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xr:revisionPtr revIDLastSave="0" documentId="13_ncr:1_{CC782C03-BF09-4B04-A9C7-EFC2EA16BB1B}" xr6:coauthVersionLast="47" xr6:coauthVersionMax="47" xr10:uidLastSave="{00000000-0000-0000-0000-000000000000}"/>
  <bookViews>
    <workbookView xWindow="-120" yWindow="-120" windowWidth="29040" windowHeight="15990" tabRatio="835" xr2:uid="{00000000-000D-0000-FFFF-FFFF00000000}"/>
  </bookViews>
  <sheets>
    <sheet name="CONTENT" sheetId="2" r:id="rId1"/>
    <sheet name="KEY FINANCIALS &gt;&gt;" sheetId="31" r:id="rId2"/>
    <sheet name="Key Performance Metrics" sheetId="29" r:id="rId3"/>
    <sheet name="Key Performance Metrics II" sheetId="38" r:id="rId4"/>
    <sheet name="Key Financial Data" sheetId="1" r:id="rId5"/>
    <sheet name="Group Balance Sheet" sheetId="4" r:id="rId6"/>
    <sheet name="Group P&amp;L" sheetId="3" r:id="rId7"/>
    <sheet name="BUSINESS SEGMENTS &gt;&gt;" sheetId="33" r:id="rId8"/>
    <sheet name="Segment Reporting RETAIL" sheetId="5" r:id="rId9"/>
    <sheet name="CONSUMER (focus)" sheetId="36" r:id="rId10"/>
    <sheet name="MORTGAGE (non-focus)" sheetId="37" r:id="rId11"/>
    <sheet name="Segment Reporting SME BUSINESS" sheetId="23" r:id="rId12"/>
    <sheet name="Segment Reporting LARGE CORP." sheetId="24" r:id="rId13"/>
    <sheet name="Segment Reporting PUBLIC FIN." sheetId="25" r:id="rId14"/>
    <sheet name="Segment Reporting CORP. CENTER" sheetId="26" r:id="rId15"/>
    <sheet name="Segment Reporting TOTAL" sheetId="27" r:id="rId16"/>
    <sheet name="GEOGRAPHIES &gt;&gt;" sheetId="34" r:id="rId17"/>
    <sheet name="Croatia" sheetId="11" r:id="rId18"/>
    <sheet name="Slovenia" sheetId="13" r:id="rId19"/>
    <sheet name="BiH-Banja Luka" sheetId="14" r:id="rId20"/>
    <sheet name="BiH-Sarajevo" sheetId="15" r:id="rId21"/>
    <sheet name="Serbia" sheetId="16" r:id="rId22"/>
    <sheet name="Montenegro" sheetId="17" r:id="rId23"/>
    <sheet name="Austria (HQ)" sheetId="18" r:id="rId24"/>
    <sheet name="Recon." sheetId="19" r:id="rId25"/>
    <sheet name="Group" sheetId="21" r:id="rId26"/>
    <sheet name="OTHER &gt;&gt;" sheetId="35" r:id="rId27"/>
    <sheet name="Glossary" sheetId="7" r:id="rId28"/>
    <sheet name="Disclaimer" sheetId="8" r:id="rId29"/>
  </sheets>
  <definedNames>
    <definedName name="_xlnm.Print_Area" localSheetId="23">'Austria (HQ)'!$A$1:$BB$36</definedName>
    <definedName name="_xlnm.Print_Area" localSheetId="19">'BiH-Banja Luka'!$A$1:$BB$41</definedName>
    <definedName name="_xlnm.Print_Area" localSheetId="20">'BiH-Sarajevo'!$A$1:$BB$41</definedName>
    <definedName name="_xlnm.Print_Area" localSheetId="7">'BUSINESS SEGMENTS &gt;&gt;'!$A$1:$F$41</definedName>
    <definedName name="_xlnm.Print_Area" localSheetId="9">'CONSUMER (focus)'!$A$1:$AT$36</definedName>
    <definedName name="_xlnm.Print_Area" localSheetId="17">Croatia!$A$1:$BB$41</definedName>
    <definedName name="_xlnm.Print_Area" localSheetId="28">Disclaimer!$A$1:$K$19</definedName>
    <definedName name="_xlnm.Print_Area" localSheetId="16">'GEOGRAPHIES &gt;&gt;'!$A$1:$F$39</definedName>
    <definedName name="_xlnm.Print_Area" localSheetId="27">Glossary!$A$1:$E$88</definedName>
    <definedName name="_xlnm.Print_Area" localSheetId="25">Group!$A$1:$BB$41</definedName>
    <definedName name="_xlnm.Print_Area" localSheetId="5">'Group Balance Sheet'!$A$1:$R$43</definedName>
    <definedName name="_xlnm.Print_Area" localSheetId="6">'Group P&amp;L'!$A$1:$BB$48</definedName>
    <definedName name="_xlnm.Print_Area" localSheetId="4">'Key Financial Data'!$A$1:$BD$96</definedName>
    <definedName name="_xlnm.Print_Area" localSheetId="1">'KEY FINANCIALS &gt;&gt;'!$A$1:$F$40</definedName>
    <definedName name="_xlnm.Print_Area" localSheetId="2">'Key Performance Metrics'!$A$1:$AW$111</definedName>
    <definedName name="_xlnm.Print_Area" localSheetId="3">'Key Performance Metrics II'!$A$1:$X$136</definedName>
    <definedName name="_xlnm.Print_Area" localSheetId="22">Montenegro!$A$1:$BB$41</definedName>
    <definedName name="_xlnm.Print_Area" localSheetId="10">'MORTGAGE (non-focus)'!$A$1:$AT$36</definedName>
    <definedName name="_xlnm.Print_Area" localSheetId="26">'OTHER &gt;&gt;'!$A$1:$F$39</definedName>
    <definedName name="_xlnm.Print_Area" localSheetId="24">'Recon.'!$A$1:$BB$28</definedName>
    <definedName name="_xlnm.Print_Area" localSheetId="14">'Segment Reporting CORP. CENTER'!$A$1:$BB$25</definedName>
    <definedName name="_xlnm.Print_Area" localSheetId="12">'Segment Reporting LARGE CORP.'!$A$1:$BE$35</definedName>
    <definedName name="_xlnm.Print_Area" localSheetId="13">'Segment Reporting PUBLIC FIN.'!$A$1:$AT$35</definedName>
    <definedName name="_xlnm.Print_Area" localSheetId="8">'Segment Reporting RETAIL'!$A$1:$W$72</definedName>
    <definedName name="_xlnm.Print_Area" localSheetId="11">'Segment Reporting SME BUSINESS'!$A$1:$BE$35</definedName>
    <definedName name="_xlnm.Print_Area" localSheetId="15">'Segment Reporting TOTAL'!$A$1:$BB$35</definedName>
    <definedName name="_xlnm.Print_Area" localSheetId="21">Serbia!$A$1:$BB$41</definedName>
    <definedName name="_xlnm.Print_Area" localSheetId="18">Slovenia!$A$1:$BB$41</definedName>
    <definedName name="_xlnm.Print_Titles" localSheetId="9">'CONSUMER (focus)'!$1:$3</definedName>
    <definedName name="_xlnm.Print_Titles" localSheetId="27">Glossary!$1:$8</definedName>
    <definedName name="_xlnm.Print_Titles" localSheetId="2">'Key Performance Metrics'!$1:$3</definedName>
    <definedName name="_xlnm.Print_Titles" localSheetId="3">'Key Performance Metrics II'!$1:$3</definedName>
    <definedName name="_xlnm.Print_Titles" localSheetId="10">'MORTGAGE (non-focus)'!$1:$3</definedName>
    <definedName name="_xlnm.Print_Titles" localSheetId="14">'Segment Reporting CORP. CENTER'!$1:$3</definedName>
    <definedName name="_xlnm.Print_Titles" localSheetId="12">'Segment Reporting LARGE CORP.'!$1:$2</definedName>
    <definedName name="_xlnm.Print_Titles" localSheetId="13">'Segment Reporting PUBLIC FIN.'!$1:$3</definedName>
    <definedName name="_xlnm.Print_Titles" localSheetId="8">'Segment Reporting RETAIL'!$1:$3</definedName>
    <definedName name="_xlnm.Print_Titles" localSheetId="11">'Segment Reporting SME BUSINESS'!$1:$3</definedName>
    <definedName name="_xlnm.Print_Titles" localSheetId="15">'Segment Reporting TOTAL'!$1:$3</definedName>
  </definedNames>
  <calcPr calcId="191029" iterate="1"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119" i="38" l="1"/>
  <c r="AB122" i="38" l="1"/>
  <c r="AB125" i="38" s="1"/>
  <c r="BK28" i="19"/>
  <c r="BK27" i="19"/>
  <c r="BK26" i="19"/>
  <c r="BK25" i="19"/>
  <c r="BK24" i="19"/>
  <c r="BK21" i="19"/>
  <c r="BK19" i="19"/>
  <c r="BK18" i="19"/>
  <c r="BK17" i="19"/>
  <c r="BK16" i="19"/>
  <c r="BK15" i="19"/>
  <c r="BK14" i="19"/>
  <c r="BK13" i="19"/>
  <c r="BK12" i="19"/>
  <c r="BK11" i="19"/>
  <c r="BK10" i="19"/>
  <c r="BK9" i="19"/>
  <c r="BK8" i="19"/>
  <c r="AB132" i="38" l="1"/>
  <c r="AB135" i="38"/>
  <c r="AB130" i="38"/>
  <c r="AB134" i="38"/>
  <c r="AB129" i="38"/>
  <c r="AB133" i="38"/>
  <c r="AB131" i="38"/>
  <c r="AY93" i="29"/>
  <c r="AY92" i="29"/>
  <c r="AY91" i="29"/>
  <c r="AY90" i="29"/>
  <c r="AY89" i="29"/>
  <c r="AD8" i="17" l="1"/>
  <c r="AD13" i="17" s="1"/>
  <c r="AD15" i="17" s="1"/>
  <c r="AD17" i="17" s="1"/>
  <c r="AD19" i="17" s="1"/>
  <c r="AD8" i="16"/>
  <c r="AD13" i="16" s="1"/>
  <c r="AD15" i="16" s="1"/>
  <c r="AD17" i="16" s="1"/>
  <c r="AD19" i="16" s="1"/>
  <c r="AD8" i="15"/>
  <c r="AD13" i="15" s="1"/>
  <c r="AD15" i="15" s="1"/>
  <c r="AD17" i="15" s="1"/>
  <c r="AD19" i="15" s="1"/>
  <c r="AD8" i="14"/>
  <c r="AD13" i="14" s="1"/>
  <c r="AD15" i="14" s="1"/>
  <c r="AD17" i="14" s="1"/>
  <c r="AD19" i="14" s="1"/>
  <c r="AD8" i="13"/>
  <c r="AD13" i="13" s="1"/>
  <c r="AD15" i="13" s="1"/>
  <c r="AD17" i="13" s="1"/>
  <c r="AD19" i="13" s="1"/>
  <c r="AD8" i="11" l="1"/>
  <c r="AD13" i="11" s="1"/>
  <c r="AD15" i="11" s="1"/>
  <c r="AD17" i="11" s="1"/>
  <c r="AD19" i="11" s="1"/>
  <c r="A6" i="34" l="1"/>
  <c r="A6" i="33"/>
  <c r="A6" i="31"/>
  <c r="A39" i="35"/>
  <c r="A39" i="34"/>
  <c r="A41" i="33"/>
  <c r="A40" i="31"/>
  <c r="A1" i="35"/>
  <c r="A1" i="34"/>
  <c r="A1" i="33"/>
  <c r="A1" i="31"/>
  <c r="A2" i="31"/>
  <c r="A2" i="33"/>
  <c r="A2" i="34"/>
  <c r="A2" i="35"/>
</calcChain>
</file>

<file path=xl/sharedStrings.xml><?xml version="1.0" encoding="utf-8"?>
<sst xmlns="http://schemas.openxmlformats.org/spreadsheetml/2006/main" count="4051" uniqueCount="461">
  <si>
    <t>Net interest income</t>
  </si>
  <si>
    <t>Net fee and commission income</t>
  </si>
  <si>
    <t>Operating income</t>
  </si>
  <si>
    <t>Operating expenses</t>
  </si>
  <si>
    <t>Balance sheet ratios</t>
  </si>
  <si>
    <t>Total assets</t>
  </si>
  <si>
    <t>Fee and commission income</t>
  </si>
  <si>
    <t>Fee and commission expenses</t>
  </si>
  <si>
    <t>Cash reserves</t>
  </si>
  <si>
    <t>Provisions</t>
  </si>
  <si>
    <t>Key ratios</t>
  </si>
  <si>
    <t>Assets</t>
  </si>
  <si>
    <t>2017</t>
  </si>
  <si>
    <t>2018</t>
  </si>
  <si>
    <t>Corporate Center</t>
  </si>
  <si>
    <t>Note: Due to the application of IFRS 9 from 1 January 2018 and the decision to not restate the accounts, as permitted in the regulations, the balance sheet from the first quarter 2018 is not comparable with previous reporting periods. The 2017 accounts have been reorganized in accordance with the new aims and valuation methods.</t>
  </si>
  <si>
    <t>Disclaimer</t>
  </si>
  <si>
    <t>Other liabilities</t>
  </si>
  <si>
    <t>Total</t>
  </si>
  <si>
    <t>2019</t>
  </si>
  <si>
    <t>Consumer</t>
  </si>
  <si>
    <t>Selected items of the Profit or Loss statement</t>
  </si>
  <si>
    <t>Net banking income</t>
  </si>
  <si>
    <t>Net result on financial instruments</t>
  </si>
  <si>
    <t>Other operating result</t>
  </si>
  <si>
    <t>Operating result before change in credit loss expense</t>
  </si>
  <si>
    <t>Credit loss expenses on financial assets</t>
  </si>
  <si>
    <t>Tax on income</t>
  </si>
  <si>
    <t>Result after tax</t>
  </si>
  <si>
    <t>Cost/income ratio</t>
  </si>
  <si>
    <t>Cost of risk ratio</t>
  </si>
  <si>
    <t>Selected items of the Statement of financial position</t>
  </si>
  <si>
    <t>Loans and advances to customers</t>
  </si>
  <si>
    <t>o/w gross performing loans</t>
  </si>
  <si>
    <t>Deposits of customers</t>
  </si>
  <si>
    <t>Equity</t>
  </si>
  <si>
    <t>Loan to deposit ratio</t>
  </si>
  <si>
    <t>NPE coverage ratio</t>
  </si>
  <si>
    <t>Interest income calculated using the effective interest method</t>
  </si>
  <si>
    <t>Other interest income</t>
  </si>
  <si>
    <t>Interest expenses</t>
  </si>
  <si>
    <t>Other operating income</t>
  </si>
  <si>
    <t>Other operating expenses</t>
  </si>
  <si>
    <t>Personnel expenses</t>
  </si>
  <si>
    <t>Other administrative expenses</t>
  </si>
  <si>
    <t>Depreciation and amortisation</t>
  </si>
  <si>
    <t>Operating result before tax</t>
  </si>
  <si>
    <t>thereof attributable to equity holders of parent</t>
  </si>
  <si>
    <t>Equity and liabilities</t>
  </si>
  <si>
    <t xml:space="preserve">Financial assets held for trading </t>
  </si>
  <si>
    <t>Loans and receivables</t>
  </si>
  <si>
    <t>Loans and advances to credit institutions</t>
  </si>
  <si>
    <t>Investment securities</t>
  </si>
  <si>
    <t>Tangible assets</t>
  </si>
  <si>
    <t>Property, plant and equipment</t>
  </si>
  <si>
    <t>Investment property</t>
  </si>
  <si>
    <t>Intangible assets</t>
  </si>
  <si>
    <t>Tax assets</t>
  </si>
  <si>
    <t>Current tax assets</t>
  </si>
  <si>
    <t>Deferred tax assets</t>
  </si>
  <si>
    <t xml:space="preserve">Other assets </t>
  </si>
  <si>
    <t>Non-current assets and disposal groups classified as held for sale</t>
  </si>
  <si>
    <t>Financial liabilities held for trading</t>
  </si>
  <si>
    <t>Financial liabilities measured at amortised cost</t>
  </si>
  <si>
    <t>Deposits of credit institutions</t>
  </si>
  <si>
    <t>Issued bonds, subordinated and supplementary capital</t>
  </si>
  <si>
    <t>Other financial liabilities</t>
  </si>
  <si>
    <t>Current tax liabilities</t>
  </si>
  <si>
    <t>Deferred tax liabilities</t>
  </si>
  <si>
    <t>Total equity and liabilities</t>
  </si>
  <si>
    <t>Retail</t>
  </si>
  <si>
    <t>Profit or loss statement</t>
  </si>
  <si>
    <t>o/w regular interest income</t>
  </si>
  <si>
    <t>Operating result</t>
  </si>
  <si>
    <t>Change in CL</t>
  </si>
  <si>
    <t>Business volume</t>
  </si>
  <si>
    <t>Gross disbursements</t>
  </si>
  <si>
    <t>Financial liabilities at AC</t>
  </si>
  <si>
    <t>Ratios (YTD)</t>
  </si>
  <si>
    <t>NPE ratio (CRB based)</t>
  </si>
  <si>
    <t>NPE collateral coverage</t>
  </si>
  <si>
    <t>Change CL/GPL (simply Ø)</t>
  </si>
  <si>
    <t>Yield GPL (simply Ø)</t>
  </si>
  <si>
    <t>Mortgage</t>
  </si>
  <si>
    <t>SME Business</t>
  </si>
  <si>
    <t>Large Corporates</t>
  </si>
  <si>
    <t>Public Finance</t>
  </si>
  <si>
    <t>Net interest margin (NIM)</t>
  </si>
  <si>
    <t>YE</t>
  </si>
  <si>
    <t>Reported</t>
  </si>
  <si>
    <t>Adjusted</t>
  </si>
  <si>
    <t>NIM</t>
  </si>
  <si>
    <t>Total capital ratio</t>
  </si>
  <si>
    <t>Gross performing loans by segment</t>
  </si>
  <si>
    <t>in EUR mil.</t>
  </si>
  <si>
    <t>Focus</t>
  </si>
  <si>
    <t>SME</t>
  </si>
  <si>
    <t>Non-Focus</t>
  </si>
  <si>
    <t>Mortgages</t>
  </si>
  <si>
    <t>Public &amp; Large Corporates</t>
  </si>
  <si>
    <t>Regular Interest Income</t>
  </si>
  <si>
    <t>Public / Large Corporates</t>
  </si>
  <si>
    <t>Other</t>
  </si>
  <si>
    <t>Adjusted (only in Other)</t>
  </si>
  <si>
    <t>Non-Focus and Other</t>
  </si>
  <si>
    <t>Deposits - network</t>
  </si>
  <si>
    <t>Direct Deposits</t>
  </si>
  <si>
    <t>Deposits - Credit Institutions</t>
  </si>
  <si>
    <t>Tier 2</t>
  </si>
  <si>
    <t>Total adjusted</t>
  </si>
  <si>
    <t>Cost of Funding</t>
  </si>
  <si>
    <t>Cost of funding</t>
  </si>
  <si>
    <t>OPEX</t>
  </si>
  <si>
    <t>Staff</t>
  </si>
  <si>
    <t>Administrative</t>
  </si>
  <si>
    <t>Depreciation</t>
  </si>
  <si>
    <t>Total (reported)</t>
  </si>
  <si>
    <t>Total (adjusted)</t>
  </si>
  <si>
    <t>Volume NPL</t>
  </si>
  <si>
    <t>% Coverage (excl. collateral)</t>
  </si>
  <si>
    <t>o/w Consumer</t>
  </si>
  <si>
    <t>o/w SME</t>
  </si>
  <si>
    <t>Non-focus</t>
  </si>
  <si>
    <t>o/w Mortgages</t>
  </si>
  <si>
    <t>o/w Large Corporate</t>
  </si>
  <si>
    <t>o/w Public</t>
  </si>
  <si>
    <t>Target metrics</t>
  </si>
  <si>
    <t>Net Interest Margin (adjusted)</t>
  </si>
  <si>
    <t>Net Fee and Commission Income Growth (adjusted)</t>
  </si>
  <si>
    <t>Total Capital Ratio</t>
  </si>
  <si>
    <t>Loan / Deposit Ratio (Customer)</t>
  </si>
  <si>
    <t>Market</t>
  </si>
  <si>
    <t>Interest bearing liabilities</t>
  </si>
  <si>
    <t>Other interest bearing liabilities</t>
  </si>
  <si>
    <t>Cost / Income Ratio (adjusted)</t>
  </si>
  <si>
    <t>2018 (QTD)</t>
  </si>
  <si>
    <t>2019 (QTD)</t>
  </si>
  <si>
    <t>n.m.</t>
  </si>
  <si>
    <t>Interest Expense Dynamics</t>
  </si>
  <si>
    <t xml:space="preserve">Note: Regular interet income YE 2017 related to market segment excluding Corporate center 
</t>
  </si>
  <si>
    <t xml:space="preserve">Note: Regular interest income YE 2017 related to market segment excluding Corporate center 
</t>
  </si>
  <si>
    <t>Focus vs. Non-Focus</t>
  </si>
  <si>
    <t>1Q</t>
  </si>
  <si>
    <t>2Q</t>
  </si>
  <si>
    <t>3Q</t>
  </si>
  <si>
    <t>4Q</t>
  </si>
  <si>
    <t>1H</t>
  </si>
  <si>
    <t>3Q (YTD)</t>
  </si>
  <si>
    <r>
      <t>Cost of Risk</t>
    </r>
    <r>
      <rPr>
        <vertAlign val="superscript"/>
        <sz val="8"/>
        <color theme="1"/>
        <rFont val="Trebuchet MS"/>
        <family val="2"/>
      </rPr>
      <t>1</t>
    </r>
  </si>
  <si>
    <t>in %</t>
  </si>
  <si>
    <t>2018 (YTD)</t>
  </si>
  <si>
    <t>2019 (YTD)</t>
  </si>
  <si>
    <r>
      <t xml:space="preserve">Name of p&amp;l position in 2017:
</t>
    </r>
    <r>
      <rPr>
        <vertAlign val="superscript"/>
        <sz val="8"/>
        <color rgb="FF002D4B"/>
        <rFont val="Trebuchet MS"/>
        <family val="2"/>
      </rPr>
      <t>1</t>
    </r>
    <r>
      <rPr>
        <sz val="8"/>
        <color rgb="FF002D4B"/>
        <rFont val="Trebuchet MS"/>
        <family val="2"/>
      </rPr>
      <t xml:space="preserve"> Gains and losses on financial assets and liabilities
</t>
    </r>
    <r>
      <rPr>
        <vertAlign val="superscript"/>
        <sz val="8"/>
        <color rgb="FF002D4B"/>
        <rFont val="Trebuchet MS"/>
        <family val="2"/>
      </rPr>
      <t>2</t>
    </r>
    <r>
      <rPr>
        <sz val="8"/>
        <color rgb="FF002D4B"/>
        <rFont val="Trebuchet MS"/>
        <family val="2"/>
      </rPr>
      <t xml:space="preserve"> Operating result
</t>
    </r>
    <r>
      <rPr>
        <vertAlign val="superscript"/>
        <sz val="8"/>
        <color rgb="FF002D4B"/>
        <rFont val="Trebuchet MS"/>
        <family val="2"/>
      </rPr>
      <t>3</t>
    </r>
    <r>
      <rPr>
        <sz val="8"/>
        <color rgb="FF002D4B"/>
        <rFont val="Trebuchet MS"/>
        <family val="2"/>
      </rPr>
      <t xml:space="preserve"> Impairment or reversal on loans and receivables</t>
    </r>
  </si>
  <si>
    <r>
      <t xml:space="preserve">Name of balance sheet position in 2017:
</t>
    </r>
    <r>
      <rPr>
        <vertAlign val="superscript"/>
        <sz val="8"/>
        <color rgb="FF002D4B"/>
        <rFont val="Trebuchet MS"/>
        <family val="2"/>
      </rPr>
      <t>1</t>
    </r>
    <r>
      <rPr>
        <sz val="8"/>
        <color rgb="FF002D4B"/>
        <rFont val="Trebuchet MS"/>
        <family val="2"/>
      </rPr>
      <t xml:space="preserve"> Cash, cash balances at central banks and other demand deposits</t>
    </r>
  </si>
  <si>
    <t>Risk Metrics</t>
  </si>
  <si>
    <t>Reconciliation</t>
  </si>
  <si>
    <t>Addiko Group</t>
  </si>
  <si>
    <t>Addiko Bank Austria (ABH)</t>
  </si>
  <si>
    <t>ADDIKO BANK SLOVENIA (ABS)</t>
  </si>
  <si>
    <t>ADDIKO BANK CROATIA (ABC)</t>
  </si>
  <si>
    <t>ADDIKO BANK SARAJEVO (ABSA)</t>
  </si>
  <si>
    <t>ADDIKO BANK BANJA LUKA (ABBL)</t>
  </si>
  <si>
    <t>ADDIKO BANK SERBIA (ABSE)</t>
  </si>
  <si>
    <t>ADDIKO BANK MONTENEGRO (ABM)</t>
  </si>
  <si>
    <t>Common equity tier 1 ratio</t>
  </si>
  <si>
    <t>Risk-weighted assets</t>
  </si>
  <si>
    <t>ADDIKO BANK - STATEMENT OF PROFIT OR LOSS</t>
  </si>
  <si>
    <t>ADDIKO BANK - SEGMENT REPORTING</t>
  </si>
  <si>
    <t>ADDIKO BANK - GEOGRAPHICAL SEGMENTATION</t>
  </si>
  <si>
    <t>RWA</t>
  </si>
  <si>
    <t>Yield by segment</t>
  </si>
  <si>
    <t>% NPE Ratio (CRB based)</t>
  </si>
  <si>
    <t>ADDIKO BANK - KEY PERFORMANCE METRICS</t>
  </si>
  <si>
    <t>ADDIKO BANK - KEY FINANCIAL DATA</t>
  </si>
  <si>
    <t>ADDIKO BANK - DEFINITIONS</t>
  </si>
  <si>
    <t>DISCLAIMER</t>
  </si>
  <si>
    <t>ADDIKO BANK - CONS. STATEMENT OF FINANCIAL POSITION</t>
  </si>
  <si>
    <t>Key Performance Metrics</t>
  </si>
  <si>
    <t>Key Financial Data</t>
  </si>
  <si>
    <t>Group Balance Sheet</t>
  </si>
  <si>
    <t>Group P&amp;L</t>
  </si>
  <si>
    <t>Segment Reporting RETAIL</t>
  </si>
  <si>
    <t>Segment Reporting CORP. CENTER</t>
  </si>
  <si>
    <t>Segment Reporting TOTAL</t>
  </si>
  <si>
    <t>Austria (HQ)</t>
  </si>
  <si>
    <t>Group</t>
  </si>
  <si>
    <t>ADDIKO GROUP  - KEY FINANCIAL DATA</t>
  </si>
  <si>
    <t>Contents</t>
  </si>
  <si>
    <t>Recon.</t>
  </si>
  <si>
    <t>Croatia</t>
  </si>
  <si>
    <t>Slovenia</t>
  </si>
  <si>
    <t>Serbia</t>
  </si>
  <si>
    <t>Montenegro</t>
  </si>
  <si>
    <t>BiH-Banja Luka</t>
  </si>
  <si>
    <t>BiH-Sarajevo</t>
  </si>
  <si>
    <t>Glossary</t>
  </si>
  <si>
    <t>Tax liabilities</t>
  </si>
  <si>
    <t>Key Financials &gt;&gt;</t>
  </si>
  <si>
    <t>Business Segments &gt;&gt;</t>
  </si>
  <si>
    <t>Geographies &gt;&gt;</t>
  </si>
  <si>
    <t>Other &gt;&gt;</t>
  </si>
  <si>
    <t>File optimised for data processing, not for printing.
For fields that contain zero values or null, data is not available.
Figures could be slightly different from financial report and presentation due to roundings.</t>
  </si>
  <si>
    <t>NPE ratio (GE based)</t>
  </si>
  <si>
    <r>
      <rPr>
        <u/>
        <sz val="8"/>
        <color rgb="FF002D4B"/>
        <rFont val="Trebuchet MS"/>
        <family val="2"/>
      </rPr>
      <t>IMPORTANT INFORMATION:</t>
    </r>
    <r>
      <rPr>
        <sz val="8"/>
        <color rgb="FF002D4B"/>
        <rFont val="Trebuchet MS"/>
        <family val="2"/>
      </rPr>
      <t xml:space="preserve"> 
DOCUMENT WAS CAREFULLY PREPARED BY ADDIKO BANK AG AT THE DATE MENTIONED BELOW AND SOLELY FOR THE PURPOSE OF PROVIDING GENERAL INFORMATION. THIS DOCUMENT DOES NOT CONSTITUTE A RECOMMENDATION OR AN INVITATION OR OFFER TO INVEST OR ANY INVESTMENT OR OTHER ADVICE OR ANY SOLICITATION TO PARTICIPATE IN ANY BUSINESS AND NO ONE SHALL RELY ON THIS DOCUMENT REGARDING ANY CONTRACTUAL OR OTHER COMMITMENT, INVESTMENT, ETC.. INFORMATION ON PAST PERFORMANCES DO NOT PERMIT RELIABLE CONCLUSIONS TO BE DRAWN AS TO THE FUTURE PERFORMANCES.
ADDIKO BANK AG MAKES NO REPRESENTATION AND GIVES NO WARRANTY, NEITHER IMPLIED NOR EXPRESSED, AND ASSUMES NO LIABILITY, NEITHER DIRECTLY NOR INDIRECTLY, FOR THE CONTENT OF THIS DOCUMENT, IN PART OR IN FULL, AS NO ONE SHALL RELY ON THE ACCURACY, CORRECTNESS, OR COMPLETENESS OF THE CONTENT OF THIS INFORMATION OR STATEMENTS CONTAINED HEREIN. NEITHER ADDIKO BANK AG NOR ANY OF ITS REPRESENTATIVES, AFFILIATES, OR ADVISORS SHALL BE LIABLE FOR WHATEVER REASON FOR ANY KIND OF DAMAGE, LOSS, COSTS OR OTHER EXPENSES OF ANY KIND ARISING DIRECTLY AND/OR INDIRECTLY OUT OF OR IN CONNECTION WITH THIS DOCUMENT AND THE CONTENT HEREIN. 
ADDIKO BANK AG ASSUMES NO OBLIGATION FOR UPDATING THIS DOCUMENT. THIS PRESENTATION MAY NOT BE REPRODUCED, REDISTRIBUTED OR PASSED ON TO ANY OTHER PERSON OR PUBLISHED, IN WHOLE OR IN PART, FOR ANY PURPOSE, WITHOUT THE PRIOR WRITTEN CONSENT OF ADDIKO BANK AG.
YOU ACKNOWLEDGE, UNDERSTAND AND ACCEPT THE FOREGOING.</t>
    </r>
  </si>
  <si>
    <t>Quarterly data</t>
  </si>
  <si>
    <t>ABC</t>
  </si>
  <si>
    <t>Addiko Bank d.d., Croatia</t>
  </si>
  <si>
    <t>ABBL</t>
  </si>
  <si>
    <t>Addiko Bank a.d., Bosnia &amp; Herzegovina (Banja Luka)</t>
  </si>
  <si>
    <t>ABH</t>
  </si>
  <si>
    <t>Addiko Bank AG, Austria (Holding)</t>
  </si>
  <si>
    <t>ABM</t>
  </si>
  <si>
    <t>Addiko Bank a.d., Montenegro</t>
  </si>
  <si>
    <t>ABS</t>
  </si>
  <si>
    <t>Addiko Bank d.d., Slovenia</t>
  </si>
  <si>
    <t>ABSA</t>
  </si>
  <si>
    <t>Addiko Bank d.d., Bosnia &amp; Herzegovina (Sarajevo)</t>
  </si>
  <si>
    <t>AC</t>
  </si>
  <si>
    <t>Amortised costs</t>
  </si>
  <si>
    <t>Associated company</t>
  </si>
  <si>
    <t>A company over which a material influence is exerted in terms of its business or financial policy and that is recognised in the consolidated accounts using the equity method</t>
  </si>
  <si>
    <t>Banking book</t>
  </si>
  <si>
    <t>All risk-bearing on- and off-balance-sheet positions of a bank that are not assigned to the trading book</t>
  </si>
  <si>
    <t>CDS</t>
  </si>
  <si>
    <t>CL</t>
  </si>
  <si>
    <t>Credit loss</t>
  </si>
  <si>
    <t>CMA &amp; CML</t>
  </si>
  <si>
    <t>Cost/income ratio (CIR)</t>
  </si>
  <si>
    <t>Operating expenses / (Net interest income + Net fee and commission income)</t>
  </si>
  <si>
    <t>CRB</t>
  </si>
  <si>
    <t>Credit institutions</t>
  </si>
  <si>
    <t>Any institution covered by the definition in Article 4(1)(1) of CRR (“undertaking the business of which is to take deposits or other repayable funds from the public and to grant credits for its own account”) and multilateral development banks (MDBs)</t>
  </si>
  <si>
    <t>Abbreviation</t>
  </si>
  <si>
    <t>Description</t>
  </si>
  <si>
    <t>Bank@Work</t>
  </si>
  <si>
    <t>An alternative sales channel, focusing on delivering the convenience promise as a main advantage to the customer. Branch teams are regularly visiting large companies' headquarters with mobile equipment, presenting Addiko's product and service offer, opening products on the spot or helping potential customers applying for a loan</t>
  </si>
  <si>
    <t>Change in CL / simply Ø gross performing loans</t>
  </si>
  <si>
    <t>Additional Tier 1 (AT1)</t>
  </si>
  <si>
    <t>Own funds as defined by Art 51 et seq. CRR</t>
  </si>
  <si>
    <t>CRR</t>
  </si>
  <si>
    <t>Capital requirements regulation; Regulation (EU) No 575/2013 of the European Parliament and of the Council of 26 June 2013 on prudential requirements for credit institutions and investment firms and amending Regulation (EU) No 648/2012 Text with EEA relevance</t>
  </si>
  <si>
    <t>CSEE</t>
  </si>
  <si>
    <t>Central and South-Eastern Europe</t>
  </si>
  <si>
    <t>CSF</t>
  </si>
  <si>
    <t>"Central Steering Functions" and designated services that have the character of shareholder activities and are therefore provided and charged solely to Addiko. CSF are related to strategic direction, coordination, support, monitoring and steering, e.g. human resources, legal, marketing</t>
  </si>
  <si>
    <t>Customer loans</t>
  </si>
  <si>
    <t>Exposure of on balance loans including accrued interest, gross amount of provisions of performing and non performing loans</t>
  </si>
  <si>
    <t>Derivatives</t>
  </si>
  <si>
    <t>ECL</t>
  </si>
  <si>
    <t>Fair value</t>
  </si>
  <si>
    <t>Price that would be received to sell an asset or paid to transfer a liability in an orderly transaction between market participants on the measurement date</t>
  </si>
  <si>
    <t>FDI</t>
  </si>
  <si>
    <t>Foreign Direct Investment</t>
  </si>
  <si>
    <t>FVTOCI</t>
  </si>
  <si>
    <t>FVTPL</t>
  </si>
  <si>
    <t>Fair value through Profit or Loss</t>
  </si>
  <si>
    <t>FX &amp; DCC</t>
  </si>
  <si>
    <t>Foreign exchange and Dynamic currency conversions</t>
  </si>
  <si>
    <t>General governments</t>
  </si>
  <si>
    <t>Central governments, state or regional governments, and local governments, including administrative bodies and non-commercial undertakings, but excluding public companies and private companies held by these administrations that have a commercial activity (which shall be reported under “credit institutions”, “other financial corporations” or “non-financial corporations” depending on their activity); social security funds; and international organisations, such as institutions of the European Union, the International Monetary Fund and the Bank for International Settlements</t>
  </si>
  <si>
    <t>Gross exposure</t>
  </si>
  <si>
    <t>GSS</t>
  </si>
  <si>
    <t>Means "group shared services" and designates services that are aimed at providing economic or commercial value to Group members by means of enhancing or maintaining their business position, e.g. transaction banking, back office, digital banking. GSS do not relate to shareholder activities, i.e. activities performed solely because of a shareholding interest in one or more other Group members, and are provided and charged to the respective receiving Group member</t>
  </si>
  <si>
    <t>Households</t>
  </si>
  <si>
    <t>Individuals or groups of individuals as consumers and producers of goods and non-financial services exclusively for their own final consumption, and as producers of market goods and non-financial and financial services provided that their activities are not those of quasi-corporations. Non-profit institutions which serve households (“NPISH”) and which are principally engaged in the production of non- market goods and services intended for particular groups of households shall be included</t>
  </si>
  <si>
    <t>ICAAP</t>
  </si>
  <si>
    <t>Internal Capital Adequacy Assessment Process; an internal procedure to ensure that a bank has sufficient own funds to cover all material types of risk</t>
  </si>
  <si>
    <t>LCR</t>
  </si>
  <si>
    <t>Liquidity coverage ratio; the ratio of high quality liquid assets and net cash flows in the next 30 days</t>
  </si>
  <si>
    <t>Leverage ratio</t>
  </si>
  <si>
    <t>The ratio of Tier 1 capital to specific exposures on and off the statement of financial position calculated in accordance with the methodology set out in CRR</t>
  </si>
  <si>
    <t>Indicates a bank's ability to refinance its loans by deposits rather than wholesale funding. It is based on net customer loans and calculated with loans to non-financial corporations and households in relation to deposits from non-financial corporations and households. Segment level: Loans and receivables divided by financial liabilities at amortised costs</t>
  </si>
  <si>
    <t>Gross carrying amount of loans and receivables less ECL allowance</t>
  </si>
  <si>
    <t>The time span from the default of the client until the recognition of the default in the Bank</t>
  </si>
  <si>
    <t>The sum of net interest income and net fee and commission income</t>
  </si>
  <si>
    <t>Net interest income           (segment level)</t>
  </si>
  <si>
    <t>Net interest income on segment level includes total interest income related to effective interest rate from gross performing loans, interest income from NPE, interest like income, interest expenses from customer deposits, consideration of funds transfer pricing and allocated contribution from interest and liquidity gap</t>
  </si>
  <si>
    <t>Non-financial corporations</t>
  </si>
  <si>
    <t>Corporations and quasi-corporations not engaged in financial intermediation but principally in the production of market goods and non-financial services according to the ECB BSI Regulation</t>
  </si>
  <si>
    <t>NPE</t>
  </si>
  <si>
    <t>Defaulted, non-performing exposure (Gross Carrying Amount). A default and thus a non-performing exposure applies if it can be assumed that a customer is unlikely to fulfill all of its credit obligations to the bank, or if the debtor is overdue at least 90 days on any material credit obligation to the bank</t>
  </si>
  <si>
    <t>Collaterals allocated to non-performing exposure / non-performing exposure</t>
  </si>
  <si>
    <t>Describes to which extent defaulted non-performing exposure have been covered by impairments (individual and portfolio-based loan loss provisions) thus expressing also the ability of a bank to absorb losses from its NPE. It is calculated with impairment losses set in relation to defaulted non-performing exposure</t>
  </si>
  <si>
    <t>NPE ratio</t>
  </si>
  <si>
    <t>Option</t>
  </si>
  <si>
    <t>OTC</t>
  </si>
  <si>
    <t>Over the counter; trade with non-standardised financial instruments directly between the market participants instead of through an exchange</t>
  </si>
  <si>
    <t>Other financial corporations</t>
  </si>
  <si>
    <t>All financial corporations and quasi-corporations other than credit institutions such as investment firms, investment funds, insurance companies, pension funds, collective investment undertakings, and clearing houses as well as remaining financial intermediaries, financial auxiliaries and captive financial institutions and money lenders</t>
  </si>
  <si>
    <t>PI</t>
  </si>
  <si>
    <t>Private individuals</t>
  </si>
  <si>
    <t>Pillar 2 Guidance (P2G)</t>
  </si>
  <si>
    <t>The level and quality of own funds the institution is expected to hold in excess of its overall capital requirements. The Pillar 2 guidance is a non-legally binding expectation of the regulatory authorities</t>
  </si>
  <si>
    <t>Pillar 2 Requirement (P2R)</t>
  </si>
  <si>
    <t>Additional own funds requirements imposed in accordance with Article 104(1)(a) of Directive 2013/36/EU. The Pillar 2 requirement covers risks underestimated or not covered by Pillar 1</t>
  </si>
  <si>
    <t>POCI</t>
  </si>
  <si>
    <t>Purchased or originated credit impaired assets</t>
  </si>
  <si>
    <t>Regular interest income</t>
  </si>
  <si>
    <t>Regular interest income is related to nominal interest rate from gross performing loans excluding income from origination fees, penalty interests and funds transfer pricing</t>
  </si>
  <si>
    <t>Rescue acquisitions</t>
  </si>
  <si>
    <t>Emergency acquired assets, which are assets acquired during the foreclosure procedures of a loan</t>
  </si>
  <si>
    <t>Return on tangible equity</t>
  </si>
  <si>
    <t>Risk-weighted assets (RWA)</t>
  </si>
  <si>
    <t>Stage 1</t>
  </si>
  <si>
    <t>Impairment stage which relates to financial instruments for which expected credit loss model applies and for which no significant increase in credit risk has been recorded since their initial recognition. The impairment is measured in the amount of the 12-month expected credit loss</t>
  </si>
  <si>
    <t>Stage 2</t>
  </si>
  <si>
    <t>Impairment stage which relates to financial instruments for which expected credit loss model applies and for which are subject to significant increase in credit risk has been recorded since their initial recognition. The impairment is measured in the amount of the lifetime expected credit loss</t>
  </si>
  <si>
    <t>Stage 3</t>
  </si>
  <si>
    <t>Impairment stage which relates to financial instruments for which expected credit loss model applies and which are credit-impaired. The impairment is measured in the amount of the lifetime expected credit loss</t>
  </si>
  <si>
    <t>Tier 1 capital (T1)</t>
  </si>
  <si>
    <t>Sum of the Common Equity Tier 1 capital and Additional Tier 1 capital of the institution</t>
  </si>
  <si>
    <t>Tier 2 capital</t>
  </si>
  <si>
    <t>Own funds consisting of the sum of Tier 1 capital and supplementary capital (Tier 2). According to Regulation (EU) Nbr 575/2013 Art 62 to Art 71, Tier 2 refers to instruments or subordinated loans with an original maturity of at least five years that do not include any incentive for their principal amount to be redeemed or repaid prior to their maturity (and fulfill other requirements)</t>
  </si>
  <si>
    <t>TLOF</t>
  </si>
  <si>
    <t>Total liabilities and own funds</t>
  </si>
  <si>
    <t>Total capital ratio (TCR)</t>
  </si>
  <si>
    <t>Viber</t>
  </si>
  <si>
    <t>Viber is a free chat service for smartphones and desktop computers. The program enables IP telephony and instant messaging between Viber users via the Internet</t>
  </si>
  <si>
    <r>
      <t>2Q</t>
    </r>
    <r>
      <rPr>
        <b/>
        <vertAlign val="superscript"/>
        <sz val="8"/>
        <color theme="0"/>
        <rFont val="Trebuchet MS"/>
        <family val="2"/>
      </rPr>
      <t>3)</t>
    </r>
  </si>
  <si>
    <r>
      <t>3Q</t>
    </r>
    <r>
      <rPr>
        <b/>
        <vertAlign val="superscript"/>
        <sz val="8"/>
        <color theme="0"/>
        <rFont val="Trebuchet MS"/>
        <family val="2"/>
      </rPr>
      <t>3)</t>
    </r>
  </si>
  <si>
    <r>
      <t>Return on Tangible Equity (@14.1% CET1 Ratio)</t>
    </r>
    <r>
      <rPr>
        <vertAlign val="superscript"/>
        <sz val="8"/>
        <color theme="1"/>
        <rFont val="Trebuchet MS"/>
        <family val="2"/>
      </rPr>
      <t xml:space="preserve">2, </t>
    </r>
    <r>
      <rPr>
        <vertAlign val="superscript"/>
        <sz val="8"/>
        <color rgb="FF002D4B"/>
        <rFont val="Trebuchet MS"/>
        <family val="2"/>
      </rPr>
      <t>3</t>
    </r>
  </si>
  <si>
    <r>
      <t>2Q</t>
    </r>
    <r>
      <rPr>
        <b/>
        <vertAlign val="superscript"/>
        <sz val="6.4"/>
        <color theme="0"/>
        <rFont val="Trebuchet MS"/>
        <family val="2"/>
      </rPr>
      <t>1</t>
    </r>
  </si>
  <si>
    <r>
      <t>3Q</t>
    </r>
    <r>
      <rPr>
        <b/>
        <vertAlign val="superscript"/>
        <sz val="6.4"/>
        <color theme="0"/>
        <rFont val="Trebuchet MS"/>
        <family val="2"/>
      </rPr>
      <t>1</t>
    </r>
  </si>
  <si>
    <r>
      <t>1H</t>
    </r>
    <r>
      <rPr>
        <b/>
        <vertAlign val="superscript"/>
        <sz val="6.4"/>
        <color theme="0"/>
        <rFont val="Trebuchet MS"/>
        <family val="2"/>
      </rPr>
      <t>1</t>
    </r>
  </si>
  <si>
    <r>
      <t>3Q (YTD)</t>
    </r>
    <r>
      <rPr>
        <b/>
        <vertAlign val="superscript"/>
        <sz val="6.4"/>
        <color theme="0"/>
        <rFont val="Trebuchet MS"/>
        <family val="2"/>
      </rPr>
      <t>1</t>
    </r>
  </si>
  <si>
    <t>Note: Ratio (Change CL/GPL (simply Ø)) - for QTD periods calculated based on quarterly development</t>
  </si>
  <si>
    <t>2020 (YTD)</t>
  </si>
  <si>
    <t>2020 (QTD)</t>
  </si>
  <si>
    <t>2020</t>
  </si>
  <si>
    <t>Segment Reporting RETAIL - Consumer (focus)</t>
  </si>
  <si>
    <t>Segment Reporting RETAIL - Mortgage (non-focus)</t>
  </si>
  <si>
    <t>Segment Reporting SME BUSINESS (focus)</t>
  </si>
  <si>
    <t>Segment Reporting LARGE CORP. (non-focus)</t>
  </si>
  <si>
    <t>Segment Reporting PUBLIC FIN. (non-focus)</t>
  </si>
  <si>
    <t>ADDIKO BANK - KEY PERFORMANCE METRICS II</t>
  </si>
  <si>
    <t>GROUP</t>
  </si>
  <si>
    <r>
      <t>1H</t>
    </r>
    <r>
      <rPr>
        <b/>
        <vertAlign val="superscript"/>
        <sz val="8"/>
        <color theme="0"/>
        <rFont val="Trebuchet MS"/>
        <family val="2"/>
      </rPr>
      <t>3)</t>
    </r>
  </si>
  <si>
    <r>
      <t>3Q (YTD)</t>
    </r>
    <r>
      <rPr>
        <b/>
        <vertAlign val="superscript"/>
        <sz val="8"/>
        <color theme="0"/>
        <rFont val="Trebuchet MS"/>
        <family val="2"/>
      </rPr>
      <t>3)</t>
    </r>
  </si>
  <si>
    <t>Key Performance Metrics II</t>
  </si>
  <si>
    <t>Note: Regular interest income is related to booked interests excluding interest like income, interest income on NPE and funds transfer pricing</t>
  </si>
  <si>
    <t>Note: From Q1 2020 full segment split of Consumer and Mortgages available</t>
  </si>
  <si>
    <t>Operating result (from YE20)</t>
  </si>
  <si>
    <t>n.a.</t>
  </si>
  <si>
    <t>Other result (from YE20)</t>
  </si>
  <si>
    <t>Other result (from YE 20)</t>
  </si>
  <si>
    <t>Operating result before change in credit loss expense (until 3Q20)</t>
  </si>
  <si>
    <r>
      <rPr>
        <vertAlign val="superscript"/>
        <sz val="8"/>
        <color theme="1"/>
        <rFont val="Trebuchet MS"/>
        <family val="2"/>
      </rPr>
      <t>4</t>
    </r>
    <r>
      <rPr>
        <sz val="8"/>
        <color theme="1"/>
        <rFont val="Trebuchet MS"/>
        <family val="2"/>
      </rPr>
      <t xml:space="preserve"> YE19: Reclassification depreciation from investment properties to other operating expenses</t>
    </r>
  </si>
  <si>
    <r>
      <rPr>
        <vertAlign val="superscript"/>
        <sz val="9.1999999999999993"/>
        <color theme="1"/>
        <rFont val="Trebuchet MS"/>
        <family val="2"/>
      </rPr>
      <t>4</t>
    </r>
    <r>
      <rPr>
        <sz val="8"/>
        <color theme="1"/>
        <rFont val="Trebuchet MS"/>
        <family val="2"/>
      </rPr>
      <t xml:space="preserve"> YE19: Reclassification depreciation from investment properties to other operating expenses</t>
    </r>
  </si>
  <si>
    <r>
      <rPr>
        <i/>
        <vertAlign val="superscript"/>
        <sz val="8"/>
        <color theme="1"/>
        <rFont val="Trebuchet MS"/>
        <family val="2"/>
      </rPr>
      <t>1</t>
    </r>
    <r>
      <rPr>
        <i/>
        <sz val="8"/>
        <color theme="1"/>
        <rFont val="Trebuchet MS"/>
        <family val="2"/>
      </rPr>
      <t xml:space="preserve"> YE19: Reclassification depreciation from investment properties to other operating expenses</t>
    </r>
  </si>
  <si>
    <r>
      <t xml:space="preserve">4Q </t>
    </r>
    <r>
      <rPr>
        <b/>
        <vertAlign val="subscript"/>
        <sz val="8"/>
        <color theme="0"/>
        <rFont val="Trebuchet MS"/>
        <family val="2"/>
      </rPr>
      <t>OLD</t>
    </r>
  </si>
  <si>
    <r>
      <t xml:space="preserve">YE </t>
    </r>
    <r>
      <rPr>
        <b/>
        <vertAlign val="subscript"/>
        <sz val="8"/>
        <color theme="0"/>
        <rFont val="Trebuchet MS"/>
        <family val="2"/>
      </rPr>
      <t>NEW</t>
    </r>
  </si>
  <si>
    <r>
      <t xml:space="preserve">YE </t>
    </r>
    <r>
      <rPr>
        <b/>
        <vertAlign val="subscript"/>
        <sz val="8"/>
        <color theme="0"/>
        <rFont val="Trebuchet MS"/>
        <family val="2"/>
      </rPr>
      <t>OLD</t>
    </r>
  </si>
  <si>
    <t>AGM</t>
  </si>
  <si>
    <t>Annual general meeting</t>
  </si>
  <si>
    <t>Credit default swap; a financial instrument that securitises credit risks, for example those associated with loans or securities</t>
  </si>
  <si>
    <t>Customer Margin Assets (CMA) and Liabilities (CML) is as Gross Margin respectively on the asset and liability side, including the booked regular and interest like income and calculatoric costs and benefits defined within the Fund Transfer Pricing methodology</t>
  </si>
  <si>
    <t xml:space="preserve">Credit loss expenses on financial assets/Credit risk bearing exposures               </t>
  </si>
  <si>
    <t>Cost of risk ratio (net loans)</t>
  </si>
  <si>
    <t>Credit loss expenses on financial assets/net loans customers</t>
  </si>
  <si>
    <t>Credit Risk Bearing</t>
  </si>
  <si>
    <t>CRE</t>
  </si>
  <si>
    <t>Commercial Real Estate Collaterals</t>
  </si>
  <si>
    <t>Financial instruments whose value depends on the value of an underlying asset (such as stocks or bonds). The most important derivatives are futures, options and swaps</t>
  </si>
  <si>
    <t>Expected Credit Loss</t>
  </si>
  <si>
    <t>Fair value through OCI</t>
  </si>
  <si>
    <t>Disbursements include disbursements of term loans (Consumer- Mortgage and Housing loans and Corporate term loans, not including revolving loans) and internal refinancing which relates to intra – bank transactions</t>
  </si>
  <si>
    <t>Exposure of on and off balance loans including accrued interest, gross amount of provisions for performing loans and non performing loans</t>
  </si>
  <si>
    <t>Gross performing loans</t>
  </si>
  <si>
    <t>Exposure of on balance loans without accrued interest and no deduction of provisions of performing loans</t>
  </si>
  <si>
    <t>ICSID</t>
  </si>
  <si>
    <t>International Center for Settlement of Investment Disputes</t>
  </si>
  <si>
    <t>The segment Large Corporates includes legal entities and entrepreneurs with annual gross revenues of more than EUR 50 million</t>
  </si>
  <si>
    <t xml:space="preserve">Loans and receivables </t>
  </si>
  <si>
    <t>Loss identification</t>
  </si>
  <si>
    <t>period (LIP)</t>
  </si>
  <si>
    <t>Net interest margin is used for external comparison with other banks as well as an internal profitability measurement of products and segments. It is calculated with net interest income set in relation to average interest-bearing assets (total assets less investments in subsidiaries, joint ventures and associates, intangible assets, tangible assets, tax assets and other assets)</t>
  </si>
  <si>
    <t>Is an economic ratio to demonstrate the proportion of loans that have been classified as defaulted non-performing in relation to the entire customer loan portfolio. The definition of non-performing has been adopted from regulatory standards and guidelines and comprises in general those customers where repayment is doubtful, a realisation of collaterals is expected, and which thus have been moved to a defaulted customer rating segment. The ratio reflects the quality of the loan portfolio of the bank and provides an indicator for the performance of the bank’s credit risk management. Non performing exposure/credit risk bearing exposure (on and off balance)</t>
  </si>
  <si>
    <t>The right to buy (call) or sell (put) an underlying reference asset at an agreed price with-in a specific period of time or at a fixed point in time</t>
  </si>
  <si>
    <t>The segment Public Finance includes all state-owner entities</t>
  </si>
  <si>
    <t>On-balance and off balance positions, which shall be risk weighted according to (EU) Nbr 575/2013</t>
  </si>
  <si>
    <t>Calculated as adjusted result after tax divided by the simple average of equity attributable to the owners of the parent for the respective period</t>
  </si>
  <si>
    <t>RRE</t>
  </si>
  <si>
    <t>Residential Real Estate Collaterals</t>
  </si>
  <si>
    <t>Within this corporate segment small &amp; medium corporate businesses are included. The small business subsegment includes clients with an annual gross revenue up to EUR 10 million. The medium business subsegment includes corporate clients with an annual gross revenue between EUR 10 million and EUR 50 million</t>
  </si>
  <si>
    <t>all the eligible own fund according to article 72 CRR, presented in % of the total risk according to article 92 (3) CRR</t>
  </si>
  <si>
    <t>Regular interest income / simply Ø gross performing loans</t>
  </si>
  <si>
    <t>2021 (QTD)</t>
  </si>
  <si>
    <t>2021</t>
  </si>
  <si>
    <r>
      <t xml:space="preserve">1Q </t>
    </r>
    <r>
      <rPr>
        <b/>
        <vertAlign val="subscript"/>
        <sz val="8"/>
        <color theme="0"/>
        <rFont val="Trebuchet MS"/>
        <family val="2"/>
      </rPr>
      <t>OLD</t>
    </r>
  </si>
  <si>
    <r>
      <t xml:space="preserve">1H </t>
    </r>
    <r>
      <rPr>
        <b/>
        <vertAlign val="subscript"/>
        <sz val="8"/>
        <color theme="0"/>
        <rFont val="Trebuchet MS"/>
        <family val="2"/>
      </rPr>
      <t>OLD</t>
    </r>
  </si>
  <si>
    <r>
      <t xml:space="preserve">1Q </t>
    </r>
    <r>
      <rPr>
        <b/>
        <vertAlign val="subscript"/>
        <sz val="8"/>
        <color theme="0"/>
        <rFont val="Trebuchet MS"/>
        <family val="2"/>
      </rPr>
      <t>NEW</t>
    </r>
  </si>
  <si>
    <r>
      <t xml:space="preserve">3Q (YTD) </t>
    </r>
    <r>
      <rPr>
        <b/>
        <vertAlign val="subscript"/>
        <sz val="8"/>
        <color theme="0"/>
        <rFont val="Trebuchet MS"/>
        <family val="2"/>
      </rPr>
      <t>OLD</t>
    </r>
  </si>
  <si>
    <r>
      <t xml:space="preserve">2Q </t>
    </r>
    <r>
      <rPr>
        <b/>
        <vertAlign val="subscript"/>
        <sz val="8"/>
        <color theme="0"/>
        <rFont val="Trebuchet MS"/>
        <family val="2"/>
      </rPr>
      <t>OLD</t>
    </r>
  </si>
  <si>
    <r>
      <t xml:space="preserve">3Q </t>
    </r>
    <r>
      <rPr>
        <b/>
        <vertAlign val="subscript"/>
        <sz val="8"/>
        <color theme="0"/>
        <rFont val="Trebuchet MS"/>
        <family val="2"/>
      </rPr>
      <t>OLD</t>
    </r>
  </si>
  <si>
    <t>2021 (YTD)</t>
  </si>
  <si>
    <r>
      <t xml:space="preserve">1H </t>
    </r>
    <r>
      <rPr>
        <b/>
        <vertAlign val="subscript"/>
        <sz val="8"/>
        <color theme="0"/>
        <rFont val="Trebuchet MS"/>
        <family val="2"/>
      </rPr>
      <t>NEW</t>
    </r>
  </si>
  <si>
    <r>
      <t xml:space="preserve">3Q (YTD) </t>
    </r>
    <r>
      <rPr>
        <b/>
        <vertAlign val="subscript"/>
        <sz val="8"/>
        <color theme="0"/>
        <rFont val="Trebuchet MS"/>
        <family val="2"/>
      </rPr>
      <t>NEW</t>
    </r>
  </si>
  <si>
    <r>
      <t xml:space="preserve">2Q </t>
    </r>
    <r>
      <rPr>
        <b/>
        <vertAlign val="subscript"/>
        <sz val="8"/>
        <color theme="0"/>
        <rFont val="Trebuchet MS"/>
        <family val="2"/>
      </rPr>
      <t>NEW</t>
    </r>
  </si>
  <si>
    <r>
      <t xml:space="preserve">3Q </t>
    </r>
    <r>
      <rPr>
        <b/>
        <vertAlign val="subscript"/>
        <sz val="8"/>
        <color theme="0"/>
        <rFont val="Trebuchet MS"/>
        <family val="2"/>
      </rPr>
      <t>NEW</t>
    </r>
  </si>
  <si>
    <t>"OLD" reflects P&amp;L logic until 3Q20</t>
  </si>
  <si>
    <t>"NEW" reflects P&amp;L logic from YE20/4Q20</t>
  </si>
  <si>
    <t>o/w allocation OH costs</t>
  </si>
  <si>
    <r>
      <t>1Q</t>
    </r>
    <r>
      <rPr>
        <b/>
        <vertAlign val="superscript"/>
        <sz val="8"/>
        <color theme="0"/>
        <rFont val="Trebuchet MS"/>
        <family val="2"/>
      </rPr>
      <t>4)</t>
    </r>
  </si>
  <si>
    <r>
      <t>1)</t>
    </r>
    <r>
      <rPr>
        <sz val="8"/>
        <color rgb="FF002D4B"/>
        <rFont val="Trebuchet MS"/>
        <family val="2"/>
      </rPr>
      <t xml:space="preserve"> Cost of risk over net loans, not annualized.</t>
    </r>
  </si>
  <si>
    <r>
      <t xml:space="preserve">3) </t>
    </r>
    <r>
      <rPr>
        <sz val="8"/>
        <color rgb="FF002D4B"/>
        <rFont val="Trebuchet MS"/>
        <family val="2"/>
      </rPr>
      <t>Gains from sale of financial instruments related to resolution of largest NPE (+4,3m) identified as additional adjustment during closure of YE19 (correction incorporated from 2Q onwards)</t>
    </r>
  </si>
  <si>
    <r>
      <t>1Q</t>
    </r>
    <r>
      <rPr>
        <b/>
        <vertAlign val="superscript"/>
        <sz val="8"/>
        <color theme="0"/>
        <rFont val="Trebuchet MS"/>
        <family val="2"/>
      </rPr>
      <t>1)</t>
    </r>
  </si>
  <si>
    <r>
      <t xml:space="preserve">1Q </t>
    </r>
    <r>
      <rPr>
        <b/>
        <vertAlign val="subscript"/>
        <sz val="8"/>
        <color theme="0"/>
        <rFont val="Trebuchet MS"/>
        <family val="2"/>
      </rPr>
      <t>NEW</t>
    </r>
    <r>
      <rPr>
        <b/>
        <vertAlign val="superscript"/>
        <sz val="8"/>
        <color theme="0"/>
        <rFont val="Trebuchet MS"/>
        <family val="2"/>
      </rPr>
      <t>2)</t>
    </r>
  </si>
  <si>
    <t>2020 (reclassified)</t>
  </si>
  <si>
    <t>2020 (QTD) - (reclassified)</t>
  </si>
  <si>
    <r>
      <t>2020</t>
    </r>
    <r>
      <rPr>
        <b/>
        <vertAlign val="superscript"/>
        <sz val="8"/>
        <color theme="0"/>
        <rFont val="Trebuchet MS"/>
        <family val="2"/>
      </rPr>
      <t>1)</t>
    </r>
  </si>
  <si>
    <r>
      <t>2020 (QTD)</t>
    </r>
    <r>
      <rPr>
        <b/>
        <vertAlign val="superscript"/>
        <sz val="8"/>
        <rFont val="Trebuchet MS"/>
        <family val="2"/>
      </rPr>
      <t xml:space="preserve"> </t>
    </r>
    <r>
      <rPr>
        <b/>
        <sz val="8"/>
        <rFont val="Trebuchet MS"/>
        <family val="2"/>
      </rPr>
      <t>- before reclassification</t>
    </r>
    <r>
      <rPr>
        <b/>
        <vertAlign val="superscript"/>
        <sz val="8"/>
        <rFont val="Trebuchet MS"/>
        <family val="2"/>
      </rPr>
      <t>1)</t>
    </r>
  </si>
  <si>
    <t>1) 2020 reported before reclassification of a) new P&amp;L structure (modification losses), b) sub-segment Micro to SME (from Consumer) and c) allocation of additional Holding overhead costs from corporate center to the market segments</t>
  </si>
  <si>
    <t>Note: From  1Q20 full segment split of Consumer  available</t>
  </si>
  <si>
    <t>Note: From 1Q20 full segment split of Mortgages available</t>
  </si>
  <si>
    <r>
      <rPr>
        <vertAlign val="superscript"/>
        <sz val="8"/>
        <color theme="1"/>
        <rFont val="Trebuchet MS"/>
        <family val="2"/>
      </rPr>
      <t>1</t>
    </r>
    <r>
      <rPr>
        <sz val="8"/>
        <color theme="1"/>
        <rFont val="Trebuchet MS"/>
        <family val="2"/>
      </rPr>
      <t xml:space="preserve"> 2020 reported before reclassification of a) new P&amp;L structure (modification losses), b) allocation of additional Holding overhead costs from corporate center to the market segments</t>
    </r>
  </si>
  <si>
    <r>
      <rPr>
        <vertAlign val="superscript"/>
        <sz val="8"/>
        <color theme="1"/>
        <rFont val="Trebuchet MS"/>
        <family val="2"/>
      </rPr>
      <t>1</t>
    </r>
    <r>
      <rPr>
        <sz val="8"/>
        <color theme="1"/>
        <rFont val="Trebuchet MS"/>
        <family val="2"/>
      </rPr>
      <t xml:space="preserve"> 2020 reported before reclassification of a) new P&amp;L structure (modification losses), b) sub-segment Micro to SME (from Consumer) and c) allocation of additional Holding overhead costs from corporate center to the market segments</t>
    </r>
  </si>
  <si>
    <t>1 2020 reported before reclassification of a) new P&amp;L structure (modification losses), b) allocation of additional Holding overhead costs from corporate center to the market segments</t>
  </si>
  <si>
    <r>
      <t xml:space="preserve">1H </t>
    </r>
    <r>
      <rPr>
        <b/>
        <vertAlign val="subscript"/>
        <sz val="8"/>
        <color theme="0"/>
        <rFont val="Trebuchet MS"/>
        <family val="2"/>
      </rPr>
      <t>NEW</t>
    </r>
    <r>
      <rPr>
        <b/>
        <vertAlign val="superscript"/>
        <sz val="8"/>
        <color theme="0"/>
        <rFont val="Trebuchet MS"/>
        <family val="2"/>
      </rPr>
      <t>2)</t>
    </r>
  </si>
  <si>
    <r>
      <t>1H</t>
    </r>
    <r>
      <rPr>
        <b/>
        <vertAlign val="superscript"/>
        <sz val="8"/>
        <color theme="0"/>
        <rFont val="Trebuchet MS"/>
        <family val="2"/>
      </rPr>
      <t>4)</t>
    </r>
  </si>
  <si>
    <r>
      <t>2Q</t>
    </r>
    <r>
      <rPr>
        <b/>
        <vertAlign val="superscript"/>
        <sz val="8"/>
        <color theme="0"/>
        <rFont val="Trebuchet MS"/>
        <family val="2"/>
      </rPr>
      <t>4)</t>
    </r>
  </si>
  <si>
    <t>As of 1 January 2020, Addiko reports the segments "Mortgage" and "Consumer" as two separate segments. At 31 December 2019 these two segments were shown as parts of the Retail segment without separation of the position "operating expenses".</t>
  </si>
  <si>
    <t>This new presentation is aimed at enhancing the visibility of the development of the strategic focus areas. Comparative figures have been adapted accordingly.</t>
  </si>
  <si>
    <r>
      <rPr>
        <vertAlign val="superscript"/>
        <sz val="8"/>
        <color theme="1"/>
        <rFont val="Trebuchet MS"/>
        <family val="2"/>
      </rPr>
      <t>4)</t>
    </r>
    <r>
      <rPr>
        <sz val="8"/>
        <color theme="1"/>
        <rFont val="Trebuchet MS"/>
        <family val="2"/>
      </rPr>
      <t xml:space="preserve"> Includes re-segmentation of sub-segment Micro to SME (from Consumer)</t>
    </r>
  </si>
  <si>
    <r>
      <t>3Q (YTD)</t>
    </r>
    <r>
      <rPr>
        <b/>
        <vertAlign val="superscript"/>
        <sz val="8"/>
        <color theme="0"/>
        <rFont val="Trebuchet MS"/>
        <family val="2"/>
      </rPr>
      <t>4)</t>
    </r>
  </si>
  <si>
    <r>
      <t>3Q</t>
    </r>
    <r>
      <rPr>
        <b/>
        <vertAlign val="superscript"/>
        <sz val="8"/>
        <color theme="0"/>
        <rFont val="Trebuchet MS"/>
        <family val="2"/>
      </rPr>
      <t>4)</t>
    </r>
  </si>
  <si>
    <r>
      <rPr>
        <vertAlign val="superscript"/>
        <sz val="8"/>
        <color rgb="FF002D4B"/>
        <rFont val="Trebuchet MS"/>
        <family val="2"/>
      </rPr>
      <t>1</t>
    </r>
    <r>
      <rPr>
        <sz val="8"/>
        <color rgb="FF002D4B"/>
        <rFont val="Trebuchet MS"/>
        <family val="2"/>
      </rPr>
      <t xml:space="preserve"> Gains from sale of financial instruments related to resolution of largest NPE (+4.3m) identified as additional adjustment during closure of YE19 (correction incorporated from 2Q onwards)</t>
    </r>
  </si>
  <si>
    <r>
      <t>3Q (YTD)</t>
    </r>
    <r>
      <rPr>
        <b/>
        <vertAlign val="superscript"/>
        <sz val="8"/>
        <color theme="0"/>
        <rFont val="Trebuchet MS"/>
        <family val="2"/>
      </rPr>
      <t>5</t>
    </r>
  </si>
  <si>
    <r>
      <t xml:space="preserve">4Q </t>
    </r>
    <r>
      <rPr>
        <b/>
        <vertAlign val="subscript"/>
        <sz val="8"/>
        <color theme="0"/>
        <rFont val="Trebuchet MS"/>
        <family val="2"/>
      </rPr>
      <t>NEW</t>
    </r>
  </si>
  <si>
    <r>
      <t>3Q (YTD)</t>
    </r>
    <r>
      <rPr>
        <b/>
        <vertAlign val="superscript"/>
        <sz val="8"/>
        <color theme="0"/>
        <rFont val="Trebuchet MS"/>
        <family val="2"/>
      </rPr>
      <t>5)</t>
    </r>
  </si>
  <si>
    <r>
      <t>3Q</t>
    </r>
    <r>
      <rPr>
        <b/>
        <vertAlign val="superscript"/>
        <sz val="8"/>
        <color theme="0"/>
        <rFont val="Trebuchet MS"/>
        <family val="2"/>
      </rPr>
      <t>5)</t>
    </r>
  </si>
  <si>
    <r>
      <rPr>
        <vertAlign val="superscript"/>
        <sz val="8"/>
        <color theme="1"/>
        <rFont val="Trebuchet MS"/>
        <family val="2"/>
      </rPr>
      <t>6</t>
    </r>
    <r>
      <rPr>
        <sz val="8"/>
        <color theme="1"/>
        <rFont val="Trebuchet MS"/>
        <family val="2"/>
      </rPr>
      <t xml:space="preserve"> Includes re-segmentation of sub-segment Micro to SME (from Consumer)</t>
    </r>
  </si>
  <si>
    <r>
      <t>1Q</t>
    </r>
    <r>
      <rPr>
        <b/>
        <vertAlign val="superscript"/>
        <sz val="8"/>
        <color theme="0"/>
        <rFont val="Trebuchet MS"/>
        <family val="2"/>
      </rPr>
      <t>6</t>
    </r>
  </si>
  <si>
    <r>
      <t>1H</t>
    </r>
    <r>
      <rPr>
        <b/>
        <vertAlign val="superscript"/>
        <sz val="8"/>
        <color theme="0"/>
        <rFont val="Trebuchet MS"/>
        <family val="2"/>
      </rPr>
      <t>6</t>
    </r>
  </si>
  <si>
    <r>
      <t>3Q (YTD)</t>
    </r>
    <r>
      <rPr>
        <b/>
        <vertAlign val="superscript"/>
        <sz val="8"/>
        <color theme="0"/>
        <rFont val="Trebuchet MS"/>
        <family val="2"/>
      </rPr>
      <t>6</t>
    </r>
  </si>
  <si>
    <r>
      <t xml:space="preserve">3Q (YTD) </t>
    </r>
    <r>
      <rPr>
        <b/>
        <vertAlign val="subscript"/>
        <sz val="8"/>
        <color theme="0"/>
        <rFont val="Trebuchet MS"/>
        <family val="2"/>
      </rPr>
      <t>NEW</t>
    </r>
    <r>
      <rPr>
        <b/>
        <vertAlign val="superscript"/>
        <sz val="8"/>
        <color theme="0"/>
        <rFont val="Trebuchet MS"/>
        <family val="2"/>
      </rPr>
      <t>2)</t>
    </r>
  </si>
  <si>
    <r>
      <rPr>
        <i/>
        <vertAlign val="superscript"/>
        <sz val="8"/>
        <color theme="1"/>
        <rFont val="Trebuchet MS"/>
        <family val="2"/>
      </rPr>
      <t>2</t>
    </r>
    <r>
      <rPr>
        <i/>
        <sz val="8"/>
        <color theme="1"/>
        <rFont val="Trebuchet MS"/>
        <family val="2"/>
      </rPr>
      <t xml:space="preserve"> Allocation of additional Overhead costs to market segments starting with 1Q21</t>
    </r>
  </si>
  <si>
    <r>
      <t>1H</t>
    </r>
    <r>
      <rPr>
        <b/>
        <vertAlign val="superscript"/>
        <sz val="6.8"/>
        <color theme="0"/>
        <rFont val="Trebuchet MS"/>
        <family val="2"/>
      </rPr>
      <t>1)</t>
    </r>
  </si>
  <si>
    <r>
      <t>3Q (YTD)</t>
    </r>
    <r>
      <rPr>
        <b/>
        <vertAlign val="superscript"/>
        <sz val="6.8"/>
        <color theme="0"/>
        <rFont val="Trebuchet MS"/>
        <family val="2"/>
      </rPr>
      <t>1)</t>
    </r>
  </si>
  <si>
    <r>
      <t>YE</t>
    </r>
    <r>
      <rPr>
        <b/>
        <vertAlign val="superscript"/>
        <sz val="6.8"/>
        <color theme="0"/>
        <rFont val="Trebuchet MS"/>
        <family val="2"/>
      </rPr>
      <t>5</t>
    </r>
  </si>
  <si>
    <r>
      <rPr>
        <vertAlign val="superscript"/>
        <sz val="9.1999999999999993"/>
        <color theme="1"/>
        <rFont val="Trebuchet MS"/>
        <family val="2"/>
      </rPr>
      <t>5</t>
    </r>
    <r>
      <rPr>
        <sz val="8"/>
        <color theme="1"/>
        <rFont val="Trebuchet MS"/>
        <family val="2"/>
      </rPr>
      <t xml:space="preserve"> 3Q21 &amp; YE21 includes Supervisory Board costs which are shown as part of the personnel expenses of €0.6mn in Q321 and €0.9mn in YE21 (previously included in “Other Administrative Expenses)</t>
    </r>
  </si>
  <si>
    <r>
      <rPr>
        <vertAlign val="superscript"/>
        <sz val="9.1999999999999993"/>
        <color theme="1"/>
        <rFont val="Trebuchet MS"/>
        <family val="2"/>
      </rPr>
      <t>5)</t>
    </r>
    <r>
      <rPr>
        <sz val="8"/>
        <color theme="1"/>
        <rFont val="Trebuchet MS"/>
        <family val="2"/>
      </rPr>
      <t xml:space="preserve"> 3Q21 &amp; YE21 includes Supervisory Board costs which are shown as part of the personnel expenses of €0.6mn in Q321 and €0.9mn in YE21 (previously included in “Other Administrative Expenses)</t>
    </r>
  </si>
  <si>
    <r>
      <t>2)</t>
    </r>
    <r>
      <rPr>
        <sz val="8"/>
        <color rgb="FF002D4B"/>
        <rFont val="Trebuchet MS"/>
        <family val="2"/>
      </rPr>
      <t xml:space="preserve"> Assuming theoretical tax rate of 21% and costs for T2 equal to 2% of RWAs.</t>
    </r>
    <r>
      <rPr>
        <vertAlign val="superscript"/>
        <sz val="8"/>
        <color rgb="FF002D4B"/>
        <rFont val="Trebuchet MS"/>
        <family val="2"/>
      </rPr>
      <t xml:space="preserve"> (QTD calculation not available YTD figures are shown)</t>
    </r>
  </si>
  <si>
    <r>
      <rPr>
        <vertAlign val="superscript"/>
        <sz val="8"/>
        <color theme="1"/>
        <rFont val="Trebuchet MS"/>
        <family val="2"/>
      </rPr>
      <t>1)</t>
    </r>
    <r>
      <rPr>
        <sz val="8"/>
        <color theme="1"/>
        <rFont val="Trebuchet MS"/>
        <family val="2"/>
      </rPr>
      <t xml:space="preserve"> Includes re-segmentation of sub-segment Micro to SME (from Consumer)</t>
    </r>
  </si>
  <si>
    <r>
      <t>3Q</t>
    </r>
    <r>
      <rPr>
        <b/>
        <vertAlign val="superscript"/>
        <sz val="6.8"/>
        <color theme="0"/>
        <rFont val="Trebuchet MS"/>
        <family val="2"/>
      </rPr>
      <t>5</t>
    </r>
  </si>
  <si>
    <r>
      <t>4Q</t>
    </r>
    <r>
      <rPr>
        <b/>
        <vertAlign val="superscript"/>
        <sz val="6.8"/>
        <color theme="0"/>
        <rFont val="Trebuchet MS"/>
        <family val="2"/>
      </rPr>
      <t>5</t>
    </r>
  </si>
  <si>
    <r>
      <t xml:space="preserve">YE </t>
    </r>
    <r>
      <rPr>
        <b/>
        <vertAlign val="subscript"/>
        <sz val="8"/>
        <color theme="0"/>
        <rFont val="Trebuchet MS"/>
        <family val="2"/>
      </rPr>
      <t>NEW</t>
    </r>
    <r>
      <rPr>
        <b/>
        <vertAlign val="superscript"/>
        <sz val="8"/>
        <color theme="0"/>
        <rFont val="Trebuchet MS"/>
        <family val="2"/>
      </rPr>
      <t>2)</t>
    </r>
  </si>
  <si>
    <r>
      <t>YE</t>
    </r>
    <r>
      <rPr>
        <b/>
        <vertAlign val="superscript"/>
        <sz val="8"/>
        <color theme="0"/>
        <rFont val="Trebuchet MS"/>
        <family val="2"/>
      </rPr>
      <t>4)</t>
    </r>
  </si>
  <si>
    <r>
      <t>YE</t>
    </r>
    <r>
      <rPr>
        <b/>
        <vertAlign val="superscript"/>
        <sz val="8"/>
        <color theme="0"/>
        <rFont val="Trebuchet MS"/>
        <family val="2"/>
      </rPr>
      <t>5)</t>
    </r>
  </si>
  <si>
    <r>
      <t>4Q</t>
    </r>
    <r>
      <rPr>
        <b/>
        <vertAlign val="superscript"/>
        <sz val="8"/>
        <color theme="0"/>
        <rFont val="Trebuchet MS"/>
        <family val="2"/>
      </rPr>
      <t>4)</t>
    </r>
  </si>
  <si>
    <r>
      <t>4Q</t>
    </r>
    <r>
      <rPr>
        <b/>
        <vertAlign val="superscript"/>
        <sz val="8"/>
        <color theme="0"/>
        <rFont val="Trebuchet MS"/>
        <family val="2"/>
      </rPr>
      <t>5)</t>
    </r>
  </si>
  <si>
    <r>
      <rPr>
        <vertAlign val="superscript"/>
        <sz val="8"/>
        <color theme="1"/>
        <rFont val="Trebuchet MS"/>
        <family val="2"/>
      </rPr>
      <t>5</t>
    </r>
    <r>
      <rPr>
        <sz val="8"/>
        <color theme="1"/>
        <rFont val="Trebuchet MS"/>
        <family val="2"/>
      </rPr>
      <t xml:space="preserve"> from Q3 2020 to Q3 2021 the NPE Ratio (EBA def.) does not consider exposure towards National Banks</t>
    </r>
  </si>
  <si>
    <r>
      <t>%NPE ratio (EBA def.)</t>
    </r>
    <r>
      <rPr>
        <vertAlign val="superscript"/>
        <sz val="8"/>
        <color rgb="FF002D4B"/>
        <rFont val="Trebuchet MS"/>
        <family val="2"/>
      </rPr>
      <t>5</t>
    </r>
  </si>
  <si>
    <r>
      <t>NPE ratio (EBA def.)</t>
    </r>
    <r>
      <rPr>
        <vertAlign val="superscript"/>
        <sz val="8"/>
        <color rgb="FF002D4B"/>
        <rFont val="Trebuchet MS"/>
        <family val="2"/>
      </rPr>
      <t>5</t>
    </r>
  </si>
  <si>
    <t>2022</t>
  </si>
  <si>
    <t>2022 (QTD)</t>
  </si>
  <si>
    <t>2022 (YTD)</t>
  </si>
  <si>
    <t>Note: from 2022 onwards Dividend income from countries re-allocated from net interest income to net result from financial instruments</t>
  </si>
  <si>
    <t>Note: Cost of risk ratio corrected for Q2 &amp; Q3 2021 – with denominator incl. intragroup business</t>
  </si>
  <si>
    <r>
      <rPr>
        <vertAlign val="superscript"/>
        <sz val="6.8"/>
        <color theme="1"/>
        <rFont val="Trebuchet MS"/>
        <family val="2"/>
      </rPr>
      <t>2</t>
    </r>
    <r>
      <rPr>
        <sz val="8"/>
        <color theme="1"/>
        <rFont val="Trebuchet MS"/>
        <family val="2"/>
      </rPr>
      <t xml:space="preserve"> The position "issued bonds, subordinated and supplementary capital" in the amount of EUR 0.1 million is presented within "Other financial liabilities" starting from 2022</t>
    </r>
  </si>
  <si>
    <t>Last update: 8 March 2023</t>
  </si>
  <si>
    <t>Quarterly data - 4Q22 Results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</si>
</sst>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1">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0.0%"/>
    <numFmt numFmtId="169" formatCode="[$-809]dd\ mmmm\ yyyy"/>
    <numFmt numFmtId="170" formatCode="#,##0.0;\(#,##0.0\)"/>
    <numFmt numFmtId="171" formatCode="#,##0;\(#,##0\)"/>
    <numFmt numFmtId="172" formatCode="0.0"/>
    <numFmt numFmtId="173" formatCode="#,##0.0"/>
    <numFmt numFmtId="174" formatCode="[$-C07]d\ mmm\ yyyy;@"/>
    <numFmt numFmtId="175" formatCode="0.0_)\%;\(0.0\)\%;0.0_)\%;@_)_%"/>
    <numFmt numFmtId="176" formatCode="#,##0.0_)_%;\(#,##0.0\)_%;0.0_)_%;@_)_%"/>
    <numFmt numFmtId="177" formatCode="#,##0.0_);\(#,##0.0\)"/>
    <numFmt numFmtId="178" formatCode="#,##0.0_);\(#,##0.0\);#,##0.0_);@_)"/>
    <numFmt numFmtId="179" formatCode="&quot;$&quot;_(#,##0.00_);&quot;$&quot;\(#,##0.00\)"/>
    <numFmt numFmtId="180" formatCode="&quot;$&quot;_(#,##0.00_);&quot;$&quot;\(#,##0.00\);&quot;$&quot;_(0.00_);@_)"/>
    <numFmt numFmtId="181" formatCode="&quot;\&quot;_(#,##0.00_);&quot;\&quot;\(#,##0.00\);&quot;\&quot;_(0.00_);@_)"/>
    <numFmt numFmtId="182" formatCode="#,##0.00_);\(#,##0.00\);0.00_);@_)"/>
    <numFmt numFmtId="183" formatCode="&quot;£&quot;#,##0.00;\-&quot;£&quot;#,##0.00"/>
    <numFmt numFmtId="184" formatCode="#,##0.00_ ;[Red]\-#,##0.00;\-"/>
    <numFmt numFmtId="185" formatCode="\€_(#,##0.00_);\€\(#,##0.00\);\€_(0.00_);@_)"/>
    <numFmt numFmtId="186" formatCode="#,##0.0_)\x;\(#,##0.0\)\x"/>
    <numFmt numFmtId="187" formatCode="#,##0_)\x;\(#,##0\)\x;0_)\x;@_)_x"/>
    <numFmt numFmtId="188" formatCode="#,##0.0_)_x;\(#,##0.0\)_x"/>
    <numFmt numFmtId="189" formatCode="#,##0_)_x;\(#,##0\)_x;0_)_x;@_)_x"/>
    <numFmt numFmtId="190" formatCode="0.0_)\%;\(0.0\)\%"/>
    <numFmt numFmtId="191" formatCode="#,##0.0_)_%;\(#,##0.0\)_%"/>
    <numFmt numFmtId="192" formatCode="#,##0\ ;\(#,##0\)"/>
    <numFmt numFmtId="193" formatCode="#,##0.00,"/>
    <numFmt numFmtId="194" formatCode="#,##0,"/>
    <numFmt numFmtId="195" formatCode="#,##0.0;\-#,##0.0"/>
    <numFmt numFmtId="196" formatCode="mmm"/>
    <numFmt numFmtId="197" formatCode=";;;@"/>
    <numFmt numFmtId="198" formatCode="0.000_)"/>
    <numFmt numFmtId="199" formatCode="_-&quot;£&quot;* #,##0.00_-;\-&quot;£&quot;* #,##0.00_-;_-&quot;£&quot;* &quot;-&quot;??_-;_-@_-"/>
    <numFmt numFmtId="200" formatCode="mm/dd/yy;@"/>
    <numFmt numFmtId="201" formatCode="dd/mm/yy;@"/>
    <numFmt numFmtId="202" formatCode="dd\-mm\-yy"/>
    <numFmt numFmtId="203" formatCode="#,##0.000"/>
    <numFmt numFmtId="204" formatCode="_-[$€]\ * #,##0.00_-;\-[$€]\ * #,##0.00_-;_-[$€]\ * &quot;-&quot;??_-;_-@_-"/>
    <numFmt numFmtId="205" formatCode="_-* #,##0.00\ [$€]_-;\-* #,##0.00\ [$€]_-;_-* &quot;-&quot;??\ [$€]_-;_-@_-"/>
    <numFmt numFmtId="206" formatCode="#,##0.00_ ;\-#,##0.00\ "/>
    <numFmt numFmtId="207" formatCode="#\.##\.###"/>
    <numFmt numFmtId="208" formatCode="_(* #,##0_);_(* \(#,##0\);_(* &quot;-&quot;??_);_(@_)"/>
    <numFmt numFmtId="209" formatCode="_-* #,##0.00\ _D_M_-;\-* #,##0.00\ _D_M_-;_-* &quot;-&quot;??\ _D_M_-;_-@_-"/>
    <numFmt numFmtId="210" formatCode="#,###,;\-#,###,;0;\-"/>
    <numFmt numFmtId="211" formatCode="_-* #,##0.00_-;\-* #,##0.00_-;_-* \-??_-;_-@_-"/>
    <numFmt numFmtId="212" formatCode="_-&quot;£&quot;* #,##0_-;\-&quot;£&quot;* #,##0_-;_-&quot;£&quot;* &quot;-&quot;_-;_-@_-"/>
    <numFmt numFmtId="213" formatCode="0.00_)"/>
    <numFmt numFmtId="214" formatCode="#,##0\ \ \ \ \ "/>
    <numFmt numFmtId="215" formatCode="#,##0.0,\ \ \ \ \ "/>
    <numFmt numFmtId="216" formatCode="#,##0.0\ ;\(#,##0.0\)"/>
    <numFmt numFmtId="217" formatCode="\-###,###\-"/>
    <numFmt numFmtId="218" formatCode="_ * #,##0.00_ ;_ * \-#,##0.00_ ;_ * &quot;-&quot;??_ ;_ @_ "/>
    <numFmt numFmtId="219" formatCode="_ * #,##0_ ;_ * \-#,##0_ ;_ * &quot;-&quot;_ ;_ @_ "/>
    <numFmt numFmtId="220" formatCode="yyyy\-mm\-dd;@"/>
    <numFmt numFmtId="221" formatCode="0.0000"/>
    <numFmt numFmtId="222" formatCode="0.0000%"/>
    <numFmt numFmtId="223" formatCode="&quot;Yes&quot;;[Red]&quot;No&quot;"/>
    <numFmt numFmtId="224" formatCode="0.00000"/>
    <numFmt numFmtId="225" formatCode="[&gt;0]General"/>
    <numFmt numFmtId="226" formatCode="#,##0_);\(#,##0\);\-_)"/>
    <numFmt numFmtId="227" formatCode="#,##0.000;\(#,##0.000\)"/>
    <numFmt numFmtId="228" formatCode="_-* #,##0.00\ _€_-;\-* #,##0.00\ _€_-;_-* &quot;-&quot;??\ _€_-;_-@_-"/>
    <numFmt numFmtId="229" formatCode="_-* #,##0_-;\-* #,##0_-;_-* &quot;-&quot;??_-;_-@_-"/>
    <numFmt numFmtId="230" formatCode="_-* #,##0.0_-;\-* #,##0.0_-;_-* &quot;-&quot;??_-;_-@_-"/>
    <numFmt numFmtId="231" formatCode="0.000"/>
    <numFmt numFmtId="232" formatCode="0.000%"/>
    <numFmt numFmtId="233" formatCode="#,##0.0000"/>
  </numFmts>
  <fonts count="183">
    <font>
      <sz val="11"/>
      <color theme="1"/>
      <name val="Calibri"/>
      <family val="2"/>
      <scheme val="minor"/>
    </font>
    <font>
      <sz val="11"/>
      <color theme="1"/>
      <name val="Calibri"/>
      <family val="2"/>
      <scheme val="minor"/>
    </font>
    <font>
      <sz val="10"/>
      <name val="Arial"/>
      <family val="2"/>
    </font>
    <font>
      <u/>
      <sz val="11"/>
      <color theme="10"/>
      <name val="Calibri"/>
      <family val="2"/>
      <scheme val="minor"/>
    </font>
    <font>
      <sz val="11"/>
      <color theme="0"/>
      <name val="Calibri"/>
      <family val="2"/>
      <scheme val="minor"/>
    </font>
    <font>
      <sz val="10"/>
      <name val="Times New Roman"/>
      <family val="1"/>
    </font>
    <font>
      <sz val="10"/>
      <name val="Geneva"/>
      <family val="2"/>
    </font>
    <font>
      <sz val="9"/>
      <name val="?? ??"/>
      <family val="1"/>
    </font>
    <font>
      <sz val="11"/>
      <name val="ＭＳ Ｐゴシック"/>
      <family val="3"/>
      <charset val="128"/>
    </font>
    <font>
      <sz val="10"/>
      <name val="Palatino"/>
    </font>
    <font>
      <sz val="10"/>
      <name val="Palatino"/>
      <family val="1"/>
    </font>
    <font>
      <b/>
      <sz val="10"/>
      <name val="Arial"/>
      <family val="2"/>
    </font>
    <font>
      <i/>
      <sz val="10"/>
      <name val="Arial"/>
      <family val="2"/>
    </font>
    <font>
      <b/>
      <i/>
      <sz val="10"/>
      <name val="Arial"/>
      <family val="2"/>
    </font>
    <font>
      <b/>
      <i/>
      <sz val="9"/>
      <name val="Arial"/>
      <family val="2"/>
    </font>
    <font>
      <b/>
      <sz val="9"/>
      <name val="Arial"/>
      <family val="2"/>
    </font>
    <font>
      <sz val="8"/>
      <name val="Arial"/>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0"/>
      <name val="Geneva"/>
    </font>
    <font>
      <sz val="10"/>
      <name val="Book Antiqua"/>
      <family val="1"/>
    </font>
    <font>
      <u/>
      <sz val="10"/>
      <name val="Arial"/>
      <family val="2"/>
    </font>
    <font>
      <sz val="10"/>
      <color indexed="8"/>
      <name val="Arial"/>
      <family val="2"/>
    </font>
    <font>
      <sz val="11"/>
      <color indexed="8"/>
      <name val="Calibri"/>
      <family val="2"/>
    </font>
    <font>
      <b/>
      <sz val="9"/>
      <color indexed="27"/>
      <name val="Arial"/>
      <family val="2"/>
    </font>
    <font>
      <sz val="10"/>
      <color indexed="9"/>
      <name val="Arial"/>
      <family val="2"/>
    </font>
    <font>
      <sz val="11"/>
      <color indexed="9"/>
      <name val="Calibri"/>
      <family val="2"/>
    </font>
    <font>
      <sz val="8"/>
      <color theme="3"/>
      <name val="Tahoma"/>
      <family val="2"/>
    </font>
    <font>
      <b/>
      <sz val="12"/>
      <name val="Arial"/>
      <family val="2"/>
    </font>
    <font>
      <b/>
      <sz val="12"/>
      <color indexed="8"/>
      <name val="Arial"/>
      <family val="2"/>
    </font>
    <font>
      <b/>
      <sz val="11"/>
      <color indexed="63"/>
      <name val="Calibri"/>
      <family val="2"/>
    </font>
    <font>
      <sz val="10"/>
      <color indexed="20"/>
      <name val="Arial"/>
      <family val="2"/>
    </font>
    <font>
      <sz val="11"/>
      <color indexed="20"/>
      <name val="Calibri"/>
      <family val="2"/>
    </font>
    <font>
      <b/>
      <sz val="11"/>
      <color indexed="52"/>
      <name val="Calibri"/>
      <family val="2"/>
    </font>
    <font>
      <sz val="9"/>
      <color indexed="9"/>
      <name val="Tahoma"/>
      <family val="2"/>
    </font>
    <font>
      <sz val="10"/>
      <color theme="3"/>
      <name val="Tahoma"/>
      <family val="2"/>
    </font>
    <font>
      <b/>
      <sz val="10"/>
      <color theme="3"/>
      <name val="Tahoma"/>
      <family val="2"/>
    </font>
    <font>
      <b/>
      <sz val="10"/>
      <name val="Tahoma"/>
      <family val="2"/>
    </font>
    <font>
      <sz val="11"/>
      <color indexed="17"/>
      <name val="Calibri"/>
      <family val="2"/>
    </font>
    <font>
      <b/>
      <sz val="10"/>
      <color indexed="52"/>
      <name val="Arial"/>
      <family val="2"/>
    </font>
    <font>
      <b/>
      <sz val="11"/>
      <color indexed="9"/>
      <name val="Calibri"/>
      <family val="2"/>
    </font>
    <font>
      <sz val="11"/>
      <color indexed="52"/>
      <name val="Calibri"/>
      <family val="2"/>
    </font>
    <font>
      <b/>
      <sz val="10"/>
      <color indexed="9"/>
      <name val="Arial"/>
      <family val="2"/>
    </font>
    <font>
      <sz val="10"/>
      <color indexed="8"/>
      <name val="Arial CE"/>
      <charset val="238"/>
    </font>
    <font>
      <sz val="11"/>
      <name val="Tms Rmn"/>
      <family val="1"/>
    </font>
    <font>
      <b/>
      <sz val="14"/>
      <color indexed="13"/>
      <name val="Arial"/>
      <family val="2"/>
    </font>
    <font>
      <b/>
      <sz val="9"/>
      <name val="Tahoma"/>
      <family val="2"/>
    </font>
    <font>
      <b/>
      <sz val="9"/>
      <color indexed="9"/>
      <name val="Tahoma"/>
      <family val="2"/>
    </font>
    <font>
      <sz val="11"/>
      <color indexed="62"/>
      <name val="Calibri"/>
      <family val="2"/>
    </font>
    <font>
      <b/>
      <sz val="11"/>
      <color indexed="56"/>
      <name val="Calibri"/>
      <family val="2"/>
    </font>
    <font>
      <b/>
      <sz val="11"/>
      <color indexed="8"/>
      <name val="Calibri"/>
      <family val="2"/>
    </font>
    <font>
      <i/>
      <sz val="11"/>
      <color indexed="23"/>
      <name val="Calibri"/>
      <family val="2"/>
    </font>
    <font>
      <sz val="11"/>
      <name val="Times New Roman"/>
      <family val="1"/>
    </font>
    <font>
      <i/>
      <sz val="10"/>
      <color indexed="23"/>
      <name val="Arial"/>
      <family val="2"/>
    </font>
    <font>
      <b/>
      <sz val="10"/>
      <color indexed="12"/>
      <name val="Helv"/>
    </font>
    <font>
      <b/>
      <sz val="11"/>
      <name val="Tahoma"/>
      <family val="2"/>
    </font>
    <font>
      <b/>
      <sz val="8"/>
      <color theme="3"/>
      <name val="Tahoma"/>
      <family val="2"/>
    </font>
    <font>
      <i/>
      <sz val="10"/>
      <name val="Tahoma"/>
      <family val="2"/>
    </font>
    <font>
      <sz val="10"/>
      <color indexed="17"/>
      <name val="Arial"/>
      <family val="2"/>
    </font>
    <font>
      <sz val="10"/>
      <name val="ＭＳ Ｐゴシック"/>
      <family val="3"/>
      <charset val="128"/>
    </font>
    <font>
      <b/>
      <sz val="15"/>
      <color indexed="56"/>
      <name val="Arial"/>
      <family val="2"/>
    </font>
    <font>
      <b/>
      <sz val="15"/>
      <color indexed="56"/>
      <name val="Calibri"/>
      <family val="2"/>
    </font>
    <font>
      <b/>
      <sz val="13"/>
      <color indexed="56"/>
      <name val="Arial"/>
      <family val="2"/>
    </font>
    <font>
      <b/>
      <sz val="13"/>
      <color indexed="56"/>
      <name val="Calibri"/>
      <family val="2"/>
    </font>
    <font>
      <b/>
      <sz val="11"/>
      <color indexed="56"/>
      <name val="Arial"/>
      <family val="2"/>
    </font>
    <font>
      <u/>
      <sz val="10"/>
      <color indexed="12"/>
      <name val="Arial"/>
      <family val="2"/>
    </font>
    <font>
      <u/>
      <sz val="10"/>
      <color theme="10"/>
      <name val="Arial"/>
      <family val="2"/>
    </font>
    <font>
      <u/>
      <sz val="8"/>
      <color theme="3"/>
      <name val="Tahoma"/>
      <family val="2"/>
    </font>
    <font>
      <sz val="8"/>
      <color theme="4" tint="-0.24994659260841701"/>
      <name val="Tahoma"/>
      <family val="2"/>
    </font>
    <font>
      <sz val="10"/>
      <color indexed="62"/>
      <name val="Arial"/>
      <family val="2"/>
    </font>
    <font>
      <b/>
      <i/>
      <sz val="9"/>
      <name val="Tahoma"/>
      <family val="2"/>
    </font>
    <font>
      <sz val="18"/>
      <name val="Times New Roman"/>
      <family val="1"/>
    </font>
    <font>
      <b/>
      <sz val="13"/>
      <name val="Times New Roman"/>
      <family val="1"/>
    </font>
    <font>
      <b/>
      <i/>
      <sz val="12"/>
      <name val="Times New Roman"/>
      <family val="1"/>
    </font>
    <font>
      <i/>
      <sz val="12"/>
      <name val="Times New Roman"/>
      <family val="1"/>
    </font>
    <font>
      <sz val="10"/>
      <color indexed="52"/>
      <name val="Arial"/>
      <family val="2"/>
    </font>
    <font>
      <b/>
      <sz val="10"/>
      <name val="Times New Roman"/>
      <family val="1"/>
    </font>
    <font>
      <sz val="12"/>
      <color indexed="56"/>
      <name val="Tahoma"/>
      <family val="2"/>
    </font>
    <font>
      <sz val="9"/>
      <name val="Univers (WN)"/>
    </font>
    <font>
      <sz val="11"/>
      <color indexed="60"/>
      <name val="Calibri"/>
      <family val="2"/>
    </font>
    <font>
      <sz val="8"/>
      <color indexed="8"/>
      <name val="MS Sans Serif"/>
      <family val="2"/>
    </font>
    <font>
      <b/>
      <i/>
      <sz val="16"/>
      <name val="Helv"/>
      <family val="2"/>
    </font>
    <font>
      <sz val="11"/>
      <name val="Univers 45 Light"/>
      <family val="2"/>
    </font>
    <font>
      <b/>
      <sz val="11"/>
      <name val="Univers 45 Light"/>
      <family val="2"/>
    </font>
    <font>
      <b/>
      <sz val="11"/>
      <color indexed="9"/>
      <name val="Univers 45 Light"/>
      <family val="2"/>
    </font>
    <font>
      <sz val="11"/>
      <name val="Univers 45 Light"/>
    </font>
    <font>
      <sz val="10"/>
      <color indexed="8"/>
      <name val="MS Sans Serif"/>
      <family val="2"/>
    </font>
    <font>
      <sz val="10"/>
      <name val="Arial CE"/>
      <charset val="238"/>
    </font>
    <font>
      <sz val="10"/>
      <name val="Times New Roman CE"/>
      <charset val="238"/>
    </font>
    <font>
      <b/>
      <sz val="10"/>
      <color indexed="63"/>
      <name val="Arial"/>
      <family val="2"/>
    </font>
    <font>
      <sz val="22"/>
      <name val="UBSHeadline"/>
      <family val="1"/>
    </font>
    <font>
      <b/>
      <sz val="10"/>
      <color indexed="56"/>
      <name val="Tahoma"/>
      <family val="2"/>
    </font>
    <font>
      <sz val="8"/>
      <color indexed="8"/>
      <name val="Tahoma"/>
      <family val="2"/>
    </font>
    <font>
      <sz val="10"/>
      <color indexed="39"/>
      <name val="Arial"/>
      <family val="2"/>
    </font>
    <font>
      <b/>
      <sz val="10"/>
      <color indexed="8"/>
      <name val="Arial"/>
      <family val="2"/>
    </font>
    <font>
      <b/>
      <sz val="16"/>
      <color indexed="23"/>
      <name val="Arial"/>
      <family val="2"/>
    </font>
    <font>
      <sz val="10"/>
      <color indexed="10"/>
      <name val="Arial"/>
      <family val="2"/>
    </font>
    <font>
      <sz val="11"/>
      <name val="Arial"/>
      <family val="2"/>
    </font>
    <font>
      <u/>
      <sz val="11"/>
      <name val="Arial"/>
      <family val="2"/>
    </font>
    <font>
      <sz val="10"/>
      <color theme="3"/>
      <name val="Webdings"/>
      <family val="1"/>
      <charset val="2"/>
    </font>
    <font>
      <b/>
      <sz val="12"/>
      <color indexed="8"/>
      <name val="Times New Roman"/>
      <family val="1"/>
    </font>
    <font>
      <sz val="10"/>
      <name val="Frutiger 45 Light"/>
      <family val="2"/>
    </font>
    <font>
      <sz val="12"/>
      <name val="Times New Roman"/>
      <family val="1"/>
    </font>
    <font>
      <sz val="11"/>
      <color indexed="10"/>
      <name val="Calibri"/>
      <family val="2"/>
    </font>
    <font>
      <sz val="11"/>
      <color theme="3"/>
      <name val="Calibri"/>
      <family val="2"/>
      <scheme val="minor"/>
    </font>
    <font>
      <b/>
      <sz val="16"/>
      <name val="Arial"/>
      <family val="2"/>
    </font>
    <font>
      <b/>
      <sz val="18"/>
      <color indexed="56"/>
      <name val="Cambria"/>
      <family val="2"/>
    </font>
    <font>
      <b/>
      <sz val="14"/>
      <color indexed="9"/>
      <name val="Arial"/>
      <family val="2"/>
    </font>
    <font>
      <sz val="8"/>
      <color indexed="36"/>
      <name val="Verdana"/>
      <family val="2"/>
    </font>
    <font>
      <u/>
      <sz val="11"/>
      <color indexed="12"/>
      <name val="ＭＳ Ｐゴシック"/>
      <family val="3"/>
      <charset val="128"/>
    </font>
    <font>
      <sz val="11"/>
      <name val="돋움"/>
      <family val="3"/>
      <charset val="129"/>
    </font>
    <font>
      <sz val="11"/>
      <name val="돋움"/>
      <charset val="129"/>
    </font>
    <font>
      <sz val="14"/>
      <name val="ＭＳ 明朝"/>
      <family val="1"/>
      <charset val="128"/>
    </font>
    <font>
      <sz val="9"/>
      <color indexed="8"/>
      <name val="ＭＳ Ｐゴシック"/>
      <family val="3"/>
      <charset val="128"/>
    </font>
    <font>
      <u/>
      <sz val="11"/>
      <color indexed="12"/>
      <name val="Calibri"/>
      <family val="2"/>
    </font>
    <font>
      <u/>
      <sz val="6.5"/>
      <color indexed="12"/>
      <name val="Arial"/>
      <family val="2"/>
    </font>
    <font>
      <sz val="10"/>
      <color indexed="8"/>
      <name val="BdE Neue Helvetica 45 Light"/>
      <family val="2"/>
    </font>
    <font>
      <sz val="10"/>
      <color indexed="8"/>
      <name val="Times New Roman"/>
      <family val="1"/>
      <charset val="238"/>
    </font>
    <font>
      <i/>
      <sz val="8"/>
      <name val="Times New Roman"/>
      <family val="1"/>
    </font>
    <font>
      <sz val="18"/>
      <color indexed="56"/>
      <name val="Cambria"/>
      <family val="2"/>
    </font>
    <font>
      <sz val="11"/>
      <color indexed="62"/>
      <name val="Calibri"/>
      <family val="2"/>
      <charset val="204"/>
    </font>
    <font>
      <sz val="10"/>
      <color theme="1"/>
      <name val="Arial"/>
      <family val="2"/>
    </font>
    <font>
      <b/>
      <sz val="11"/>
      <color theme="1"/>
      <name val="Trebuchet MS"/>
      <family val="2"/>
    </font>
    <font>
      <sz val="11"/>
      <color theme="1"/>
      <name val="Trebuchet MS"/>
      <family val="2"/>
    </font>
    <font>
      <sz val="9"/>
      <color rgb="FF002D4B"/>
      <name val="Trebuchet MS"/>
      <family val="2"/>
    </font>
    <font>
      <sz val="9"/>
      <color theme="1"/>
      <name val="Trebuchet MS"/>
      <family val="2"/>
    </font>
    <font>
      <b/>
      <sz val="8"/>
      <name val="Trebuchet MS"/>
      <family val="2"/>
    </font>
    <font>
      <b/>
      <sz val="8"/>
      <color theme="0"/>
      <name val="Trebuchet MS"/>
      <family val="2"/>
    </font>
    <font>
      <sz val="8"/>
      <color rgb="FF002D4B"/>
      <name val="Trebuchet MS"/>
      <family val="2"/>
    </font>
    <font>
      <b/>
      <sz val="8"/>
      <color theme="1"/>
      <name val="Trebuchet MS"/>
      <family val="2"/>
    </font>
    <font>
      <b/>
      <sz val="8"/>
      <color rgb="FF002D4B"/>
      <name val="Trebuchet MS"/>
      <family val="2"/>
    </font>
    <font>
      <sz val="8"/>
      <name val="Trebuchet MS"/>
      <family val="2"/>
    </font>
    <font>
      <sz val="8"/>
      <color theme="1"/>
      <name val="Trebuchet MS"/>
      <family val="2"/>
    </font>
    <font>
      <b/>
      <sz val="11"/>
      <color theme="0"/>
      <name val="Trebuchet MS"/>
      <family val="2"/>
    </font>
    <font>
      <i/>
      <sz val="8"/>
      <color theme="1"/>
      <name val="Trebuchet MS"/>
      <family val="2"/>
    </font>
    <font>
      <b/>
      <sz val="8"/>
      <color theme="7"/>
      <name val="Trebuchet MS"/>
      <family val="2"/>
    </font>
    <font>
      <sz val="8"/>
      <color rgb="FFFF0000"/>
      <name val="Trebuchet MS"/>
      <family val="2"/>
    </font>
    <font>
      <vertAlign val="superscript"/>
      <sz val="8"/>
      <color theme="1"/>
      <name val="Trebuchet MS"/>
      <family val="2"/>
    </font>
    <font>
      <vertAlign val="superscript"/>
      <sz val="8"/>
      <color rgb="FF002D4B"/>
      <name val="Trebuchet MS"/>
      <family val="2"/>
    </font>
    <font>
      <sz val="8"/>
      <color theme="7"/>
      <name val="Trebuchet MS"/>
      <family val="2"/>
    </font>
    <font>
      <i/>
      <sz val="8"/>
      <color theme="7"/>
      <name val="Trebuchet MS"/>
      <family val="2"/>
    </font>
    <font>
      <vertAlign val="superscript"/>
      <sz val="8"/>
      <color theme="7"/>
      <name val="Trebuchet MS"/>
      <family val="2"/>
    </font>
    <font>
      <i/>
      <sz val="8"/>
      <color rgb="FF002D4B"/>
      <name val="Trebuchet MS"/>
      <family val="2"/>
    </font>
    <font>
      <sz val="11"/>
      <color theme="0"/>
      <name val="Trebuchet MS"/>
      <family val="2"/>
    </font>
    <font>
      <sz val="9"/>
      <color theme="0"/>
      <name val="Trebuchet MS"/>
      <family val="2"/>
    </font>
    <font>
      <sz val="8"/>
      <color theme="0"/>
      <name val="Trebuchet MS"/>
      <family val="2"/>
    </font>
    <font>
      <b/>
      <vertAlign val="superscript"/>
      <sz val="8"/>
      <color rgb="FF002D4B"/>
      <name val="Trebuchet MS"/>
      <family val="2"/>
    </font>
    <font>
      <i/>
      <sz val="8"/>
      <name val="Trebuchet MS"/>
      <family val="2"/>
    </font>
    <font>
      <sz val="10"/>
      <color rgb="FF002D4B"/>
      <name val="Trebuchet MS"/>
      <family val="2"/>
    </font>
    <font>
      <sz val="11"/>
      <color rgb="FF002D4B"/>
      <name val="Trebuchet MS"/>
      <family val="2"/>
    </font>
    <font>
      <sz val="12"/>
      <color rgb="FF002D4B"/>
      <name val="Trebuchet MS"/>
      <family val="2"/>
    </font>
    <font>
      <b/>
      <u/>
      <sz val="12"/>
      <color rgb="FF002D4B"/>
      <name val="Trebuchet MS"/>
      <family val="2"/>
    </font>
    <font>
      <b/>
      <sz val="12"/>
      <color rgb="FF002D4B"/>
      <name val="Trebuchet MS"/>
      <family val="2"/>
    </font>
    <font>
      <u/>
      <sz val="12"/>
      <color rgb="FF002D4B"/>
      <name val="Trebuchet MS"/>
      <family val="2"/>
    </font>
    <font>
      <b/>
      <sz val="20"/>
      <color theme="6"/>
      <name val="Trebuchet MS"/>
      <family val="2"/>
    </font>
    <font>
      <b/>
      <u/>
      <sz val="14"/>
      <color rgb="FF002D4B"/>
      <name val="Trebuchet MS"/>
      <family val="2"/>
    </font>
    <font>
      <b/>
      <sz val="8"/>
      <color rgb="FFFF0000"/>
      <name val="Trebuchet MS"/>
      <family val="2"/>
    </font>
    <font>
      <u/>
      <sz val="12"/>
      <color rgb="FFFF0000"/>
      <name val="Trebuchet MS"/>
      <family val="2"/>
    </font>
    <font>
      <i/>
      <sz val="10"/>
      <color rgb="FF969696"/>
      <name val="Trebuchet MS"/>
      <family val="2"/>
    </font>
    <font>
      <u/>
      <sz val="8"/>
      <color rgb="FF002D4B"/>
      <name val="Trebuchet MS"/>
      <family val="2"/>
    </font>
    <font>
      <b/>
      <u/>
      <sz val="14"/>
      <color theme="7"/>
      <name val="Trebuchet MS"/>
      <family val="2"/>
    </font>
    <font>
      <sz val="11"/>
      <color theme="7"/>
      <name val="Trebuchet MS"/>
      <family val="2"/>
    </font>
    <font>
      <b/>
      <sz val="12"/>
      <color theme="7"/>
      <name val="Trebuchet MS"/>
      <family val="2"/>
    </font>
    <font>
      <sz val="12"/>
      <color theme="7"/>
      <name val="Trebuchet MS"/>
      <family val="2"/>
    </font>
    <font>
      <b/>
      <vertAlign val="superscript"/>
      <sz val="8"/>
      <color theme="0"/>
      <name val="Trebuchet MS"/>
      <family val="2"/>
    </font>
    <font>
      <b/>
      <vertAlign val="superscript"/>
      <sz val="6.4"/>
      <color theme="0"/>
      <name val="Trebuchet MS"/>
      <family val="2"/>
    </font>
    <font>
      <sz val="8"/>
      <color rgb="FF002D4B"/>
      <name val="Segoe UI"/>
      <family val="2"/>
    </font>
    <font>
      <b/>
      <sz val="8"/>
      <color theme="1"/>
      <name val="Segoe UI"/>
      <family val="2"/>
    </font>
    <font>
      <b/>
      <sz val="8"/>
      <color rgb="FF002D4B"/>
      <name val="Segoe UI"/>
      <family val="2"/>
    </font>
    <font>
      <i/>
      <sz val="8"/>
      <color rgb="FF002D4B"/>
      <name val="Segoe UI"/>
      <family val="2"/>
    </font>
    <font>
      <i/>
      <sz val="8"/>
      <color rgb="FFFF0000"/>
      <name val="Segoe UI"/>
      <family val="2"/>
    </font>
    <font>
      <vertAlign val="superscript"/>
      <sz val="9.1999999999999993"/>
      <color theme="1"/>
      <name val="Trebuchet MS"/>
      <family val="2"/>
    </font>
    <font>
      <i/>
      <vertAlign val="superscript"/>
      <sz val="8"/>
      <color theme="1"/>
      <name val="Trebuchet MS"/>
      <family val="2"/>
    </font>
    <font>
      <b/>
      <i/>
      <sz val="6"/>
      <color theme="0"/>
      <name val="Trebuchet MS"/>
      <family val="2"/>
    </font>
    <font>
      <b/>
      <vertAlign val="subscript"/>
      <sz val="8"/>
      <color theme="0"/>
      <name val="Trebuchet MS"/>
      <family val="2"/>
    </font>
    <font>
      <sz val="8"/>
      <color rgb="FF00B050"/>
      <name val="Trebuchet MS"/>
      <family val="2"/>
    </font>
    <font>
      <b/>
      <vertAlign val="superscript"/>
      <sz val="8"/>
      <name val="Trebuchet MS"/>
      <family val="2"/>
    </font>
    <font>
      <u/>
      <sz val="12"/>
      <color theme="6" tint="0.59999389629810485"/>
      <name val="Trebuchet MS"/>
      <family val="2"/>
    </font>
    <font>
      <b/>
      <vertAlign val="superscript"/>
      <sz val="6.8"/>
      <color theme="0"/>
      <name val="Trebuchet MS"/>
      <family val="2"/>
    </font>
    <font>
      <vertAlign val="superscript"/>
      <sz val="6.8"/>
      <color theme="1"/>
      <name val="Trebuchet MS"/>
      <family val="2"/>
    </font>
  </fonts>
  <fills count="88">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theme="2"/>
        <bgColor theme="0"/>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62"/>
      </patternFill>
    </fill>
    <fill>
      <patternFill patternType="solid">
        <fgColor indexed="49"/>
      </patternFill>
    </fill>
    <fill>
      <patternFill patternType="solid">
        <fgColor indexed="52"/>
      </patternFill>
    </fill>
    <fill>
      <patternFill patternType="solid">
        <fgColor indexed="10"/>
      </patternFill>
    </fill>
    <fill>
      <patternFill patternType="solid">
        <fgColor indexed="57"/>
      </patternFill>
    </fill>
    <fill>
      <patternFill patternType="solid">
        <fgColor indexed="53"/>
      </patternFill>
    </fill>
    <fill>
      <patternFill patternType="solid">
        <fgColor rgb="FFF8F8F2"/>
        <bgColor indexed="64"/>
      </patternFill>
    </fill>
    <fill>
      <patternFill patternType="solid">
        <fgColor indexed="22"/>
      </patternFill>
    </fill>
    <fill>
      <patternFill patternType="solid">
        <fgColor indexed="9"/>
        <bgColor indexed="9"/>
      </patternFill>
    </fill>
    <fill>
      <patternFill patternType="solid">
        <fgColor indexed="27"/>
        <bgColor indexed="64"/>
      </patternFill>
    </fill>
    <fill>
      <patternFill patternType="solid">
        <fgColor indexed="43"/>
        <bgColor indexed="64"/>
      </patternFill>
    </fill>
    <fill>
      <patternFill patternType="solid">
        <fgColor rgb="FF000000"/>
        <bgColor indexed="64"/>
      </patternFill>
    </fill>
    <fill>
      <patternFill patternType="solid">
        <fgColor indexed="55"/>
      </patternFill>
    </fill>
    <fill>
      <patternFill patternType="solid">
        <fgColor indexed="12"/>
      </patternFill>
    </fill>
    <fill>
      <patternFill patternType="solid">
        <fgColor indexed="9"/>
        <bgColor indexed="18"/>
      </patternFill>
    </fill>
    <fill>
      <patternFill patternType="solid">
        <fgColor indexed="18"/>
        <bgColor indexed="18"/>
      </patternFill>
    </fill>
    <fill>
      <patternFill patternType="solid">
        <fgColor indexed="31"/>
        <bgColor indexed="64"/>
      </patternFill>
    </fill>
    <fill>
      <patternFill patternType="solid">
        <fgColor indexed="27"/>
        <bgColor indexed="27"/>
      </patternFill>
    </fill>
    <fill>
      <patternFill patternType="solid">
        <fgColor indexed="62"/>
        <bgColor indexed="64"/>
      </patternFill>
    </fill>
    <fill>
      <patternFill patternType="solid">
        <fgColor indexed="26"/>
        <bgColor indexed="26"/>
      </patternFill>
    </fill>
    <fill>
      <patternFill patternType="solid">
        <fgColor indexed="29"/>
        <bgColor indexed="64"/>
      </patternFill>
    </fill>
    <fill>
      <patternFill patternType="solid">
        <fgColor indexed="24"/>
        <bgColor indexed="64"/>
      </patternFill>
    </fill>
    <fill>
      <patternFill patternType="solid">
        <fgColor indexed="26"/>
      </patternFill>
    </fill>
    <fill>
      <patternFill patternType="solid">
        <fgColor indexed="56"/>
        <bgColor indexed="56"/>
      </patternFill>
    </fill>
    <fill>
      <patternFill patternType="solid">
        <fgColor indexed="62"/>
        <bgColor indexed="12"/>
      </patternFill>
    </fill>
    <fill>
      <patternFill patternType="solid">
        <fgColor indexed="45"/>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9"/>
      </patternFill>
    </fill>
    <fill>
      <patternFill patternType="solid">
        <fgColor rgb="FFEAF0F6"/>
        <bgColor indexed="64"/>
      </patternFill>
    </fill>
    <fill>
      <patternFill patternType="solid">
        <fgColor theme="2"/>
        <bgColor indexed="26"/>
      </patternFill>
    </fill>
    <fill>
      <patternFill patternType="solid">
        <fgColor indexed="12"/>
        <bgColor indexed="64"/>
      </patternFill>
    </fill>
    <fill>
      <patternFill patternType="solid">
        <fgColor indexed="47"/>
        <bgColor indexed="64"/>
      </patternFill>
    </fill>
    <fill>
      <patternFill patternType="solid">
        <fgColor indexed="13"/>
        <bgColor indexed="64"/>
      </patternFill>
    </fill>
    <fill>
      <patternFill patternType="solid">
        <fgColor indexed="13"/>
        <bgColor indexed="45"/>
      </patternFill>
    </fill>
    <fill>
      <patternFill patternType="solid">
        <fgColor indexed="42"/>
        <bgColor indexed="64"/>
      </patternFill>
    </fill>
    <fill>
      <patternFill patternType="mediumGray">
        <fgColor indexed="45"/>
        <bgColor indexed="9"/>
      </patternFill>
    </fill>
    <fill>
      <patternFill patternType="lightGray">
        <fgColor indexed="45"/>
        <bgColor indexed="9"/>
      </patternFill>
    </fill>
    <fill>
      <patternFill patternType="solid">
        <fgColor indexed="45"/>
        <bgColor indexed="45"/>
      </patternFill>
    </fill>
    <fill>
      <patternFill patternType="solid">
        <fgColor rgb="FFFF4D5A"/>
        <bgColor indexed="64"/>
      </patternFill>
    </fill>
    <fill>
      <patternFill patternType="solid">
        <fgColor theme="6"/>
        <bgColor indexed="64"/>
      </patternFill>
    </fill>
    <fill>
      <patternFill patternType="solid">
        <fgColor theme="6" tint="0.59999389629810485"/>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4.9989318521683403E-2"/>
        <bgColor indexed="64"/>
      </patternFill>
    </fill>
  </fills>
  <borders count="91">
    <border>
      <left/>
      <right/>
      <top/>
      <bottom/>
      <diagonal/>
    </border>
    <border>
      <left style="thin">
        <color indexed="9"/>
      </left>
      <right/>
      <top style="thin">
        <color indexed="55"/>
      </top>
      <bottom style="thin">
        <color indexed="55"/>
      </bottom>
      <diagonal/>
    </border>
    <border>
      <left/>
      <right style="thin">
        <color theme="0"/>
      </right>
      <top style="thin">
        <color indexed="9"/>
      </top>
      <bottom style="thin">
        <color indexed="55"/>
      </bottom>
      <diagonal/>
    </border>
    <border>
      <left style="thin">
        <color theme="0"/>
      </left>
      <right style="thin">
        <color theme="0"/>
      </right>
      <top style="thin">
        <color indexed="9"/>
      </top>
      <bottom style="thin">
        <color indexed="55"/>
      </bottom>
      <diagonal/>
    </border>
    <border>
      <left style="thin">
        <color indexed="9"/>
      </left>
      <right/>
      <top/>
      <bottom/>
      <diagonal/>
    </border>
    <border>
      <left style="thin">
        <color indexed="9"/>
      </left>
      <right style="thin">
        <color indexed="9"/>
      </right>
      <top style="thin">
        <color indexed="9"/>
      </top>
      <bottom style="thin">
        <color indexed="9"/>
      </bottom>
      <diagonal/>
    </border>
    <border>
      <left style="medium">
        <color theme="0"/>
      </left>
      <right/>
      <top/>
      <bottom/>
      <diagonal/>
    </border>
    <border>
      <left style="thin">
        <color theme="0"/>
      </left>
      <right/>
      <top/>
      <bottom/>
      <diagonal/>
    </border>
    <border>
      <left/>
      <right style="medium">
        <color theme="0"/>
      </right>
      <top/>
      <bottom/>
      <diagonal/>
    </border>
    <border>
      <left/>
      <right/>
      <top style="thin">
        <color indexed="9"/>
      </top>
      <bottom style="thin">
        <color indexed="9"/>
      </bottom>
      <diagonal/>
    </border>
    <border>
      <left/>
      <right/>
      <top style="thin">
        <color indexed="55"/>
      </top>
      <bottom style="thin">
        <color indexed="55"/>
      </bottom>
      <diagonal/>
    </border>
    <border>
      <left style="thin">
        <color rgb="FFB2B2B2"/>
      </left>
      <right style="thin">
        <color rgb="FFB2B2B2"/>
      </right>
      <top style="thin">
        <color rgb="FFB2B2B2"/>
      </top>
      <bottom style="thin">
        <color rgb="FFB2B2B2"/>
      </bottom>
      <diagonal/>
    </border>
    <border>
      <left/>
      <right/>
      <top/>
      <bottom style="hair">
        <color indexed="22"/>
      </bottom>
      <diagonal/>
    </border>
    <border>
      <left/>
      <right/>
      <top style="hair">
        <color indexed="8"/>
      </top>
      <bottom style="hair">
        <color indexed="8"/>
      </bottom>
      <diagonal/>
    </border>
    <border>
      <left/>
      <right/>
      <top/>
      <bottom style="medium">
        <color indexed="18"/>
      </bottom>
      <diagonal/>
    </border>
    <border>
      <left style="medium">
        <color indexed="64"/>
      </left>
      <right/>
      <top style="medium">
        <color indexed="64"/>
      </top>
      <bottom/>
      <diagonal/>
    </border>
    <border>
      <left/>
      <right/>
      <top style="dotted">
        <color indexed="55"/>
      </top>
      <bottom style="dotted">
        <color indexed="55"/>
      </bottom>
      <diagonal/>
    </border>
    <border>
      <left style="thin">
        <color theme="0"/>
      </left>
      <right style="thin">
        <color theme="0"/>
      </right>
      <top/>
      <bottom style="thick">
        <color theme="1" tint="0.499984740745262"/>
      </bottom>
      <diagonal/>
    </border>
    <border>
      <left/>
      <right/>
      <top/>
      <bottom style="thin">
        <color theme="3" tint="0.79998168889431442"/>
      </bottom>
      <diagonal/>
    </border>
    <border>
      <left style="thin">
        <color indexed="64"/>
      </left>
      <right style="thin">
        <color indexed="64"/>
      </right>
      <top/>
      <bottom/>
      <diagonal/>
    </border>
    <border>
      <left style="medium">
        <color indexed="64"/>
      </left>
      <right style="medium">
        <color indexed="64"/>
      </right>
      <top/>
      <bottom/>
      <diagonal/>
    </border>
    <border>
      <left style="thin">
        <color indexed="63"/>
      </left>
      <right style="thin">
        <color indexed="63"/>
      </right>
      <top style="thin">
        <color indexed="63"/>
      </top>
      <bottom style="thin">
        <color indexed="63"/>
      </bottom>
      <diagonal/>
    </border>
    <border>
      <left/>
      <right/>
      <top/>
      <bottom style="thick">
        <color theme="3" tint="0.39994506668294322"/>
      </bottom>
      <diagonal/>
    </border>
    <border>
      <left style="thin">
        <color indexed="23"/>
      </left>
      <right style="thin">
        <color indexed="23"/>
      </right>
      <top style="thin">
        <color indexed="23"/>
      </top>
      <bottom style="thin">
        <color indexed="23"/>
      </bottom>
      <diagonal/>
    </border>
    <border>
      <left style="dotted">
        <color indexed="64"/>
      </left>
      <right style="dotted">
        <color indexed="64"/>
      </right>
      <top style="hair">
        <color indexed="64"/>
      </top>
      <bottom style="hair">
        <color indexed="64"/>
      </bottom>
      <diagonal/>
    </border>
    <border>
      <left style="medium">
        <color indexed="55"/>
      </left>
      <right style="medium">
        <color indexed="55"/>
      </right>
      <top style="medium">
        <color indexed="55"/>
      </top>
      <bottom style="medium">
        <color indexed="55"/>
      </bottom>
      <diagonal/>
    </border>
    <border>
      <left style="thin">
        <color theme="0"/>
      </left>
      <right style="thin">
        <color theme="0"/>
      </right>
      <top/>
      <bottom style="thin">
        <color theme="3" tint="0.79998168889431442"/>
      </bottom>
      <diagonal/>
    </border>
    <border>
      <left style="thin">
        <color theme="0"/>
      </left>
      <right style="thin">
        <color theme="0"/>
      </right>
      <top/>
      <bottom style="thick">
        <color theme="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9"/>
      </left>
      <right/>
      <top style="dotted">
        <color indexed="55"/>
      </top>
      <bottom style="dotted">
        <color indexed="55"/>
      </bottom>
      <diagonal/>
    </border>
    <border>
      <left/>
      <right style="hair">
        <color indexed="64"/>
      </right>
      <top/>
      <bottom/>
      <diagonal/>
    </border>
    <border>
      <left/>
      <right/>
      <top style="thin">
        <color indexed="62"/>
      </top>
      <bottom style="double">
        <color indexed="62"/>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medium">
        <color indexed="56"/>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diagonal/>
    </border>
    <border>
      <left style="thin">
        <color indexed="22"/>
      </left>
      <right style="thin">
        <color indexed="22"/>
      </right>
      <top style="thin">
        <color indexed="22"/>
      </top>
      <bottom style="thin">
        <color indexed="22"/>
      </bottom>
      <diagonal/>
    </border>
    <border>
      <left/>
      <right/>
      <top/>
      <bottom style="thick">
        <color theme="3"/>
      </bottom>
      <diagonal/>
    </border>
    <border>
      <left style="thin">
        <color theme="0"/>
      </left>
      <right style="thin">
        <color theme="0"/>
      </right>
      <top style="thin">
        <color theme="0"/>
      </top>
      <bottom style="thin">
        <color theme="0"/>
      </bottom>
      <diagonal/>
    </border>
    <border>
      <left style="thin">
        <color indexed="55"/>
      </left>
      <right style="thin">
        <color indexed="55"/>
      </right>
      <top style="dotted">
        <color indexed="55"/>
      </top>
      <bottom style="dotted">
        <color indexed="55"/>
      </bottom>
      <diagonal/>
    </border>
    <border>
      <left/>
      <right style="dotted">
        <color theme="0" tint="-0.34998626667073579"/>
      </right>
      <top style="dotted">
        <color theme="0" tint="-0.34998626667073579"/>
      </top>
      <bottom style="dotted">
        <color theme="0" tint="-0.34998626667073579"/>
      </bottom>
      <diagonal/>
    </border>
    <border>
      <left style="thin">
        <color indexed="63"/>
      </left>
      <right style="thin">
        <color indexed="63"/>
      </right>
      <top style="thin">
        <color indexed="64"/>
      </top>
      <bottom style="thin">
        <color indexed="63"/>
      </bottom>
      <diagonal/>
    </border>
    <border>
      <left/>
      <right/>
      <top style="thin">
        <color indexed="64"/>
      </top>
      <bottom/>
      <diagonal/>
    </border>
    <border>
      <left style="thin">
        <color theme="0"/>
      </left>
      <right style="thin">
        <color theme="0"/>
      </right>
      <top/>
      <bottom style="thin">
        <color theme="0"/>
      </bottom>
      <diagonal/>
    </border>
    <border>
      <left/>
      <right/>
      <top style="thin">
        <color indexed="9"/>
      </top>
      <bottom style="dotted">
        <color indexed="22"/>
      </bottom>
      <diagonal/>
    </border>
    <border>
      <left/>
      <right/>
      <top/>
      <bottom style="medium">
        <color theme="3"/>
      </bottom>
      <diagonal/>
    </border>
    <border>
      <left/>
      <right/>
      <top/>
      <bottom style="thin">
        <color indexed="55"/>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8"/>
      </bottom>
      <diagonal/>
    </border>
    <border>
      <left/>
      <right/>
      <top style="medium">
        <color indexed="64"/>
      </top>
      <bottom style="thin">
        <color indexed="64"/>
      </bottom>
      <diagonal/>
    </border>
    <border>
      <left/>
      <right style="thin">
        <color indexed="64"/>
      </right>
      <top style="thin">
        <color indexed="64"/>
      </top>
      <bottom style="thin">
        <color indexed="64"/>
      </bottom>
      <diagonal/>
    </border>
    <border>
      <left style="thin">
        <color indexed="9"/>
      </left>
      <right/>
      <top/>
      <bottom style="thin">
        <color indexed="55"/>
      </bottom>
      <diagonal/>
    </border>
    <border>
      <left/>
      <right style="thick">
        <color theme="0"/>
      </right>
      <top/>
      <bottom style="thin">
        <color indexed="55"/>
      </bottom>
      <diagonal/>
    </border>
    <border>
      <left style="thin">
        <color indexed="9"/>
      </left>
      <right/>
      <top style="thin">
        <color indexed="9"/>
      </top>
      <bottom style="medium">
        <color indexed="64"/>
      </bottom>
      <diagonal/>
    </border>
    <border>
      <left/>
      <right/>
      <top/>
      <bottom style="medium">
        <color indexed="64"/>
      </bottom>
      <diagonal/>
    </border>
    <border>
      <left style="thin">
        <color indexed="9"/>
      </left>
      <right/>
      <top/>
      <bottom style="medium">
        <color indexed="64"/>
      </bottom>
      <diagonal/>
    </border>
    <border>
      <left/>
      <right/>
      <top style="thin">
        <color indexed="9"/>
      </top>
      <bottom style="thin">
        <color indexed="55"/>
      </bottom>
      <diagonal/>
    </border>
    <border>
      <left/>
      <right/>
      <top style="thin">
        <color indexed="55"/>
      </top>
      <bottom style="medium">
        <color indexed="64"/>
      </bottom>
      <diagonal/>
    </border>
    <border>
      <left/>
      <right/>
      <top style="thin">
        <color indexed="9"/>
      </top>
      <bottom style="medium">
        <color indexed="64"/>
      </bottom>
      <diagonal/>
    </border>
    <border>
      <left/>
      <right/>
      <top style="thin">
        <color theme="0" tint="-0.499984740745262"/>
      </top>
      <bottom style="thin">
        <color theme="0" tint="-0.499984740745262"/>
      </bottom>
      <diagonal/>
    </border>
    <border>
      <left/>
      <right/>
      <top style="thin">
        <color theme="0" tint="-0.499984740745262"/>
      </top>
      <bottom style="medium">
        <color indexed="64"/>
      </bottom>
      <diagonal/>
    </border>
    <border>
      <left/>
      <right/>
      <top/>
      <bottom style="thin">
        <color theme="0"/>
      </bottom>
      <diagonal/>
    </border>
    <border>
      <left/>
      <right/>
      <top style="thin">
        <color indexed="55"/>
      </top>
      <bottom/>
      <diagonal/>
    </border>
    <border>
      <left/>
      <right/>
      <top style="thin">
        <color rgb="FF969696"/>
      </top>
      <bottom style="thin">
        <color rgb="FF969696"/>
      </bottom>
      <diagonal/>
    </border>
    <border>
      <left/>
      <right/>
      <top style="thin">
        <color indexed="9"/>
      </top>
      <bottom/>
      <diagonal/>
    </border>
    <border>
      <left style="thin">
        <color indexed="9"/>
      </left>
      <right/>
      <top style="thin">
        <color indexed="55"/>
      </top>
      <bottom/>
      <diagonal/>
    </border>
    <border>
      <left style="thin">
        <color theme="2"/>
      </left>
      <right style="thin">
        <color theme="2"/>
      </right>
      <top style="thin">
        <color theme="0"/>
      </top>
      <bottom/>
      <diagonal/>
    </border>
    <border>
      <left style="thin">
        <color theme="0"/>
      </left>
      <right style="thin">
        <color theme="0"/>
      </right>
      <top style="thin">
        <color theme="0"/>
      </top>
      <bottom/>
      <diagonal/>
    </border>
    <border>
      <left/>
      <right style="thin">
        <color theme="0"/>
      </right>
      <top style="thin">
        <color theme="0"/>
      </top>
      <bottom/>
      <diagonal/>
    </border>
    <border>
      <left style="thin">
        <color indexed="9"/>
      </left>
      <right/>
      <top style="thin">
        <color indexed="55"/>
      </top>
      <bottom style="thin">
        <color indexed="9"/>
      </bottom>
      <diagonal/>
    </border>
    <border>
      <left/>
      <right/>
      <top/>
      <bottom style="thin">
        <color indexed="9"/>
      </bottom>
      <diagonal/>
    </border>
    <border>
      <left style="thin">
        <color theme="2"/>
      </left>
      <right/>
      <top style="thin">
        <color theme="0"/>
      </top>
      <bottom/>
      <diagonal/>
    </border>
    <border>
      <left/>
      <right/>
      <top/>
      <bottom style="thin">
        <color rgb="FF969696"/>
      </bottom>
      <diagonal/>
    </border>
    <border>
      <left/>
      <right style="thin">
        <color theme="0"/>
      </right>
      <top/>
      <bottom style="thin">
        <color theme="0"/>
      </bottom>
      <diagonal/>
    </border>
    <border>
      <left/>
      <right/>
      <top style="thin">
        <color theme="0"/>
      </top>
      <bottom/>
      <diagonal/>
    </border>
    <border>
      <left/>
      <right/>
      <top/>
      <bottom style="thin">
        <color theme="0" tint="-0.499984740745262"/>
      </bottom>
      <diagonal/>
    </border>
    <border>
      <left style="thin">
        <color theme="0"/>
      </left>
      <right/>
      <top/>
      <bottom style="thin">
        <color theme="0"/>
      </bottom>
      <diagonal/>
    </border>
    <border>
      <left style="thin">
        <color theme="0"/>
      </left>
      <right/>
      <top style="thin">
        <color theme="0"/>
      </top>
      <bottom/>
      <diagonal/>
    </border>
    <border>
      <left style="thin">
        <color theme="0"/>
      </left>
      <right/>
      <top style="thin">
        <color theme="0"/>
      </top>
      <bottom style="thin">
        <color theme="0" tint="-0.499984740745262"/>
      </bottom>
      <diagonal/>
    </border>
    <border>
      <left/>
      <right/>
      <top/>
      <bottom style="thin">
        <color indexed="55"/>
      </bottom>
      <diagonal/>
    </border>
    <border>
      <left/>
      <right/>
      <top style="medium">
        <color auto="1"/>
      </top>
      <bottom/>
      <diagonal/>
    </border>
    <border>
      <left/>
      <right/>
      <top style="thin">
        <color rgb="FF969696"/>
      </top>
      <bottom style="medium">
        <color auto="1"/>
      </bottom>
      <diagonal/>
    </border>
    <border>
      <left style="thin">
        <color theme="0"/>
      </left>
      <right style="thin">
        <color theme="2"/>
      </right>
      <top style="thin">
        <color theme="0"/>
      </top>
      <bottom/>
      <diagonal/>
    </border>
    <border>
      <left style="thin">
        <color theme="0"/>
      </left>
      <right style="thin">
        <color theme="2"/>
      </right>
      <top style="thin">
        <color theme="0"/>
      </top>
      <bottom style="thin">
        <color indexed="9"/>
      </bottom>
      <diagonal/>
    </border>
  </borders>
  <cellStyleXfs count="2177">
    <xf numFmtId="0" fontId="0" fillId="0" borderId="0"/>
    <xf numFmtId="0" fontId="2" fillId="0" borderId="0" applyNumberFormat="0" applyFill="0" applyAlignment="0" applyProtection="0">
      <alignment wrapText="1"/>
    </xf>
    <xf numFmtId="169" fontId="1" fillId="0" borderId="0"/>
    <xf numFmtId="0" fontId="1" fillId="0" borderId="0"/>
    <xf numFmtId="0" fontId="3" fillId="0" borderId="0" applyNumberFormat="0" applyFill="0" applyBorder="0" applyAlignment="0" applyProtection="0"/>
    <xf numFmtId="174" fontId="5" fillId="0" borderId="0">
      <alignment horizontal="center"/>
    </xf>
    <xf numFmtId="3" fontId="6" fillId="0" borderId="0" applyFont="0" applyBorder="0">
      <alignment horizontal="right"/>
    </xf>
    <xf numFmtId="9" fontId="1" fillId="0" borderId="0" applyFont="0" applyFill="0" applyBorder="0" applyAlignment="0" applyProtection="0"/>
    <xf numFmtId="168" fontId="1" fillId="0" borderId="0" applyFont="0" applyFill="0" applyBorder="0" applyAlignment="0"/>
    <xf numFmtId="10" fontId="1" fillId="0" borderId="0" applyFont="0" applyFill="0" applyBorder="0" applyAlignment="0"/>
    <xf numFmtId="3" fontId="6" fillId="0" borderId="0" applyFont="0" applyBorder="0">
      <alignment horizontal="right"/>
    </xf>
    <xf numFmtId="174" fontId="7" fillId="0" borderId="0">
      <alignment vertical="center"/>
    </xf>
    <xf numFmtId="175" fontId="8" fillId="0" borderId="0" applyFont="0" applyFill="0" applyBorder="0" applyAlignment="0" applyProtection="0"/>
    <xf numFmtId="176" fontId="8" fillId="0" borderId="0" applyFont="0" applyFill="0" applyBorder="0" applyAlignment="0" applyProtection="0"/>
    <xf numFmtId="9" fontId="9" fillId="0" borderId="0" applyFont="0" applyBorder="0">
      <alignment horizontal="right"/>
    </xf>
    <xf numFmtId="9" fontId="10" fillId="0" borderId="0" applyFont="0" applyBorder="0">
      <alignment horizontal="right"/>
    </xf>
    <xf numFmtId="9" fontId="9" fillId="0" borderId="0" applyFont="0" applyBorder="0">
      <alignment horizontal="right"/>
    </xf>
    <xf numFmtId="9" fontId="10" fillId="0" borderId="0" applyFont="0" applyBorder="0">
      <alignment horizontal="right"/>
    </xf>
    <xf numFmtId="9" fontId="9" fillId="0" borderId="0" applyFont="0" applyBorder="0">
      <alignment horizontal="right"/>
    </xf>
    <xf numFmtId="9" fontId="10" fillId="0" borderId="0" applyFont="0" applyBorder="0">
      <alignment horizontal="right"/>
    </xf>
    <xf numFmtId="9" fontId="9" fillId="0" borderId="0" applyFont="0" applyBorder="0">
      <alignment horizontal="right"/>
    </xf>
    <xf numFmtId="9" fontId="10" fillId="0" borderId="0" applyFont="0" applyBorder="0">
      <alignment horizontal="right"/>
    </xf>
    <xf numFmtId="3" fontId="6" fillId="0" borderId="0" applyFont="0" applyBorder="0">
      <alignment horizontal="right"/>
    </xf>
    <xf numFmtId="0" fontId="2" fillId="17" borderId="0"/>
    <xf numFmtId="0" fontId="2" fillId="17" borderId="0"/>
    <xf numFmtId="0" fontId="2" fillId="17" borderId="0"/>
    <xf numFmtId="0" fontId="2" fillId="17" borderId="0"/>
    <xf numFmtId="174" fontId="2" fillId="17" borderId="0"/>
    <xf numFmtId="0" fontId="2" fillId="17" borderId="0"/>
    <xf numFmtId="0" fontId="2" fillId="17" borderId="0"/>
    <xf numFmtId="0" fontId="2" fillId="17" borderId="0"/>
    <xf numFmtId="0" fontId="2" fillId="17" borderId="0"/>
    <xf numFmtId="0" fontId="2" fillId="17" borderId="0"/>
    <xf numFmtId="0" fontId="2" fillId="17" borderId="0"/>
    <xf numFmtId="0" fontId="2" fillId="17" borderId="0"/>
    <xf numFmtId="174" fontId="11" fillId="17" borderId="0"/>
    <xf numFmtId="174" fontId="12" fillId="17" borderId="0"/>
    <xf numFmtId="174" fontId="13" fillId="17" borderId="0"/>
    <xf numFmtId="174" fontId="13" fillId="17" borderId="0"/>
    <xf numFmtId="174" fontId="13" fillId="17" borderId="0"/>
    <xf numFmtId="174" fontId="13" fillId="17" borderId="0"/>
    <xf numFmtId="174" fontId="13" fillId="17" borderId="0"/>
    <xf numFmtId="174" fontId="13" fillId="17" borderId="0"/>
    <xf numFmtId="0" fontId="13" fillId="17" borderId="0"/>
    <xf numFmtId="174"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174" fontId="14" fillId="17" borderId="0"/>
    <xf numFmtId="174" fontId="15" fillId="17" borderId="0"/>
    <xf numFmtId="174" fontId="16" fillId="17" borderId="0"/>
    <xf numFmtId="0" fontId="16" fillId="17" borderId="0"/>
    <xf numFmtId="0" fontId="16" fillId="17" borderId="0"/>
    <xf numFmtId="177" fontId="2" fillId="0" borderId="0" applyFont="0" applyFill="0" applyBorder="0" applyAlignment="0" applyProtection="0"/>
    <xf numFmtId="178" fontId="2" fillId="0" borderId="0" applyFont="0" applyFill="0" applyBorder="0" applyAlignment="0" applyProtection="0"/>
    <xf numFmtId="178" fontId="8" fillId="0" borderId="0" applyFont="0" applyFill="0" applyBorder="0" applyAlignment="0" applyProtection="0"/>
    <xf numFmtId="9" fontId="9" fillId="0" borderId="0" applyFont="0" applyBorder="0">
      <alignment horizontal="right"/>
    </xf>
    <xf numFmtId="9" fontId="10" fillId="0" borderId="0" applyFont="0" applyBorder="0">
      <alignment horizontal="right"/>
    </xf>
    <xf numFmtId="179" fontId="2" fillId="0" borderId="0" applyFont="0" applyFill="0" applyBorder="0" applyAlignment="0" applyProtection="0"/>
    <xf numFmtId="180" fontId="2" fillId="0" borderId="0" applyFont="0" applyFill="0" applyBorder="0" applyAlignment="0" applyProtection="0"/>
    <xf numFmtId="181" fontId="8" fillId="0" borderId="0" applyFont="0" applyFill="0" applyBorder="0" applyAlignment="0" applyProtection="0"/>
    <xf numFmtId="39" fontId="2" fillId="0" borderId="0" applyFont="0" applyFill="0" applyBorder="0" applyAlignment="0" applyProtection="0"/>
    <xf numFmtId="182" fontId="2" fillId="0" borderId="0" applyFont="0" applyFill="0" applyBorder="0" applyAlignment="0" applyProtection="0"/>
    <xf numFmtId="182" fontId="8" fillId="0" borderId="0" applyFont="0" applyFill="0" applyBorder="0" applyAlignment="0" applyProtection="0"/>
    <xf numFmtId="183" fontId="2" fillId="18" borderId="12"/>
    <xf numFmtId="183" fontId="2" fillId="18" borderId="12"/>
    <xf numFmtId="183" fontId="2" fillId="18" borderId="12"/>
    <xf numFmtId="183" fontId="2" fillId="18" borderId="12"/>
    <xf numFmtId="184"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4"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4" fontId="2" fillId="18" borderId="12"/>
    <xf numFmtId="184"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4"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4" fontId="2" fillId="18" borderId="12"/>
    <xf numFmtId="184" fontId="2" fillId="18" borderId="12"/>
    <xf numFmtId="183" fontId="2" fillId="18" borderId="12"/>
    <xf numFmtId="184" fontId="2" fillId="18" borderId="12"/>
    <xf numFmtId="184" fontId="2" fillId="18" borderId="12"/>
    <xf numFmtId="184" fontId="2" fillId="18" borderId="12"/>
    <xf numFmtId="184" fontId="2" fillId="18" borderId="12"/>
    <xf numFmtId="184" fontId="2" fillId="18" borderId="12"/>
    <xf numFmtId="183" fontId="2" fillId="18" borderId="12"/>
    <xf numFmtId="183" fontId="2" fillId="18" borderId="12"/>
    <xf numFmtId="9" fontId="10" fillId="0" borderId="0" applyFont="0" applyBorder="0">
      <alignment horizontal="right"/>
    </xf>
    <xf numFmtId="185" fontId="8" fillId="0" borderId="0" applyFont="0" applyFill="0" applyBorder="0" applyAlignment="0" applyProtection="0"/>
    <xf numFmtId="9" fontId="9" fillId="0" borderId="0" applyFont="0" applyBorder="0">
      <alignment horizontal="right"/>
    </xf>
    <xf numFmtId="9" fontId="10" fillId="0" borderId="0" applyFont="0" applyBorder="0">
      <alignment horizontal="right"/>
    </xf>
    <xf numFmtId="0" fontId="2" fillId="0" borderId="0"/>
    <xf numFmtId="174" fontId="12" fillId="18" borderId="0"/>
    <xf numFmtId="174" fontId="17" fillId="0" borderId="0" applyNumberFormat="0" applyFill="0" applyBorder="0" applyAlignment="0" applyProtection="0"/>
    <xf numFmtId="174" fontId="17" fillId="0" borderId="0" applyNumberFormat="0" applyFill="0" applyBorder="0" applyAlignment="0" applyProtection="0"/>
    <xf numFmtId="174" fontId="8" fillId="19" borderId="0" applyNumberFormat="0" applyFont="0" applyAlignment="0" applyProtection="0"/>
    <xf numFmtId="0" fontId="2" fillId="0" borderId="0"/>
    <xf numFmtId="186" fontId="2" fillId="0" borderId="0" applyFont="0" applyFill="0" applyBorder="0" applyAlignment="0" applyProtection="0"/>
    <xf numFmtId="187" fontId="2" fillId="0" borderId="0" applyFont="0" applyFill="0" applyBorder="0" applyAlignment="0" applyProtection="0"/>
    <xf numFmtId="187" fontId="8" fillId="0" borderId="0" applyFont="0" applyFill="0" applyBorder="0" applyAlignment="0" applyProtection="0"/>
    <xf numFmtId="188" fontId="2" fillId="0" borderId="0" applyFont="0" applyFill="0" applyBorder="0" applyAlignment="0" applyProtection="0"/>
    <xf numFmtId="189" fontId="2" fillId="0" borderId="0" applyFont="0" applyFill="0" applyBorder="0" applyProtection="0">
      <alignment horizontal="right"/>
    </xf>
    <xf numFmtId="189" fontId="8" fillId="0" borderId="0" applyFont="0" applyFill="0" applyBorder="0" applyProtection="0">
      <alignment horizontal="right"/>
    </xf>
    <xf numFmtId="0" fontId="2" fillId="0" borderId="0"/>
    <xf numFmtId="190" fontId="2" fillId="0" borderId="0" applyFont="0" applyFill="0" applyBorder="0" applyAlignment="0" applyProtection="0"/>
    <xf numFmtId="191" fontId="2" fillId="0" borderId="0" applyFont="0" applyFill="0" applyBorder="0" applyAlignment="0" applyProtection="0"/>
    <xf numFmtId="174" fontId="2" fillId="17" borderId="0"/>
    <xf numFmtId="0" fontId="2" fillId="17" borderId="0"/>
    <xf numFmtId="0" fontId="2" fillId="17" borderId="0"/>
    <xf numFmtId="0" fontId="2" fillId="17" borderId="0"/>
    <xf numFmtId="174" fontId="2" fillId="17" borderId="0"/>
    <xf numFmtId="0" fontId="2" fillId="17" borderId="0"/>
    <xf numFmtId="0" fontId="2" fillId="17" borderId="0"/>
    <xf numFmtId="0" fontId="2" fillId="17" borderId="0"/>
    <xf numFmtId="0" fontId="2" fillId="17" borderId="0"/>
    <xf numFmtId="0" fontId="2" fillId="17" borderId="0"/>
    <xf numFmtId="0" fontId="2" fillId="17" borderId="0"/>
    <xf numFmtId="0" fontId="2" fillId="17" borderId="0"/>
    <xf numFmtId="174" fontId="11" fillId="17" borderId="0"/>
    <xf numFmtId="174" fontId="12" fillId="17" borderId="0"/>
    <xf numFmtId="174" fontId="2" fillId="17" borderId="0"/>
    <xf numFmtId="174" fontId="14" fillId="17" borderId="0"/>
    <xf numFmtId="174" fontId="15" fillId="17" borderId="0"/>
    <xf numFmtId="174" fontId="16" fillId="17" borderId="0"/>
    <xf numFmtId="0" fontId="16" fillId="17" borderId="0"/>
    <xf numFmtId="0" fontId="16" fillId="17" borderId="0"/>
    <xf numFmtId="174" fontId="18" fillId="0" borderId="0" applyNumberFormat="0" applyFill="0" applyBorder="0" applyProtection="0">
      <alignment vertical="top"/>
    </xf>
    <xf numFmtId="174" fontId="18" fillId="0" borderId="0" applyNumberFormat="0" applyFill="0" applyBorder="0" applyProtection="0">
      <alignment vertical="top"/>
    </xf>
    <xf numFmtId="174" fontId="19" fillId="0" borderId="13" applyNumberFormat="0" applyFill="0" applyAlignment="0" applyProtection="0"/>
    <xf numFmtId="174" fontId="19" fillId="0" borderId="13" applyNumberFormat="0" applyFill="0" applyAlignment="0" applyProtection="0"/>
    <xf numFmtId="174" fontId="19" fillId="0" borderId="13" applyNumberFormat="0" applyFill="0" applyAlignment="0" applyProtection="0"/>
    <xf numFmtId="174" fontId="20" fillId="0" borderId="14" applyNumberFormat="0" applyFill="0" applyProtection="0">
      <alignment horizontal="center"/>
    </xf>
    <xf numFmtId="174" fontId="20" fillId="0" borderId="14" applyNumberFormat="0" applyFill="0" applyProtection="0">
      <alignment horizontal="center"/>
    </xf>
    <xf numFmtId="174" fontId="20" fillId="0" borderId="14" applyNumberFormat="0" applyFill="0" applyProtection="0">
      <alignment horizontal="center"/>
    </xf>
    <xf numFmtId="174" fontId="20" fillId="0" borderId="0" applyNumberFormat="0" applyFill="0" applyBorder="0" applyProtection="0">
      <alignment horizontal="left"/>
    </xf>
    <xf numFmtId="174" fontId="20" fillId="0" borderId="0" applyNumberFormat="0" applyFill="0" applyBorder="0" applyProtection="0">
      <alignment horizontal="left"/>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 fillId="0" borderId="0"/>
    <xf numFmtId="9" fontId="10" fillId="0" borderId="0" applyFont="0" applyBorder="0">
      <alignment horizontal="right"/>
    </xf>
    <xf numFmtId="3" fontId="22" fillId="0" borderId="0" applyFont="0" applyBorder="0">
      <alignment horizontal="right"/>
    </xf>
    <xf numFmtId="172" fontId="6" fillId="0" borderId="0" applyFont="0" applyBorder="0">
      <alignment horizontal="right"/>
    </xf>
    <xf numFmtId="168" fontId="10" fillId="0" borderId="0" applyFont="0" applyBorder="0"/>
    <xf numFmtId="2" fontId="6" fillId="0" borderId="0" applyFont="0" applyBorder="0">
      <alignment horizontal="right"/>
    </xf>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74" fontId="23" fillId="0" borderId="15" applyNumberFormat="0" applyFont="0" applyFill="0" applyBorder="0" applyAlignment="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6" fillId="2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6" fillId="25" borderId="0" applyNumberFormat="0" applyBorder="0" applyAlignment="0" applyProtection="0"/>
    <xf numFmtId="9" fontId="27" fillId="26" borderId="16" applyNumberFormat="0" applyFont="0" applyBorder="0" applyAlignment="0">
      <alignment horizontal="center"/>
      <protection locked="0"/>
    </xf>
    <xf numFmtId="0" fontId="26" fillId="20"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6" fillId="27"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8" fillId="31" borderId="0" applyNumberFormat="0" applyBorder="0" applyAlignment="0" applyProtection="0"/>
    <xf numFmtId="0" fontId="29" fillId="31" borderId="0" applyNumberFormat="0" applyBorder="0" applyAlignment="0" applyProtection="0"/>
    <xf numFmtId="0" fontId="28" fillId="28" borderId="0" applyNumberFormat="0" applyBorder="0" applyAlignment="0" applyProtection="0"/>
    <xf numFmtId="0" fontId="29" fillId="28" borderId="0" applyNumberFormat="0" applyBorder="0" applyAlignment="0" applyProtection="0"/>
    <xf numFmtId="0" fontId="28" fillId="29" borderId="0" applyNumberFormat="0" applyBorder="0" applyAlignment="0" applyProtection="0"/>
    <xf numFmtId="0" fontId="29" fillId="29" borderId="0" applyNumberFormat="0" applyBorder="0" applyAlignment="0" applyProtection="0"/>
    <xf numFmtId="0" fontId="28" fillId="32" borderId="0" applyNumberFormat="0" applyBorder="0" applyAlignment="0" applyProtection="0"/>
    <xf numFmtId="0" fontId="29" fillId="32" borderId="0" applyNumberFormat="0" applyBorder="0" applyAlignment="0" applyProtection="0"/>
    <xf numFmtId="0" fontId="28" fillId="34" borderId="0" applyNumberFormat="0" applyBorder="0" applyAlignment="0" applyProtection="0"/>
    <xf numFmtId="0" fontId="29" fillId="34" borderId="0" applyNumberFormat="0" applyBorder="0" applyAlignment="0" applyProtection="0"/>
    <xf numFmtId="0" fontId="28" fillId="35" borderId="0" applyNumberFormat="0" applyBorder="0" applyAlignment="0" applyProtection="0"/>
    <xf numFmtId="0" fontId="29" fillId="35"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1"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8" fillId="33" borderId="0" applyNumberFormat="0" applyBorder="0" applyAlignment="0" applyProtection="0"/>
    <xf numFmtId="0" fontId="29" fillId="33" borderId="0" applyNumberFormat="0" applyBorder="0" applyAlignment="0" applyProtection="0"/>
    <xf numFmtId="0" fontId="28" fillId="36" borderId="0" applyNumberFormat="0" applyBorder="0" applyAlignment="0" applyProtection="0"/>
    <xf numFmtId="0" fontId="29" fillId="36" borderId="0" applyNumberFormat="0" applyBorder="0" applyAlignment="0" applyProtection="0"/>
    <xf numFmtId="0" fontId="28" fillId="37" borderId="0" applyNumberFormat="0" applyBorder="0" applyAlignment="0" applyProtection="0"/>
    <xf numFmtId="0" fontId="29" fillId="37" borderId="0" applyNumberFormat="0" applyBorder="0" applyAlignment="0" applyProtection="0"/>
    <xf numFmtId="0" fontId="28" fillId="32" borderId="0" applyNumberFormat="0" applyBorder="0" applyAlignment="0" applyProtection="0"/>
    <xf numFmtId="0" fontId="29" fillId="32" borderId="0" applyNumberFormat="0" applyBorder="0" applyAlignment="0" applyProtection="0"/>
    <xf numFmtId="0" fontId="28" fillId="34" borderId="0" applyNumberFormat="0" applyBorder="0" applyAlignment="0" applyProtection="0"/>
    <xf numFmtId="0" fontId="29" fillId="34" borderId="0" applyNumberFormat="0" applyBorder="0" applyAlignment="0" applyProtection="0"/>
    <xf numFmtId="0" fontId="28" fillId="38" borderId="0" applyNumberFormat="0" applyBorder="0" applyAlignment="0" applyProtection="0"/>
    <xf numFmtId="0" fontId="29" fillId="38" borderId="0" applyNumberFormat="0" applyBorder="0" applyAlignment="0" applyProtection="0"/>
    <xf numFmtId="193" fontId="30" fillId="39" borderId="17" applyNumberFormat="0" applyProtection="0">
      <alignment horizontal="center" vertical="center" wrapText="1"/>
    </xf>
    <xf numFmtId="0" fontId="2" fillId="0" borderId="0" applyFill="0" applyBorder="0" applyProtection="0">
      <protection locked="0"/>
    </xf>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9" fontId="1" fillId="0" borderId="0" applyNumberFormat="0" applyFont="0" applyFill="0" applyBorder="0" applyProtection="0">
      <alignment horizontal="left" vertical="center" wrapText="1"/>
    </xf>
    <xf numFmtId="9" fontId="1" fillId="0" borderId="18" applyNumberFormat="0" applyFont="0" applyFill="0" applyAlignment="0"/>
    <xf numFmtId="194" fontId="1" fillId="0" borderId="0" applyFont="0" applyFill="0" applyBorder="0" applyAlignment="0"/>
    <xf numFmtId="195" fontId="25" fillId="0" borderId="19" applyFill="0" applyBorder="0"/>
    <xf numFmtId="195" fontId="25" fillId="0" borderId="19" applyFill="0" applyBorder="0"/>
    <xf numFmtId="37" fontId="31" fillId="0" borderId="0">
      <alignment horizontal="left" vertical="center"/>
    </xf>
    <xf numFmtId="37" fontId="31" fillId="0" borderId="0">
      <alignment horizontal="left" vertical="center"/>
    </xf>
    <xf numFmtId="195" fontId="2" fillId="0" borderId="20" applyBorder="0" applyAlignment="0"/>
    <xf numFmtId="196" fontId="32" fillId="0" borderId="0" applyBorder="0">
      <alignment horizontal="center" vertical="center"/>
    </xf>
    <xf numFmtId="197" fontId="25" fillId="0" borderId="0" applyBorder="0"/>
    <xf numFmtId="197" fontId="25" fillId="0" borderId="0" applyBorder="0"/>
    <xf numFmtId="3" fontId="25" fillId="0" borderId="19" applyBorder="0"/>
    <xf numFmtId="3" fontId="25" fillId="0" borderId="19" applyBorder="0"/>
    <xf numFmtId="0" fontId="33" fillId="40" borderId="21" applyNumberFormat="0" applyAlignment="0" applyProtection="0"/>
    <xf numFmtId="0" fontId="33" fillId="40" borderId="21" applyNumberFormat="0" applyAlignment="0" applyProtection="0"/>
    <xf numFmtId="0" fontId="33" fillId="40" borderId="21" applyNumberFormat="0" applyAlignment="0" applyProtection="0"/>
    <xf numFmtId="0" fontId="34" fillId="21" borderId="0" applyNumberFormat="0" applyBorder="0" applyAlignment="0" applyProtection="0"/>
    <xf numFmtId="0" fontId="35" fillId="21" borderId="0" applyNumberFormat="0" applyBorder="0" applyAlignment="0" applyProtection="0"/>
    <xf numFmtId="193" fontId="30" fillId="0" borderId="22" applyNumberFormat="0" applyFill="0" applyProtection="0">
      <alignment horizontal="center" vertical="center" wrapText="1"/>
    </xf>
    <xf numFmtId="0" fontId="36" fillId="40" borderId="23" applyNumberFormat="0" applyAlignment="0" applyProtection="0"/>
    <xf numFmtId="0" fontId="36" fillId="40" borderId="23" applyNumberFormat="0" applyAlignment="0" applyProtection="0"/>
    <xf numFmtId="0" fontId="36" fillId="40" borderId="23" applyNumberFormat="0" applyAlignment="0" applyProtection="0"/>
    <xf numFmtId="9" fontId="37" fillId="41" borderId="0" applyNumberFormat="0" applyAlignment="0">
      <alignment horizontal="center"/>
    </xf>
    <xf numFmtId="3" fontId="38" fillId="0" borderId="24" applyFill="0" applyProtection="0">
      <alignment horizontal="right"/>
    </xf>
    <xf numFmtId="0" fontId="39" fillId="42" borderId="25" applyNumberFormat="0" applyFill="0" applyBorder="0" applyAlignment="0">
      <alignment horizontal="center"/>
      <protection locked="0"/>
    </xf>
    <xf numFmtId="0" fontId="40" fillId="43" borderId="25" applyNumberFormat="0" applyFont="0" applyFill="0" applyAlignment="0" applyProtection="0"/>
    <xf numFmtId="0" fontId="41" fillId="22" borderId="0" applyNumberFormat="0" applyBorder="0" applyAlignment="0" applyProtection="0"/>
    <xf numFmtId="193" fontId="1" fillId="39" borderId="26" applyNumberFormat="0" applyFont="0" applyAlignment="0"/>
    <xf numFmtId="0" fontId="30" fillId="44" borderId="27" applyFill="0">
      <alignment horizontal="center" vertical="center" wrapText="1"/>
    </xf>
    <xf numFmtId="0" fontId="42" fillId="40" borderId="23" applyNumberFormat="0" applyAlignment="0" applyProtection="0"/>
    <xf numFmtId="0" fontId="42" fillId="40" borderId="23" applyNumberFormat="0" applyAlignment="0" applyProtection="0"/>
    <xf numFmtId="0" fontId="42" fillId="40" borderId="23" applyNumberFormat="0" applyAlignment="0" applyProtection="0"/>
    <xf numFmtId="0" fontId="42" fillId="40" borderId="23" applyNumberFormat="0" applyAlignment="0" applyProtection="0"/>
    <xf numFmtId="0" fontId="36" fillId="40" borderId="23" applyNumberFormat="0" applyAlignment="0" applyProtection="0"/>
    <xf numFmtId="0" fontId="36" fillId="40" borderId="23" applyNumberFormat="0" applyAlignment="0" applyProtection="0"/>
    <xf numFmtId="0" fontId="43" fillId="45" borderId="28" applyNumberFormat="0" applyAlignment="0" applyProtection="0"/>
    <xf numFmtId="0" fontId="44" fillId="0" borderId="29" applyNumberFormat="0" applyFill="0" applyAlignment="0" applyProtection="0"/>
    <xf numFmtId="0" fontId="45" fillId="45" borderId="28" applyNumberFormat="0" applyAlignment="0" applyProtection="0"/>
    <xf numFmtId="0" fontId="43" fillId="45" borderId="28" applyNumberFormat="0" applyAlignment="0" applyProtection="0"/>
    <xf numFmtId="165" fontId="46" fillId="0" borderId="0" applyFont="0" applyFill="0" applyBorder="0" applyAlignment="0" applyProtection="0"/>
    <xf numFmtId="167" fontId="46" fillId="0" borderId="0" applyFont="0" applyFill="0" applyBorder="0" applyAlignment="0" applyProtection="0"/>
    <xf numFmtId="198" fontId="47" fillId="0" borderId="0"/>
    <xf numFmtId="198" fontId="47" fillId="0" borderId="0"/>
    <xf numFmtId="198" fontId="47" fillId="0" borderId="0"/>
    <xf numFmtId="198" fontId="47" fillId="0" borderId="0"/>
    <xf numFmtId="198" fontId="47" fillId="0" borderId="0"/>
    <xf numFmtId="198" fontId="47" fillId="0" borderId="0"/>
    <xf numFmtId="198" fontId="47" fillId="0" borderId="0"/>
    <xf numFmtId="198" fontId="47" fillId="0" borderId="0"/>
    <xf numFmtId="167" fontId="2"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99" fontId="2" fillId="0" borderId="0" applyFont="0" applyFill="0" applyBorder="0" applyAlignment="0" applyProtection="0"/>
    <xf numFmtId="199" fontId="2"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6" fontId="25" fillId="0" borderId="0" applyFont="0" applyFill="0" applyBorder="0" applyAlignment="0" applyProtection="0"/>
    <xf numFmtId="200" fontId="1" fillId="0" borderId="0" applyFont="0" applyFill="0" applyBorder="0" applyAlignment="0"/>
    <xf numFmtId="174" fontId="48" fillId="46" borderId="0">
      <alignment horizontal="centerContinuous"/>
    </xf>
    <xf numFmtId="201" fontId="1" fillId="0" borderId="0" applyFont="0" applyFill="0" applyBorder="0" applyAlignment="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4" fontId="49" fillId="47" borderId="30" applyFont="0" applyFill="0" applyBorder="0" applyProtection="0">
      <alignment horizontal="right" wrapText="1"/>
    </xf>
    <xf numFmtId="203" fontId="50" fillId="48" borderId="5" applyFont="0" applyFill="0" applyBorder="0" applyAlignment="0" applyProtection="0">
      <alignment horizontal="center" vertical="center" wrapText="1"/>
    </xf>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6"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95" fontId="2" fillId="43" borderId="31" applyBorder="0" applyAlignment="0">
      <protection locked="0"/>
    </xf>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197" fontId="31" fillId="43" borderId="0" applyBorder="0">
      <alignment horizontal="left" vertical="center"/>
      <protection locked="0"/>
    </xf>
    <xf numFmtId="197" fontId="31" fillId="43" borderId="0" applyBorder="0">
      <alignment vertical="center"/>
      <protection locked="0"/>
    </xf>
    <xf numFmtId="195" fontId="2" fillId="43" borderId="20" applyBorder="0" applyAlignment="0">
      <protection locked="0"/>
    </xf>
    <xf numFmtId="196" fontId="32" fillId="43" borderId="0" applyBorder="0">
      <alignment horizontal="center" vertical="center"/>
      <protection locked="0"/>
    </xf>
    <xf numFmtId="197" fontId="25" fillId="43" borderId="19" applyBorder="0">
      <protection locked="0"/>
    </xf>
    <xf numFmtId="197" fontId="25" fillId="43" borderId="19" applyBorder="0">
      <protection locked="0"/>
    </xf>
    <xf numFmtId="3" fontId="2" fillId="43" borderId="19" applyBorder="0">
      <alignment vertical="center"/>
      <protection locked="0"/>
    </xf>
    <xf numFmtId="0" fontId="52" fillId="0" borderId="0" applyNumberFormat="0" applyFill="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51" fillId="25" borderId="23" applyNumberFormat="0" applyAlignment="0" applyProtection="0"/>
    <xf numFmtId="0" fontId="51" fillId="25" borderId="23" applyNumberFormat="0" applyAlignment="0" applyProtection="0"/>
    <xf numFmtId="0" fontId="53" fillId="0" borderId="32" applyNumberFormat="0" applyFill="0" applyAlignment="0" applyProtection="0"/>
    <xf numFmtId="0" fontId="53" fillId="0" borderId="32" applyNumberFormat="0" applyFill="0" applyAlignment="0" applyProtection="0"/>
    <xf numFmtId="0" fontId="53" fillId="0" borderId="32"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4" fontId="55" fillId="0" borderId="0" applyFont="0" applyFill="0" applyBorder="0" applyAlignment="0" applyProtection="0"/>
    <xf numFmtId="204"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166" fontId="2" fillId="0" borderId="0" applyFont="0" applyFill="0" applyBorder="0" applyAlignment="0" applyProtection="0">
      <alignment horizontal="left" wrapText="1"/>
    </xf>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4" fontId="16" fillId="0" borderId="0" applyFont="0" applyFill="0" applyBorder="0" applyAlignment="0" applyProtection="0"/>
    <xf numFmtId="0" fontId="26" fillId="0" borderId="0"/>
    <xf numFmtId="0" fontId="56" fillId="0" borderId="0" applyNumberFormat="0" applyFill="0" applyBorder="0" applyAlignment="0" applyProtection="0"/>
    <xf numFmtId="0" fontId="56" fillId="0" borderId="0" applyNumberFormat="0" applyFill="0" applyBorder="0" applyAlignment="0" applyProtection="0"/>
    <xf numFmtId="17" fontId="57" fillId="40" borderId="0">
      <alignment horizontal="left"/>
      <protection locked="0"/>
    </xf>
    <xf numFmtId="0" fontId="11" fillId="0" borderId="0" applyNumberFormat="0" applyFill="0" applyAlignment="0" applyProtection="0"/>
    <xf numFmtId="9" fontId="58" fillId="49" borderId="25" applyNumberFormat="0" applyFill="0" applyBorder="0" applyAlignment="0" applyProtection="0">
      <alignment horizontal="left" indent="2"/>
    </xf>
    <xf numFmtId="193" fontId="59" fillId="0" borderId="0" applyNumberFormat="0" applyFill="0" applyBorder="0" applyProtection="0">
      <alignment horizontal="right"/>
    </xf>
    <xf numFmtId="0" fontId="60" fillId="43" borderId="25" applyNumberFormat="0" applyFill="0" applyBorder="0" applyAlignment="0" applyProtection="0"/>
    <xf numFmtId="3" fontId="2" fillId="50" borderId="24" applyNumberFormat="0" applyFont="0" applyBorder="0" applyAlignment="0" applyProtection="0">
      <alignment horizontal="right"/>
    </xf>
    <xf numFmtId="9" fontId="4" fillId="0" borderId="0" applyNumberFormat="0" applyFill="0" applyBorder="0" applyAlignment="0" applyProtection="0"/>
    <xf numFmtId="0" fontId="61" fillId="22" borderId="0" applyNumberFormat="0" applyBorder="0" applyAlignment="0" applyProtection="0"/>
    <xf numFmtId="0" fontId="41" fillId="22" borderId="0" applyNumberFormat="0" applyBorder="0" applyAlignment="0" applyProtection="0"/>
    <xf numFmtId="174" fontId="62" fillId="0" borderId="0" applyNumberFormat="0" applyBorder="0" applyAlignment="0"/>
    <xf numFmtId="38" fontId="16" fillId="17" borderId="0" applyNumberFormat="0" applyBorder="0" applyAlignment="0" applyProtection="0"/>
    <xf numFmtId="0" fontId="60" fillId="43" borderId="25" applyNumberFormat="0" applyFon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30" fillId="0" borderId="18" applyNumberFormat="0" applyFill="0">
      <alignment horizontal="left" vertical="center"/>
    </xf>
    <xf numFmtId="0" fontId="50" fillId="48" borderId="5" applyNumberFormat="0" applyProtection="0">
      <alignment horizontal="center" vertical="center" wrapText="1"/>
    </xf>
    <xf numFmtId="174" fontId="31" fillId="0" borderId="33" applyNumberFormat="0" applyAlignment="0" applyProtection="0">
      <alignment horizontal="left" vertical="center"/>
    </xf>
    <xf numFmtId="174" fontId="31" fillId="0" borderId="34">
      <alignment horizontal="left" vertical="center"/>
    </xf>
    <xf numFmtId="0" fontId="63" fillId="0" borderId="35" applyNumberFormat="0" applyFill="0" applyAlignment="0" applyProtection="0"/>
    <xf numFmtId="0" fontId="64" fillId="0" borderId="35" applyNumberFormat="0" applyFill="0" applyAlignment="0" applyProtection="0"/>
    <xf numFmtId="0" fontId="65" fillId="0" borderId="36" applyNumberFormat="0" applyFill="0" applyAlignment="0" applyProtection="0"/>
    <xf numFmtId="0" fontId="66" fillId="0" borderId="36" applyNumberFormat="0" applyFill="0" applyAlignment="0" applyProtection="0"/>
    <xf numFmtId="0" fontId="67" fillId="0" borderId="37" applyNumberFormat="0" applyFill="0" applyAlignment="0" applyProtection="0"/>
    <xf numFmtId="0" fontId="52" fillId="0" borderId="37" applyNumberFormat="0" applyFill="0" applyAlignment="0" applyProtection="0"/>
    <xf numFmtId="0" fontId="67" fillId="0" borderId="0" applyNumberFormat="0" applyFill="0" applyBorder="0" applyAlignment="0" applyProtection="0"/>
    <xf numFmtId="0" fontId="52" fillId="0" borderId="0" applyNumberFormat="0" applyFill="0" applyBorder="0" applyAlignment="0" applyProtection="0"/>
    <xf numFmtId="0" fontId="68" fillId="0" borderId="0" applyNumberFormat="0" applyFill="0" applyBorder="0" applyAlignment="0" applyProtection="0">
      <alignment vertical="top"/>
      <protection locked="0"/>
    </xf>
    <xf numFmtId="0" fontId="69" fillId="0" borderId="0" applyNumberFormat="0" applyFill="0" applyBorder="0" applyAlignment="0" applyProtection="0">
      <alignment wrapText="1"/>
    </xf>
    <xf numFmtId="9" fontId="70" fillId="0" borderId="0" applyNumberFormat="0" applyFill="0" applyBorder="0" applyAlignment="0"/>
    <xf numFmtId="9" fontId="70" fillId="0" borderId="0" applyNumberFormat="0" applyFill="0" applyBorder="0" applyAlignment="0"/>
    <xf numFmtId="0" fontId="35" fillId="21" borderId="0" applyNumberFormat="0" applyBorder="0" applyAlignment="0" applyProtection="0"/>
    <xf numFmtId="9" fontId="71" fillId="0" borderId="0" applyNumberFormat="0" applyFill="0" applyProtection="0">
      <alignment horizontal="left" indent="1"/>
    </xf>
    <xf numFmtId="0" fontId="72" fillId="25" borderId="23" applyNumberFormat="0" applyAlignment="0" applyProtection="0"/>
    <xf numFmtId="10" fontId="16" fillId="18" borderId="39" applyNumberFormat="0" applyBorder="0" applyAlignment="0" applyProtection="0"/>
    <xf numFmtId="0" fontId="72" fillId="25" borderId="23" applyNumberFormat="0" applyAlignment="0" applyProtection="0"/>
    <xf numFmtId="0" fontId="72" fillId="25" borderId="23" applyNumberFormat="0" applyAlignment="0" applyProtection="0"/>
    <xf numFmtId="0" fontId="72" fillId="25" borderId="23" applyNumberFormat="0" applyAlignment="0" applyProtection="0"/>
    <xf numFmtId="206" fontId="2" fillId="51" borderId="40" applyProtection="0"/>
    <xf numFmtId="4" fontId="73" fillId="47" borderId="30" applyNumberFormat="0" applyFill="0" applyBorder="0" applyAlignment="0" applyProtection="0">
      <alignment horizontal="right" vertical="center" wrapText="1"/>
    </xf>
    <xf numFmtId="207" fontId="11" fillId="0" borderId="0">
      <alignment horizontal="center"/>
    </xf>
    <xf numFmtId="207" fontId="11" fillId="0" borderId="0">
      <alignment horizontal="center"/>
    </xf>
    <xf numFmtId="207" fontId="11" fillId="0" borderId="0">
      <alignment horizontal="center"/>
    </xf>
    <xf numFmtId="207" fontId="11" fillId="0" borderId="0">
      <alignment horizontal="center"/>
    </xf>
    <xf numFmtId="207" fontId="11" fillId="0" borderId="0">
      <alignment horizontal="center"/>
    </xf>
    <xf numFmtId="208" fontId="16" fillId="0" borderId="0" applyFont="0" applyFill="0" applyBorder="0" applyAlignment="0" applyProtection="0"/>
    <xf numFmtId="208" fontId="16" fillId="0" borderId="0" applyFont="0" applyFill="0" applyBorder="0" applyAlignment="0" applyProtection="0"/>
    <xf numFmtId="208" fontId="16" fillId="0" borderId="0" applyFont="0" applyFill="0" applyBorder="0" applyAlignment="0" applyProtection="0"/>
    <xf numFmtId="208" fontId="16" fillId="0" borderId="0" applyFont="0" applyFill="0" applyBorder="0" applyAlignment="0" applyProtection="0"/>
    <xf numFmtId="167" fontId="2" fillId="0" borderId="0" applyFont="0" applyFill="0" applyBorder="0" applyAlignment="0" applyProtection="0"/>
    <xf numFmtId="209" fontId="2" fillId="0" borderId="0" applyFont="0" applyFill="0" applyBorder="0" applyAlignment="0" applyProtection="0"/>
    <xf numFmtId="167" fontId="25" fillId="0" borderId="0" applyFont="0" applyFill="0" applyBorder="0" applyAlignment="0" applyProtection="0"/>
    <xf numFmtId="43" fontId="1" fillId="0" borderId="0" applyFont="0" applyFill="0" applyBorder="0" applyAlignment="0" applyProtection="0"/>
    <xf numFmtId="49" fontId="11" fillId="0" borderId="40" applyNumberFormat="0" applyFill="0" applyAlignment="0" applyProtection="0"/>
    <xf numFmtId="0" fontId="11" fillId="0" borderId="0" applyNumberFormat="0" applyFill="0" applyAlignment="0" applyProtection="0"/>
    <xf numFmtId="49" fontId="11" fillId="0" borderId="40" applyNumberFormat="0" applyFill="0" applyAlignment="0" applyProtection="0"/>
    <xf numFmtId="49" fontId="11" fillId="0" borderId="0" applyNumberFormat="0" applyFill="0" applyAlignment="0" applyProtection="0"/>
    <xf numFmtId="174" fontId="2" fillId="0" borderId="0"/>
    <xf numFmtId="38" fontId="74" fillId="0" borderId="0"/>
    <xf numFmtId="38" fontId="75" fillId="0" borderId="0"/>
    <xf numFmtId="38" fontId="76" fillId="0" borderId="0"/>
    <xf numFmtId="38" fontId="77" fillId="0" borderId="0"/>
    <xf numFmtId="174" fontId="55" fillId="0" borderId="0"/>
    <xf numFmtId="174" fontId="55" fillId="0" borderId="0"/>
    <xf numFmtId="0" fontId="2" fillId="0" borderId="0" applyNumberFormat="0" applyFill="0" applyAlignment="0" applyProtection="0"/>
    <xf numFmtId="0" fontId="78" fillId="0" borderId="29" applyNumberFormat="0" applyFill="0" applyAlignment="0" applyProtection="0"/>
    <xf numFmtId="0" fontId="44" fillId="0" borderId="29" applyNumberFormat="0" applyFill="0" applyAlignment="0" applyProtection="0"/>
    <xf numFmtId="38" fontId="5" fillId="0" borderId="0"/>
    <xf numFmtId="38" fontId="79" fillId="1" borderId="40"/>
    <xf numFmtId="9" fontId="80" fillId="52" borderId="38" applyNumberFormat="0" applyFill="0" applyProtection="0"/>
    <xf numFmtId="166" fontId="46" fillId="0" borderId="0" applyFont="0" applyFill="0" applyBorder="0" applyAlignment="0" applyProtection="0"/>
    <xf numFmtId="0" fontId="1" fillId="0" borderId="0" applyNumberFormat="0" applyFont="0" applyFill="0" applyBorder="0">
      <alignment horizontal="center" vertical="center" wrapText="1"/>
    </xf>
    <xf numFmtId="210" fontId="73" fillId="47" borderId="30" applyFont="0" applyFill="0" applyBorder="0" applyAlignment="0" applyProtection="0">
      <alignment horizontal="right" vertical="center" wrapText="1"/>
    </xf>
    <xf numFmtId="211" fontId="2" fillId="0" borderId="0" applyFill="0" applyBorder="0" applyAlignment="0" applyProtection="0"/>
    <xf numFmtId="211" fontId="2" fillId="0" borderId="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5" fontId="2" fillId="0" borderId="0" applyFont="0" applyFill="0" applyBorder="0" applyAlignment="0" applyProtection="0"/>
    <xf numFmtId="167" fontId="2" fillId="0" borderId="0" applyFont="0" applyFill="0" applyBorder="0" applyAlignment="0" applyProtection="0"/>
    <xf numFmtId="173" fontId="81" fillId="0" borderId="0" applyFont="0" applyFill="0" applyBorder="0" applyAlignment="0" applyProtection="0"/>
    <xf numFmtId="212" fontId="2" fillId="0" borderId="0" applyFont="0" applyFill="0" applyBorder="0" applyAlignment="0" applyProtection="0"/>
    <xf numFmtId="199" fontId="2" fillId="0" borderId="0" applyFont="0" applyFill="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37" fontId="83" fillId="0" borderId="39"/>
    <xf numFmtId="213" fontId="84" fillId="0" borderId="0"/>
    <xf numFmtId="0" fontId="25" fillId="0" borderId="0"/>
    <xf numFmtId="0" fontId="25" fillId="0" borderId="0"/>
    <xf numFmtId="0" fontId="25" fillId="0" borderId="0"/>
    <xf numFmtId="0" fontId="25" fillId="0" borderId="0"/>
    <xf numFmtId="0" fontId="2" fillId="0" borderId="0"/>
    <xf numFmtId="0" fontId="25" fillId="0" borderId="0"/>
    <xf numFmtId="0" fontId="2" fillId="0" borderId="0"/>
    <xf numFmtId="0" fontId="2" fillId="0" borderId="0"/>
    <xf numFmtId="0" fontId="2" fillId="0" borderId="0"/>
    <xf numFmtId="0" fontId="2" fillId="0" borderId="0">
      <alignment horizontal="left" wrapText="1"/>
    </xf>
    <xf numFmtId="0" fontId="16" fillId="0" borderId="0" applyAlignment="0">
      <alignment vertical="top" wrapText="1"/>
      <protection locked="0"/>
    </xf>
    <xf numFmtId="0" fontId="2" fillId="0" borderId="0"/>
    <xf numFmtId="0" fontId="2" fillId="0" borderId="0"/>
    <xf numFmtId="0" fontId="2" fillId="0" borderId="0" applyFill="0" applyBorder="0" applyProtection="0">
      <protection locked="0"/>
    </xf>
    <xf numFmtId="0" fontId="2" fillId="0" borderId="0"/>
    <xf numFmtId="0" fontId="25" fillId="0" borderId="0"/>
    <xf numFmtId="0" fontId="25" fillId="0" borderId="0"/>
    <xf numFmtId="0" fontId="25" fillId="0" borderId="0"/>
    <xf numFmtId="0" fontId="2" fillId="0" borderId="0"/>
    <xf numFmtId="0" fontId="25" fillId="0" borderId="0"/>
    <xf numFmtId="0" fontId="25" fillId="0" borderId="0"/>
    <xf numFmtId="0" fontId="2" fillId="0" borderId="0"/>
    <xf numFmtId="0" fontId="2" fillId="0" borderId="0">
      <alignment horizontal="left" wrapText="1"/>
    </xf>
    <xf numFmtId="0" fontId="2" fillId="0" borderId="0"/>
    <xf numFmtId="0" fontId="26" fillId="0" borderId="0"/>
    <xf numFmtId="0" fontId="26" fillId="0" borderId="0"/>
    <xf numFmtId="0" fontId="26" fillId="0" borderId="0"/>
    <xf numFmtId="0" fontId="2" fillId="0" borderId="0"/>
    <xf numFmtId="0" fontId="2" fillId="0" borderId="0"/>
    <xf numFmtId="174"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5" fillId="0" borderId="0"/>
    <xf numFmtId="214" fontId="85" fillId="0" borderId="0"/>
    <xf numFmtId="215" fontId="86" fillId="53" borderId="0">
      <alignment vertical="center"/>
    </xf>
    <xf numFmtId="215" fontId="87" fillId="54" borderId="41">
      <alignment vertical="center"/>
    </xf>
    <xf numFmtId="215" fontId="87" fillId="54" borderId="41">
      <alignment vertical="center"/>
    </xf>
    <xf numFmtId="215" fontId="85" fillId="0" borderId="0"/>
    <xf numFmtId="214" fontId="88" fillId="0" borderId="0"/>
    <xf numFmtId="0" fontId="2" fillId="0" borderId="0"/>
    <xf numFmtId="174" fontId="89" fillId="0" borderId="0"/>
    <xf numFmtId="0" fontId="90" fillId="0" borderId="0"/>
    <xf numFmtId="174" fontId="91" fillId="0" borderId="0"/>
    <xf numFmtId="0" fontId="2" fillId="55" borderId="42" applyNumberFormat="0" applyFont="0" applyAlignment="0" applyProtection="0"/>
    <xf numFmtId="0" fontId="2" fillId="55" borderId="42" applyNumberFormat="0" applyFont="0" applyAlignment="0" applyProtection="0"/>
    <xf numFmtId="0" fontId="2" fillId="55" borderId="42" applyNumberFormat="0" applyFont="0" applyAlignment="0" applyProtection="0"/>
    <xf numFmtId="0" fontId="26" fillId="55" borderId="42" applyNumberFormat="0" applyFont="0" applyAlignment="0" applyProtection="0"/>
    <xf numFmtId="0" fontId="2" fillId="55" borderId="42" applyNumberFormat="0" applyFont="0" applyAlignment="0" applyProtection="0"/>
    <xf numFmtId="0" fontId="26" fillId="55" borderId="42" applyNumberFormat="0" applyFont="0" applyAlignment="0" applyProtection="0"/>
    <xf numFmtId="0" fontId="26" fillId="55" borderId="42" applyNumberFormat="0" applyFont="0" applyAlignment="0" applyProtection="0"/>
    <xf numFmtId="0" fontId="26" fillId="55" borderId="42" applyNumberFormat="0" applyFont="0" applyAlignment="0" applyProtection="0"/>
    <xf numFmtId="0" fontId="2" fillId="19" borderId="42" applyNumberFormat="0" applyFont="0" applyAlignment="0" applyProtection="0"/>
    <xf numFmtId="0" fontId="26" fillId="4" borderId="11" applyNumberFormat="0" applyFont="0" applyAlignment="0" applyProtection="0"/>
    <xf numFmtId="0" fontId="26" fillId="4" borderId="11" applyNumberFormat="0" applyFont="0" applyAlignment="0" applyProtection="0"/>
    <xf numFmtId="0" fontId="26" fillId="4" borderId="11" applyNumberFormat="0" applyFont="0" applyAlignment="0" applyProtection="0"/>
    <xf numFmtId="0" fontId="26" fillId="4" borderId="11" applyNumberFormat="0" applyFont="0" applyAlignment="0" applyProtection="0"/>
    <xf numFmtId="0" fontId="2" fillId="55" borderId="42" applyNumberFormat="0" applyFont="0" applyAlignment="0" applyProtection="0"/>
    <xf numFmtId="0" fontId="2" fillId="55" borderId="42" applyNumberFormat="0" applyFont="0" applyAlignment="0" applyProtection="0"/>
    <xf numFmtId="0" fontId="92" fillId="40" borderId="21" applyNumberFormat="0" applyAlignment="0" applyProtection="0"/>
    <xf numFmtId="0" fontId="92" fillId="40" borderId="21" applyNumberFormat="0" applyAlignment="0" applyProtection="0"/>
    <xf numFmtId="0" fontId="92" fillId="40" borderId="21" applyNumberFormat="0" applyAlignment="0" applyProtection="0"/>
    <xf numFmtId="0" fontId="92" fillId="40" borderId="21" applyNumberFormat="0" applyAlignment="0" applyProtection="0"/>
    <xf numFmtId="49" fontId="93" fillId="0" borderId="40" applyFill="0" applyProtection="0">
      <alignment vertical="center"/>
    </xf>
    <xf numFmtId="168" fontId="50" fillId="56" borderId="16" applyFont="0" applyFill="0" applyBorder="0" applyAlignment="0" applyProtection="0">
      <alignment horizontal="center"/>
    </xf>
    <xf numFmtId="10" fontId="50" fillId="52" borderId="16" applyFont="0" applyFill="0" applyBorder="0" applyAlignment="0" applyProtection="0">
      <alignment horizontal="center"/>
    </xf>
    <xf numFmtId="10" fontId="2"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60" fillId="42" borderId="25" applyFont="0" applyFill="0" applyBorder="0" applyAlignment="0" applyProtection="0">
      <alignment horizontal="center"/>
    </xf>
    <xf numFmtId="9" fontId="94" fillId="52" borderId="0" applyNumberFormat="0" applyFill="0">
      <alignment horizontal="left"/>
    </xf>
    <xf numFmtId="0" fontId="30" fillId="0" borderId="26" applyNumberFormat="0" applyFill="0" applyAlignment="0"/>
    <xf numFmtId="9" fontId="59" fillId="0" borderId="43" applyNumberFormat="0" applyFill="0"/>
    <xf numFmtId="9" fontId="4" fillId="3" borderId="44" applyNumberFormat="0" applyAlignment="0"/>
    <xf numFmtId="0" fontId="40" fillId="43" borderId="45" applyNumberFormat="0" applyFont="0" applyBorder="0" applyAlignment="0" applyProtection="0"/>
    <xf numFmtId="210" fontId="73" fillId="47" borderId="30" applyFont="0" applyFill="0" applyBorder="0" applyAlignment="0" applyProtection="0">
      <alignment horizontal="right" vertical="center" wrapText="1"/>
    </xf>
    <xf numFmtId="9" fontId="26"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6"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6"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3" fontId="30" fillId="0" borderId="0" applyFill="0" applyBorder="0" applyProtection="0">
      <alignment horizontal="right" vertical="center"/>
    </xf>
    <xf numFmtId="193" fontId="30" fillId="0" borderId="0" applyNumberFormat="0" applyFill="0" applyBorder="0" applyProtection="0">
      <alignment horizontal="left"/>
    </xf>
    <xf numFmtId="0" fontId="30" fillId="0" borderId="0" applyNumberFormat="0" applyFill="0" applyBorder="0" applyProtection="0">
      <alignment horizontal="right" vertical="center" wrapText="1"/>
    </xf>
    <xf numFmtId="3" fontId="95" fillId="57" borderId="46" applyNumberFormat="0" applyFont="0" applyFill="0" applyProtection="0">
      <alignment horizontal="left"/>
    </xf>
    <xf numFmtId="0" fontId="33" fillId="40" borderId="21" applyNumberFormat="0" applyAlignment="0" applyProtection="0"/>
    <xf numFmtId="0" fontId="33" fillId="40" borderId="21" applyNumberFormat="0" applyAlignment="0" applyProtection="0"/>
    <xf numFmtId="4" fontId="25" fillId="43" borderId="21" applyNumberFormat="0" applyProtection="0">
      <alignment vertical="center"/>
    </xf>
    <xf numFmtId="4" fontId="96" fillId="43" borderId="21" applyNumberFormat="0" applyProtection="0">
      <alignment vertical="center"/>
    </xf>
    <xf numFmtId="4" fontId="25" fillId="43" borderId="21" applyNumberFormat="0" applyProtection="0">
      <alignment horizontal="left" vertical="center" indent="1"/>
    </xf>
    <xf numFmtId="4" fontId="25" fillId="43" borderId="21" applyNumberFormat="0" applyProtection="0">
      <alignment horizontal="left" vertical="center" indent="1"/>
    </xf>
    <xf numFmtId="0" fontId="2" fillId="49" borderId="21" applyNumberFormat="0" applyProtection="0">
      <alignment horizontal="left" vertical="center" indent="1"/>
    </xf>
    <xf numFmtId="4" fontId="25" fillId="58" borderId="21" applyNumberFormat="0" applyProtection="0">
      <alignment horizontal="right" vertical="center"/>
    </xf>
    <xf numFmtId="4" fontId="25" fillId="53" borderId="21" applyNumberFormat="0" applyProtection="0">
      <alignment horizontal="right" vertical="center"/>
    </xf>
    <xf numFmtId="4" fontId="25" fillId="59" borderId="21" applyNumberFormat="0" applyProtection="0">
      <alignment horizontal="right" vertical="center"/>
    </xf>
    <xf numFmtId="4" fontId="25" fillId="60" borderId="21" applyNumberFormat="0" applyProtection="0">
      <alignment horizontal="right" vertical="center"/>
    </xf>
    <xf numFmtId="4" fontId="25" fillId="61" borderId="21" applyNumberFormat="0" applyProtection="0">
      <alignment horizontal="right" vertical="center"/>
    </xf>
    <xf numFmtId="4" fontId="25" fillId="62" borderId="21" applyNumberFormat="0" applyProtection="0">
      <alignment horizontal="right" vertical="center"/>
    </xf>
    <xf numFmtId="4" fontId="25" fillId="63" borderId="21" applyNumberFormat="0" applyProtection="0">
      <alignment horizontal="right" vertical="center"/>
    </xf>
    <xf numFmtId="4" fontId="25" fillId="64" borderId="21" applyNumberFormat="0" applyProtection="0">
      <alignment horizontal="right" vertical="center"/>
    </xf>
    <xf numFmtId="4" fontId="25" fillId="65" borderId="21" applyNumberFormat="0" applyProtection="0">
      <alignment horizontal="right" vertical="center"/>
    </xf>
    <xf numFmtId="4" fontId="97" fillId="66" borderId="21" applyNumberFormat="0" applyProtection="0">
      <alignment horizontal="left" vertical="center" indent="1"/>
    </xf>
    <xf numFmtId="4" fontId="25" fillId="67" borderId="47" applyNumberFormat="0" applyProtection="0">
      <alignment horizontal="left" vertical="center" indent="1"/>
    </xf>
    <xf numFmtId="4" fontId="32" fillId="68" borderId="0" applyNumberFormat="0" applyProtection="0">
      <alignment horizontal="left" vertical="center" indent="1"/>
    </xf>
    <xf numFmtId="0" fontId="2" fillId="49" borderId="21" applyNumberFormat="0" applyProtection="0">
      <alignment horizontal="left" vertical="center" indent="1"/>
    </xf>
    <xf numFmtId="4" fontId="25" fillId="67" borderId="21" applyNumberFormat="0" applyProtection="0">
      <alignment horizontal="left" vertical="center" indent="1"/>
    </xf>
    <xf numFmtId="4" fontId="25" fillId="69" borderId="21" applyNumberFormat="0" applyProtection="0">
      <alignment horizontal="left" vertical="center" indent="1"/>
    </xf>
    <xf numFmtId="0" fontId="2" fillId="69" borderId="21" applyNumberFormat="0" applyProtection="0">
      <alignment horizontal="left" vertical="center" indent="1"/>
    </xf>
    <xf numFmtId="0" fontId="2" fillId="69" borderId="21" applyNumberFormat="0" applyProtection="0">
      <alignment horizontal="left" vertical="center" indent="1"/>
    </xf>
    <xf numFmtId="0" fontId="2" fillId="70" borderId="21" applyNumberFormat="0" applyProtection="0">
      <alignment horizontal="left" vertical="center" indent="1"/>
    </xf>
    <xf numFmtId="0" fontId="2" fillId="70" borderId="21" applyNumberFormat="0" applyProtection="0">
      <alignment horizontal="left" vertical="center" indent="1"/>
    </xf>
    <xf numFmtId="0" fontId="2" fillId="17" borderId="21" applyNumberFormat="0" applyProtection="0">
      <alignment horizontal="left" vertical="center" indent="1"/>
    </xf>
    <xf numFmtId="0" fontId="2" fillId="17" borderId="21" applyNumberFormat="0" applyProtection="0">
      <alignment horizontal="left" vertical="center" indent="1"/>
    </xf>
    <xf numFmtId="0" fontId="2" fillId="49" borderId="21" applyNumberFormat="0" applyProtection="0">
      <alignment horizontal="left" vertical="center" indent="1"/>
    </xf>
    <xf numFmtId="0" fontId="2" fillId="49" borderId="21" applyNumberFormat="0" applyProtection="0">
      <alignment horizontal="left" vertical="center" indent="1"/>
    </xf>
    <xf numFmtId="4" fontId="25" fillId="18" borderId="21" applyNumberFormat="0" applyProtection="0">
      <alignment vertical="center"/>
    </xf>
    <xf numFmtId="4" fontId="96" fillId="18" borderId="21" applyNumberFormat="0" applyProtection="0">
      <alignment vertical="center"/>
    </xf>
    <xf numFmtId="4" fontId="25" fillId="18" borderId="21" applyNumberFormat="0" applyProtection="0">
      <alignment horizontal="left" vertical="center" indent="1"/>
    </xf>
    <xf numFmtId="4" fontId="25" fillId="18" borderId="21" applyNumberFormat="0" applyProtection="0">
      <alignment horizontal="left" vertical="center" indent="1"/>
    </xf>
    <xf numFmtId="4" fontId="25" fillId="67" borderId="21" applyNumberFormat="0" applyProtection="0">
      <alignment horizontal="right" vertical="center"/>
    </xf>
    <xf numFmtId="4" fontId="96" fillId="67" borderId="21" applyNumberFormat="0" applyProtection="0">
      <alignment horizontal="right" vertical="center"/>
    </xf>
    <xf numFmtId="0" fontId="2" fillId="49" borderId="21" applyNumberFormat="0" applyProtection="0">
      <alignment horizontal="left" vertical="center" indent="1"/>
    </xf>
    <xf numFmtId="0" fontId="2" fillId="49" borderId="21" applyNumberFormat="0" applyProtection="0">
      <alignment horizontal="left" vertical="center" indent="1"/>
    </xf>
    <xf numFmtId="0" fontId="98" fillId="0" borderId="0"/>
    <xf numFmtId="4" fontId="99" fillId="67" borderId="21" applyNumberFormat="0" applyProtection="0">
      <alignment horizontal="right" vertical="center"/>
    </xf>
    <xf numFmtId="174"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174"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174"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174"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4"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174"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4"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4" fontId="81" fillId="0" borderId="0" applyFont="0" applyFill="0" applyBorder="0" applyAlignment="0" applyProtection="0">
      <alignment horizontal="left"/>
    </xf>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Alignment="0" applyProtection="0">
      <alignment wrapText="1"/>
    </xf>
    <xf numFmtId="0" fontId="2" fillId="0" borderId="0"/>
    <xf numFmtId="0" fontId="1" fillId="0" borderId="0"/>
    <xf numFmtId="0" fontId="1" fillId="0" borderId="0"/>
    <xf numFmtId="0" fontId="2" fillId="0" borderId="0">
      <alignment horizontal="left" wrapText="1"/>
    </xf>
    <xf numFmtId="0" fontId="1" fillId="0" borderId="0"/>
    <xf numFmtId="0" fontId="1" fillId="0" borderId="0"/>
    <xf numFmtId="0" fontId="2" fillId="0" borderId="0">
      <alignment horizontal="left" wrapText="1"/>
    </xf>
    <xf numFmtId="0" fontId="1" fillId="0" borderId="0"/>
    <xf numFmtId="0" fontId="2" fillId="0" borderId="0"/>
    <xf numFmtId="0" fontId="1" fillId="0" borderId="0"/>
    <xf numFmtId="0" fontId="1" fillId="0" borderId="0"/>
    <xf numFmtId="0" fontId="2" fillId="0" borderId="0">
      <alignment horizontal="left" wrapText="1"/>
    </xf>
    <xf numFmtId="0" fontId="1" fillId="0" borderId="0"/>
    <xf numFmtId="0" fontId="2" fillId="0" borderId="0"/>
    <xf numFmtId="0" fontId="2" fillId="0" borderId="0">
      <alignment horizontal="left" wrapText="1"/>
    </xf>
    <xf numFmtId="0" fontId="1" fillId="0" borderId="0"/>
    <xf numFmtId="0" fontId="1" fillId="0" borderId="0"/>
    <xf numFmtId="0" fontId="1" fillId="0" borderId="0"/>
    <xf numFmtId="0" fontId="1" fillId="0" borderId="0"/>
    <xf numFmtId="0" fontId="1" fillId="0" borderId="0"/>
    <xf numFmtId="0" fontId="2" fillId="0" borderId="0"/>
    <xf numFmtId="0" fontId="2" fillId="0" borderId="0">
      <alignment horizontal="left" wrapText="1"/>
    </xf>
    <xf numFmtId="174" fontId="2" fillId="0" borderId="0">
      <alignment horizontal="left" wrapText="1"/>
    </xf>
    <xf numFmtId="0" fontId="2" fillId="0" borderId="0"/>
    <xf numFmtId="0" fontId="2" fillId="0" borderId="0"/>
    <xf numFmtId="0" fontId="100" fillId="0" borderId="0"/>
    <xf numFmtId="0" fontId="100" fillId="0" borderId="0"/>
    <xf numFmtId="216" fontId="101"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14" fontId="24" fillId="0" borderId="0" applyFill="0" applyBorder="0" applyAlignment="0" applyProtection="0"/>
    <xf numFmtId="9" fontId="102" fillId="0" borderId="0" applyNumberFormat="0" applyFill="0" applyBorder="0" applyAlignment="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4" fontId="2" fillId="0" borderId="0"/>
    <xf numFmtId="174" fontId="25" fillId="0" borderId="0" applyNumberFormat="0" applyBorder="0" applyAlignment="0"/>
    <xf numFmtId="174" fontId="103" fillId="0" borderId="0" applyNumberFormat="0" applyBorder="0" applyAlignment="0"/>
    <xf numFmtId="38" fontId="5" fillId="0" borderId="48"/>
    <xf numFmtId="9" fontId="1" fillId="72" borderId="0" applyNumberFormat="0" applyFont="0" applyBorder="0" applyProtection="0">
      <alignment horizontal="right" vertical="center"/>
    </xf>
    <xf numFmtId="9" fontId="1" fillId="72" borderId="0" applyNumberFormat="0" applyFont="0" applyBorder="0" applyProtection="0">
      <alignment horizontal="right" vertical="center"/>
    </xf>
    <xf numFmtId="9" fontId="30" fillId="72" borderId="0" applyNumberFormat="0" applyBorder="0" applyProtection="0">
      <alignment horizontal="left" vertical="center" wrapText="1"/>
    </xf>
    <xf numFmtId="193" fontId="59" fillId="72" borderId="49" applyNumberFormat="0" applyFill="0" applyBorder="0" applyAlignment="0"/>
    <xf numFmtId="0" fontId="11" fillId="0" borderId="0" applyNumberFormat="0" applyFill="0" applyAlignment="0" applyProtection="0"/>
    <xf numFmtId="9" fontId="40" fillId="42" borderId="25" applyNumberFormat="0" applyFill="0" applyBorder="0" applyAlignment="0" applyProtection="0">
      <alignment horizontal="center"/>
    </xf>
    <xf numFmtId="49" fontId="104" fillId="0" borderId="40">
      <alignment vertical="center"/>
    </xf>
    <xf numFmtId="173" fontId="105" fillId="0" borderId="0" applyFont="0" applyFill="0" applyBorder="0" applyAlignment="0" applyProtection="0"/>
    <xf numFmtId="194" fontId="55" fillId="0" borderId="0" applyFont="0" applyFill="0" applyBorder="0" applyAlignment="0" applyProtection="0"/>
    <xf numFmtId="173" fontId="105" fillId="0" borderId="0" applyFont="0" applyFill="0" applyBorder="0" applyAlignment="0" applyProtection="0"/>
    <xf numFmtId="49" fontId="38" fillId="73" borderId="16" applyNumberFormat="0" applyFill="0" applyBorder="0" applyAlignment="0" applyProtection="0">
      <alignment horizontal="left" wrapText="1"/>
    </xf>
    <xf numFmtId="0" fontId="106" fillId="0" borderId="0" applyNumberFormat="0" applyFill="0" applyBorder="0" applyAlignment="0" applyProtection="0"/>
    <xf numFmtId="0" fontId="54" fillId="0" borderId="0" applyNumberFormat="0" applyFill="0" applyBorder="0" applyAlignment="0" applyProtection="0"/>
    <xf numFmtId="0" fontId="107" fillId="0" borderId="0" applyNumberFormat="0" applyFill="0" applyBorder="0" applyProtection="0">
      <alignment horizontal="right"/>
    </xf>
    <xf numFmtId="197" fontId="108" fillId="0" borderId="0">
      <alignment horizontal="center" vertical="center"/>
    </xf>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64" fillId="0" borderId="35"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97" fillId="0" borderId="32" applyNumberFormat="0" applyFill="0" applyAlignment="0" applyProtection="0"/>
    <xf numFmtId="0" fontId="97" fillId="0" borderId="32" applyNumberFormat="0" applyFill="0" applyAlignment="0" applyProtection="0"/>
    <xf numFmtId="0" fontId="97" fillId="0" borderId="32" applyNumberFormat="0" applyFill="0" applyAlignment="0" applyProtection="0"/>
    <xf numFmtId="3" fontId="81" fillId="0" borderId="0" applyFont="0" applyFill="0" applyBorder="0" applyAlignment="0" applyProtection="0">
      <alignment horizontal="left"/>
    </xf>
    <xf numFmtId="194" fontId="105" fillId="0" borderId="0" applyFont="0" applyFill="0" applyBorder="0" applyAlignment="0" applyProtection="0"/>
    <xf numFmtId="0" fontId="64" fillId="0" borderId="35" applyNumberFormat="0" applyFill="0" applyAlignment="0" applyProtection="0"/>
    <xf numFmtId="0" fontId="64" fillId="0" borderId="35" applyNumberFormat="0" applyFill="0" applyAlignment="0" applyProtection="0"/>
    <xf numFmtId="0" fontId="64" fillId="0" borderId="35" applyNumberFormat="0" applyFill="0" applyAlignment="0" applyProtection="0"/>
    <xf numFmtId="40" fontId="110" fillId="74" borderId="39" applyNumberFormat="0" applyProtection="0">
      <alignment horizontal="centerContinuous"/>
    </xf>
    <xf numFmtId="40" fontId="110" fillId="74" borderId="39" applyNumberFormat="0" applyProtection="0">
      <alignment horizontal="centerContinuous"/>
    </xf>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52" fillId="0" borderId="37" applyNumberFormat="0" applyFill="0" applyAlignment="0" applyProtection="0"/>
    <xf numFmtId="0" fontId="52" fillId="0" borderId="37" applyNumberFormat="0" applyFill="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40" fontId="110" fillId="74" borderId="39" applyNumberFormat="0" applyProtection="0">
      <alignment horizontal="centerContinuous"/>
    </xf>
    <xf numFmtId="40" fontId="110" fillId="74" borderId="39" applyNumberFormat="0" applyProtection="0">
      <alignment horizontal="centerContinuous"/>
    </xf>
    <xf numFmtId="40" fontId="110" fillId="74" borderId="39" applyNumberFormat="0" applyProtection="0">
      <alignment horizontal="centerContinuous"/>
    </xf>
    <xf numFmtId="40" fontId="110" fillId="74" borderId="39" applyNumberFormat="0" applyProtection="0">
      <alignment horizontal="centerContinuous"/>
    </xf>
    <xf numFmtId="40" fontId="110" fillId="74" borderId="39" applyNumberFormat="0" applyProtection="0">
      <alignment horizontal="centerContinuous"/>
    </xf>
    <xf numFmtId="203" fontId="49" fillId="47" borderId="30" applyNumberFormat="0" applyFont="0" applyFill="0" applyProtection="0">
      <alignment horizontal="left" vertical="center" wrapText="1"/>
    </xf>
    <xf numFmtId="0" fontId="44" fillId="0" borderId="29" applyNumberFormat="0" applyFill="0" applyAlignment="0" applyProtection="0"/>
    <xf numFmtId="0" fontId="44" fillId="0" borderId="29" applyNumberFormat="0" applyFill="0" applyAlignment="0" applyProtection="0"/>
    <xf numFmtId="0" fontId="44" fillId="0" borderId="29" applyNumberFormat="0" applyFill="0" applyAlignment="0" applyProtection="0"/>
    <xf numFmtId="195" fontId="2" fillId="17" borderId="0" applyBorder="0" applyAlignment="0"/>
    <xf numFmtId="37" fontId="2" fillId="17" borderId="20" applyBorder="0" applyAlignment="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203" fontId="49" fillId="47" borderId="50" applyNumberFormat="0" applyFont="0" applyAlignment="0" applyProtection="0">
      <alignment horizontal="center" vertical="center" wrapText="1"/>
    </xf>
    <xf numFmtId="9" fontId="59" fillId="0" borderId="51" applyNumberFormat="0" applyFill="0">
      <alignment horizontal="left"/>
    </xf>
    <xf numFmtId="217" fontId="111" fillId="0" borderId="0"/>
    <xf numFmtId="9" fontId="50" fillId="52" borderId="16" applyNumberFormat="0" applyFont="0" applyFill="0" applyBorder="0" applyProtection="0">
      <alignment horizontal="center"/>
    </xf>
    <xf numFmtId="0" fontId="43" fillId="45" borderId="28" applyNumberFormat="0" applyAlignment="0" applyProtection="0"/>
    <xf numFmtId="0" fontId="43" fillId="45" borderId="28" applyNumberFormat="0" applyAlignment="0" applyProtection="0"/>
    <xf numFmtId="0" fontId="43" fillId="45" borderId="28" applyNumberFormat="0" applyAlignment="0" applyProtection="0"/>
    <xf numFmtId="0" fontId="11" fillId="0" borderId="0" applyNumberFormat="0" applyFill="0" applyAlignment="0" applyProtection="0"/>
    <xf numFmtId="0" fontId="13" fillId="0" borderId="0" applyNumberFormat="0" applyFill="0" applyAlignment="0" applyProtection="0"/>
    <xf numFmtId="174" fontId="112" fillId="0" borderId="0" applyNumberFormat="0" applyFill="0" applyBorder="0" applyAlignment="0" applyProtection="0">
      <alignment vertical="top"/>
      <protection locked="0"/>
    </xf>
    <xf numFmtId="165" fontId="2" fillId="0" borderId="0" applyFont="0" applyFill="0" applyBorder="0" applyAlignment="0" applyProtection="0"/>
    <xf numFmtId="167" fontId="2" fillId="0" borderId="0" applyFont="0" applyFill="0" applyBorder="0" applyAlignment="0" applyProtection="0"/>
    <xf numFmtId="165" fontId="113" fillId="0" borderId="0" applyFont="0" applyFill="0" applyBorder="0" applyAlignment="0" applyProtection="0"/>
    <xf numFmtId="167" fontId="113" fillId="0" borderId="0" applyFont="0" applyFill="0" applyBorder="0" applyAlignment="0" applyProtection="0"/>
    <xf numFmtId="174" fontId="114" fillId="0" borderId="0"/>
    <xf numFmtId="174" fontId="115" fillId="0" borderId="0"/>
    <xf numFmtId="165" fontId="2" fillId="0" borderId="0" applyFont="0" applyFill="0" applyBorder="0" applyAlignment="0" applyProtection="0"/>
    <xf numFmtId="218" fontId="116" fillId="0" borderId="0" applyFont="0" applyFill="0" applyBorder="0" applyAlignment="0" applyProtection="0"/>
    <xf numFmtId="219" fontId="116" fillId="0" borderId="0" applyFont="0" applyFill="0" applyBorder="0" applyAlignment="0" applyProtection="0"/>
    <xf numFmtId="174" fontId="2" fillId="0" borderId="0"/>
    <xf numFmtId="166" fontId="116" fillId="0" borderId="0" applyFont="0" applyFill="0" applyBorder="0" applyAlignment="0" applyProtection="0"/>
    <xf numFmtId="164" fontId="116"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alignment vertical="center"/>
    </xf>
    <xf numFmtId="0" fontId="26"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6" fillId="20"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6" fillId="21"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6" fillId="22"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6" fillId="23"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6" fillId="24"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6" fillId="25"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6" fillId="27"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6" fillId="28"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6" fillId="29"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6" fillId="23"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6" fillId="27"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29" fillId="31"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6" fillId="31"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33" fillId="40" borderId="21" applyNumberFormat="0" applyAlignment="0" applyProtection="0"/>
    <xf numFmtId="0" fontId="35" fillId="21" borderId="0" applyNumberFormat="0" applyBorder="0" applyAlignment="0" applyProtection="0"/>
    <xf numFmtId="0" fontId="36" fillId="40" borderId="23" applyNumberFormat="0" applyAlignment="0" applyProtection="0"/>
    <xf numFmtId="0" fontId="51" fillId="25" borderId="23" applyNumberFormat="0" applyAlignment="0" applyProtection="0"/>
    <xf numFmtId="0" fontId="36" fillId="40" borderId="23" applyNumberFormat="0" applyAlignment="0" applyProtection="0"/>
    <xf numFmtId="0" fontId="43" fillId="45" borderId="28" applyNumberFormat="0" applyAlignment="0" applyProtection="0"/>
    <xf numFmtId="3" fontId="99" fillId="2" borderId="39" applyFont="0" applyFill="0" applyProtection="0">
      <alignment horizontal="right" vertical="center"/>
    </xf>
    <xf numFmtId="0" fontId="109" fillId="0" borderId="0" applyNumberFormat="0" applyFill="0" applyBorder="0" applyAlignment="0" applyProtection="0"/>
    <xf numFmtId="0" fontId="64" fillId="0" borderId="35"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52" fillId="0" borderId="0" applyNumberFormat="0" applyFill="0" applyBorder="0" applyAlignment="0" applyProtection="0"/>
    <xf numFmtId="0" fontId="51" fillId="25" borderId="23" applyNumberFormat="0" applyAlignment="0" applyProtection="0"/>
    <xf numFmtId="0" fontId="2" fillId="0" borderId="0" applyNumberFormat="0" applyFill="0" applyBorder="0" applyAlignment="0" applyProtection="0"/>
    <xf numFmtId="0" fontId="43" fillId="45" borderId="28" applyNumberFormat="0" applyAlignment="0" applyProtection="0"/>
    <xf numFmtId="0" fontId="53" fillId="0" borderId="32" applyNumberFormat="0" applyFill="0" applyAlignment="0" applyProtection="0"/>
    <xf numFmtId="0" fontId="53" fillId="0" borderId="32"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106" fillId="0" borderId="0" applyNumberFormat="0" applyFill="0" applyBorder="0" applyAlignment="0" applyProtection="0"/>
    <xf numFmtId="0" fontId="41" fillId="22" borderId="0" applyNumberFormat="0" applyBorder="0" applyAlignment="0" applyProtection="0"/>
    <xf numFmtId="0" fontId="2" fillId="17" borderId="39" applyNumberFormat="0" applyFont="0" applyBorder="0">
      <alignment horizontal="center" vertical="center"/>
    </xf>
    <xf numFmtId="0" fontId="41" fillId="22" borderId="0" applyNumberFormat="0" applyBorder="0" applyAlignment="0" applyProtection="0"/>
    <xf numFmtId="0" fontId="64" fillId="0" borderId="35"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52" fillId="0" borderId="0" applyNumberFormat="0" applyFill="0" applyBorder="0" applyAlignment="0" applyProtection="0"/>
    <xf numFmtId="0" fontId="11" fillId="2" borderId="53" applyFont="0" applyBorder="0">
      <alignment horizontal="center" wrapText="1"/>
    </xf>
    <xf numFmtId="3" fontId="2" fillId="75" borderId="39" applyFont="0" applyProtection="0">
      <alignment horizontal="right" vertical="center"/>
    </xf>
    <xf numFmtId="10" fontId="2" fillId="75" borderId="39" applyFont="0" applyProtection="0">
      <alignment horizontal="right" vertical="center"/>
    </xf>
    <xf numFmtId="9" fontId="2" fillId="75" borderId="39" applyFont="0" applyProtection="0">
      <alignment horizontal="right" vertical="center"/>
    </xf>
    <xf numFmtId="0" fontId="2" fillId="75" borderId="53" applyNumberFormat="0" applyFont="0" applyBorder="0" applyProtection="0">
      <alignment horizontal="left" vertical="center"/>
    </xf>
    <xf numFmtId="0" fontId="68" fillId="0" borderId="0" applyNumberFormat="0" applyFill="0" applyBorder="0" applyAlignment="0" applyProtection="0">
      <alignment vertical="top"/>
      <protection locked="0"/>
    </xf>
    <xf numFmtId="0" fontId="44" fillId="0" borderId="29" applyNumberFormat="0" applyFill="0" applyAlignment="0" applyProtection="0"/>
    <xf numFmtId="0" fontId="68" fillId="0" borderId="0" applyNumberFormat="0" applyFill="0" applyBorder="0" applyAlignment="0" applyProtection="0">
      <alignment vertical="top"/>
      <protection locked="0"/>
    </xf>
    <xf numFmtId="0" fontId="117" fillId="0" borderId="0" applyNumberFormat="0" applyFill="0" applyBorder="0" applyAlignment="0" applyProtection="0"/>
    <xf numFmtId="0" fontId="51" fillId="25" borderId="23" applyNumberFormat="0" applyAlignment="0" applyProtection="0"/>
    <xf numFmtId="220" fontId="2" fillId="76" borderId="39" applyFont="0">
      <alignment vertical="center"/>
      <protection locked="0"/>
    </xf>
    <xf numFmtId="3" fontId="2" fillId="76" borderId="39" applyFont="0">
      <alignment horizontal="right" vertical="center"/>
      <protection locked="0"/>
    </xf>
    <xf numFmtId="172" fontId="2" fillId="76" borderId="39" applyFont="0">
      <alignment horizontal="right" vertical="center"/>
      <protection locked="0"/>
    </xf>
    <xf numFmtId="221" fontId="2" fillId="77" borderId="39" applyFont="0">
      <alignment vertical="center"/>
      <protection locked="0"/>
    </xf>
    <xf numFmtId="10" fontId="2" fillId="76" borderId="39" applyFont="0">
      <alignment horizontal="right" vertical="center"/>
      <protection locked="0"/>
    </xf>
    <xf numFmtId="9" fontId="2" fillId="76" borderId="54" applyFont="0">
      <alignment horizontal="right" vertical="center"/>
      <protection locked="0"/>
    </xf>
    <xf numFmtId="222" fontId="2" fillId="76" borderId="39" applyFont="0">
      <alignment horizontal="right" vertical="center"/>
      <protection locked="0"/>
    </xf>
    <xf numFmtId="168" fontId="2" fillId="76" borderId="54" applyFont="0">
      <alignment horizontal="right" vertical="center"/>
      <protection locked="0"/>
    </xf>
    <xf numFmtId="0" fontId="2" fillId="76" borderId="39" applyFont="0">
      <alignment horizontal="center" vertical="center" wrapText="1"/>
      <protection locked="0"/>
    </xf>
    <xf numFmtId="49" fontId="2" fillId="76" borderId="39" applyFont="0">
      <alignment vertical="center"/>
      <protection locked="0"/>
    </xf>
    <xf numFmtId="0" fontId="2" fillId="55" borderId="42" applyNumberFormat="0" applyFont="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41" fillId="22" borderId="0" applyNumberFormat="0" applyBorder="0" applyAlignment="0" applyProtection="0"/>
    <xf numFmtId="0" fontId="33" fillId="40" borderId="21" applyNumberFormat="0" applyAlignment="0" applyProtection="0"/>
    <xf numFmtId="49" fontId="11" fillId="0" borderId="40" applyNumberFormat="0" applyFill="0" applyAlignment="0" applyProtection="0"/>
    <xf numFmtId="49" fontId="11" fillId="0" borderId="40" applyNumberFormat="0" applyFill="0" applyAlignment="0" applyProtection="0"/>
    <xf numFmtId="49" fontId="11" fillId="0" borderId="40" applyNumberFormat="0" applyFill="0" applyAlignment="0" applyProtection="0"/>
    <xf numFmtId="49" fontId="11" fillId="0" borderId="40" applyNumberFormat="0" applyFill="0" applyAlignment="0" applyProtection="0"/>
    <xf numFmtId="0" fontId="68"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44" fillId="0" borderId="29" applyNumberFormat="0" applyFill="0" applyAlignment="0" applyProtection="0"/>
    <xf numFmtId="0" fontId="54" fillId="0" borderId="0" applyNumberFormat="0" applyFill="0" applyBorder="0" applyAlignment="0" applyProtection="0"/>
    <xf numFmtId="211" fontId="2" fillId="0" borderId="0" applyFill="0" applyBorder="0" applyAlignment="0" applyProtection="0"/>
    <xf numFmtId="0" fontId="2" fillId="0" borderId="0"/>
    <xf numFmtId="0" fontId="2" fillId="0" borderId="0"/>
    <xf numFmtId="0" fontId="2"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 fillId="0" borderId="0"/>
    <xf numFmtId="0" fontId="26" fillId="0" borderId="0"/>
    <xf numFmtId="0" fontId="26" fillId="0" borderId="0"/>
    <xf numFmtId="0" fontId="26" fillId="0" borderId="0"/>
    <xf numFmtId="0" fontId="2" fillId="0" borderId="0"/>
    <xf numFmtId="0" fontId="2" fillId="0" borderId="0"/>
    <xf numFmtId="0" fontId="1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6" fillId="0" borderId="0"/>
    <xf numFmtId="0" fontId="26" fillId="0" borderId="0"/>
    <xf numFmtId="0" fontId="26" fillId="0" borderId="0"/>
    <xf numFmtId="0" fontId="26" fillId="0" borderId="0"/>
    <xf numFmtId="0" fontId="119" fillId="0" borderId="0"/>
    <xf numFmtId="0" fontId="26" fillId="55" borderId="42" applyNumberFormat="0" applyFont="0" applyAlignment="0" applyProtection="0"/>
    <xf numFmtId="0" fontId="2" fillId="55" borderId="42" applyNumberFormat="0" applyFont="0" applyAlignment="0" applyProtection="0"/>
    <xf numFmtId="3" fontId="2" fillId="78" borderId="39" applyFont="0">
      <alignment horizontal="right" vertical="center"/>
      <protection locked="0"/>
    </xf>
    <xf numFmtId="172" fontId="2" fillId="78" borderId="39" applyFont="0">
      <alignment horizontal="right" vertical="center"/>
      <protection locked="0"/>
    </xf>
    <xf numFmtId="10" fontId="2" fillId="78" borderId="39" applyFont="0">
      <alignment horizontal="right" vertical="center"/>
      <protection locked="0"/>
    </xf>
    <xf numFmtId="9" fontId="2" fillId="78" borderId="39" applyFont="0">
      <alignment horizontal="right" vertical="center"/>
      <protection locked="0"/>
    </xf>
    <xf numFmtId="222" fontId="2" fillId="78" borderId="39" applyFont="0">
      <alignment horizontal="right" vertical="center"/>
      <protection locked="0"/>
    </xf>
    <xf numFmtId="168" fontId="2" fillId="78" borderId="54" applyFont="0">
      <alignment horizontal="right" vertical="center"/>
      <protection locked="0"/>
    </xf>
    <xf numFmtId="0" fontId="2" fillId="78" borderId="39" applyFont="0">
      <alignment horizontal="center" vertical="center" wrapText="1"/>
      <protection locked="0"/>
    </xf>
    <xf numFmtId="0" fontId="2" fillId="78" borderId="39" applyNumberFormat="0" applyFont="0">
      <alignment horizontal="center" vertical="center" wrapText="1"/>
      <protection locked="0"/>
    </xf>
    <xf numFmtId="0" fontId="53" fillId="0" borderId="32" applyNumberFormat="0" applyFill="0" applyAlignment="0" applyProtection="0"/>
    <xf numFmtId="0" fontId="33" fillId="40" borderId="21" applyNumberFormat="0" applyAlignment="0" applyProtection="0"/>
    <xf numFmtId="9" fontId="26" fillId="0" borderId="0" applyFont="0" applyFill="0" applyBorder="0" applyAlignment="0" applyProtection="0"/>
    <xf numFmtId="9" fontId="26" fillId="0" borderId="0" applyFont="0" applyFill="0" applyBorder="0" applyAlignment="0" applyProtection="0"/>
    <xf numFmtId="3" fontId="2" fillId="42" borderId="39" applyFont="0">
      <alignment horizontal="right" vertical="center"/>
      <protection locked="0"/>
    </xf>
    <xf numFmtId="0" fontId="35" fillId="21" borderId="0" applyNumberFormat="0" applyBorder="0" applyAlignment="0" applyProtection="0"/>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35" fillId="21" borderId="0" applyNumberFormat="0" applyBorder="0" applyAlignment="0" applyProtection="0"/>
    <xf numFmtId="0" fontId="82" fillId="19" borderId="0" applyNumberFormat="0" applyBorder="0" applyAlignment="0" applyProtection="0"/>
    <xf numFmtId="223" fontId="2" fillId="2" borderId="39" applyFont="0">
      <alignment horizontal="center" vertical="center"/>
    </xf>
    <xf numFmtId="3" fontId="2" fillId="2" borderId="39" applyFont="0">
      <alignment horizontal="right" vertical="center"/>
    </xf>
    <xf numFmtId="224" fontId="2" fillId="2" borderId="39" applyFont="0">
      <alignment horizontal="right" vertical="center"/>
    </xf>
    <xf numFmtId="172" fontId="2" fillId="2" borderId="39" applyFont="0">
      <alignment horizontal="right" vertical="center"/>
    </xf>
    <xf numFmtId="10" fontId="2" fillId="2" borderId="39" applyFont="0">
      <alignment horizontal="right" vertical="center"/>
    </xf>
    <xf numFmtId="9" fontId="2" fillId="2" borderId="39" applyFont="0">
      <alignment horizontal="right" vertical="center"/>
    </xf>
    <xf numFmtId="225" fontId="2" fillId="2" borderId="39" applyFont="0">
      <alignment horizontal="center" vertical="center" wrapText="1"/>
    </xf>
    <xf numFmtId="0" fontId="121" fillId="0" borderId="55"/>
    <xf numFmtId="0" fontId="121" fillId="0" borderId="55"/>
    <xf numFmtId="0" fontId="121" fillId="0" borderId="55"/>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1" fillId="0" borderId="56" applyNumberFormat="0" applyFill="0" applyAlignment="0" applyProtection="0"/>
    <xf numFmtId="0" fontId="11" fillId="0" borderId="56" applyNumberFormat="0" applyFill="0" applyAlignment="0" applyProtection="0"/>
    <xf numFmtId="220" fontId="2" fillId="79" borderId="39" applyFont="0">
      <alignment vertical="center"/>
    </xf>
    <xf numFmtId="1" fontId="2" fillId="79" borderId="39" applyFont="0">
      <alignment horizontal="right" vertical="center"/>
    </xf>
    <xf numFmtId="221" fontId="2" fillId="79" borderId="39" applyFont="0">
      <alignment vertical="center"/>
    </xf>
    <xf numFmtId="9" fontId="2" fillId="79" borderId="39" applyFont="0">
      <alignment horizontal="right" vertical="center"/>
    </xf>
    <xf numFmtId="222" fontId="2" fillId="79" borderId="39" applyFont="0">
      <alignment horizontal="right" vertical="center"/>
    </xf>
    <xf numFmtId="10" fontId="2" fillId="79" borderId="39" applyFont="0">
      <alignment horizontal="right" vertical="center"/>
    </xf>
    <xf numFmtId="0" fontId="2" fillId="79" borderId="39" applyFont="0">
      <alignment horizontal="center" vertical="center" wrapText="1"/>
    </xf>
    <xf numFmtId="49" fontId="2" fillId="79" borderId="39" applyFont="0">
      <alignment vertical="center"/>
    </xf>
    <xf numFmtId="221" fontId="2" fillId="80" borderId="39" applyFont="0">
      <alignment vertical="center"/>
    </xf>
    <xf numFmtId="9" fontId="2" fillId="80" borderId="39" applyFont="0">
      <alignment horizontal="right" vertical="center"/>
    </xf>
    <xf numFmtId="220" fontId="2" fillId="81" borderId="39">
      <alignment vertical="center"/>
    </xf>
    <xf numFmtId="221" fontId="2" fillId="58" borderId="39" applyFont="0">
      <alignment horizontal="right" vertical="center"/>
    </xf>
    <xf numFmtId="1" fontId="2" fillId="58" borderId="39" applyFont="0">
      <alignment horizontal="right" vertical="center"/>
    </xf>
    <xf numFmtId="221" fontId="2" fillId="58" borderId="39" applyFont="0">
      <alignment vertical="center"/>
    </xf>
    <xf numFmtId="172" fontId="2" fillId="58" borderId="39" applyFont="0">
      <alignment vertical="center"/>
    </xf>
    <xf numFmtId="10" fontId="2" fillId="58" borderId="39" applyFont="0">
      <alignment horizontal="right" vertical="center"/>
    </xf>
    <xf numFmtId="9" fontId="2" fillId="58" borderId="39" applyFont="0">
      <alignment horizontal="right" vertical="center"/>
    </xf>
    <xf numFmtId="222" fontId="2" fillId="58" borderId="39" applyFont="0">
      <alignment horizontal="right" vertical="center"/>
    </xf>
    <xf numFmtId="10" fontId="2" fillId="58" borderId="57" applyFont="0">
      <alignment horizontal="right" vertical="center"/>
    </xf>
    <xf numFmtId="0" fontId="2" fillId="58" borderId="39" applyFont="0">
      <alignment horizontal="center" vertical="center" wrapText="1"/>
    </xf>
    <xf numFmtId="49" fontId="2" fillId="58" borderId="39" applyFont="0">
      <alignment vertical="center"/>
    </xf>
    <xf numFmtId="0" fontId="36" fillId="40" borderId="23" applyNumberFormat="0" applyAlignment="0" applyProtection="0"/>
    <xf numFmtId="0" fontId="122" fillId="0" borderId="0" applyNumberFormat="0" applyFill="0" applyBorder="0" applyAlignment="0" applyProtection="0"/>
    <xf numFmtId="0" fontId="109" fillId="0" borderId="0" applyNumberFormat="0" applyFill="0" applyBorder="0" applyAlignment="0" applyProtection="0"/>
    <xf numFmtId="0" fontId="53" fillId="0" borderId="32" applyNumberFormat="0" applyFill="0" applyAlignment="0" applyProtection="0"/>
    <xf numFmtId="0" fontId="122" fillId="0" borderId="0" applyNumberFormat="0" applyFill="0" applyBorder="0" applyAlignment="0" applyProtection="0"/>
    <xf numFmtId="0" fontId="64" fillId="0" borderId="35"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52" fillId="0" borderId="0" applyNumberFormat="0" applyFill="0" applyBorder="0" applyAlignment="0" applyProtection="0"/>
    <xf numFmtId="0" fontId="122" fillId="0" borderId="0" applyNumberFormat="0" applyFill="0" applyBorder="0" applyAlignment="0" applyProtection="0"/>
    <xf numFmtId="0" fontId="44" fillId="0" borderId="29" applyNumberFormat="0" applyFill="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43" fillId="45" borderId="28" applyNumberFormat="0" applyAlignment="0" applyProtection="0"/>
    <xf numFmtId="0" fontId="11" fillId="0" borderId="48" applyNumberFormat="0" applyFill="0" applyAlignment="0" applyProtection="0"/>
    <xf numFmtId="0" fontId="123" fillId="25" borderId="23" applyNumberFormat="0" applyAlignment="0" applyProtection="0"/>
    <xf numFmtId="0" fontId="123" fillId="25" borderId="23" applyNumberFormat="0" applyAlignment="0" applyProtection="0"/>
    <xf numFmtId="0" fontId="123" fillId="25" borderId="23" applyNumberFormat="0" applyAlignment="0" applyProtection="0"/>
    <xf numFmtId="0" fontId="68" fillId="0" borderId="0" applyNumberFormat="0" applyFill="0" applyBorder="0" applyAlignment="0" applyProtection="0">
      <alignment vertical="top"/>
      <protection locked="0"/>
    </xf>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6" fillId="0" borderId="0"/>
    <xf numFmtId="0" fontId="11" fillId="0" borderId="48" applyNumberFormat="0" applyFill="0" applyAlignment="0" applyProtection="0"/>
    <xf numFmtId="0" fontId="1" fillId="0" borderId="0"/>
    <xf numFmtId="226" fontId="124" fillId="0" borderId="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cellStyleXfs>
  <cellXfs count="508">
    <xf numFmtId="0" fontId="0" fillId="0" borderId="0" xfId="0"/>
    <xf numFmtId="0" fontId="129" fillId="0" borderId="0" xfId="0" quotePrefix="1" applyNumberFormat="1" applyFont="1" applyFill="1" applyBorder="1" applyAlignment="1">
      <alignment horizontal="center" vertical="center" wrapText="1"/>
    </xf>
    <xf numFmtId="0" fontId="129" fillId="0" borderId="68" xfId="0" quotePrefix="1" applyNumberFormat="1" applyFont="1" applyFill="1" applyBorder="1" applyAlignment="1">
      <alignment vertical="center" wrapText="1"/>
    </xf>
    <xf numFmtId="10" fontId="130" fillId="0" borderId="0" xfId="0" quotePrefix="1" applyNumberFormat="1" applyFont="1" applyFill="1" applyBorder="1" applyAlignment="1">
      <alignment horizontal="center" vertical="center" wrapText="1"/>
    </xf>
    <xf numFmtId="0" fontId="130" fillId="82" borderId="0" xfId="1" applyFont="1" applyFill="1" applyBorder="1" applyAlignment="1">
      <alignment vertical="center" wrapText="1"/>
    </xf>
    <xf numFmtId="10" fontId="129" fillId="0" borderId="0" xfId="0" applyNumberFormat="1" applyFont="1" applyFill="1" applyBorder="1" applyAlignment="1">
      <alignment horizontal="center" vertical="center"/>
    </xf>
    <xf numFmtId="10" fontId="130" fillId="83" borderId="0" xfId="0" applyNumberFormat="1" applyFont="1" applyFill="1" applyBorder="1" applyAlignment="1">
      <alignment horizontal="center" vertical="center"/>
    </xf>
    <xf numFmtId="10" fontId="130" fillId="82" borderId="0" xfId="0" applyNumberFormat="1" applyFont="1" applyFill="1" applyBorder="1" applyAlignment="1">
      <alignment horizontal="center" vertical="center"/>
    </xf>
    <xf numFmtId="0" fontId="132" fillId="0" borderId="0" xfId="1" applyFont="1" applyFill="1" applyBorder="1" applyAlignment="1">
      <alignment vertical="center" wrapText="1"/>
    </xf>
    <xf numFmtId="10" fontId="130" fillId="0" borderId="0" xfId="0" applyNumberFormat="1" applyFont="1" applyFill="1" applyBorder="1" applyAlignment="1">
      <alignment horizontal="center" vertical="center"/>
    </xf>
    <xf numFmtId="0" fontId="133" fillId="0" borderId="0" xfId="0" applyNumberFormat="1" applyFont="1" applyFill="1" applyBorder="1" applyAlignment="1">
      <alignment horizontal="center" vertical="center"/>
    </xf>
    <xf numFmtId="3" fontId="133" fillId="0" borderId="52" xfId="0" applyNumberFormat="1" applyFont="1" applyFill="1" applyBorder="1" applyAlignment="1">
      <alignment horizontal="right" vertical="center"/>
    </xf>
    <xf numFmtId="173" fontId="133" fillId="0" borderId="52" xfId="0" applyNumberFormat="1" applyFont="1" applyFill="1" applyBorder="1" applyAlignment="1">
      <alignment horizontal="right" vertical="center"/>
    </xf>
    <xf numFmtId="0" fontId="131" fillId="0" borderId="0" xfId="0" applyNumberFormat="1" applyFont="1" applyFill="1" applyBorder="1" applyAlignment="1">
      <alignment horizontal="center" vertical="center"/>
    </xf>
    <xf numFmtId="3" fontId="131" fillId="0" borderId="63" xfId="0" applyNumberFormat="1" applyFont="1" applyFill="1" applyBorder="1" applyAlignment="1">
      <alignment horizontal="right" vertical="center"/>
    </xf>
    <xf numFmtId="3" fontId="131" fillId="0" borderId="3" xfId="0" applyNumberFormat="1" applyFont="1" applyFill="1" applyBorder="1" applyAlignment="1">
      <alignment horizontal="right" vertical="center"/>
    </xf>
    <xf numFmtId="3" fontId="133" fillId="0" borderId="63" xfId="0" applyNumberFormat="1" applyFont="1" applyFill="1" applyBorder="1" applyAlignment="1">
      <alignment horizontal="right" vertical="center"/>
    </xf>
    <xf numFmtId="9" fontId="133" fillId="0" borderId="63" xfId="2174" applyFont="1" applyFill="1" applyBorder="1" applyAlignment="1">
      <alignment horizontal="right" vertical="center"/>
    </xf>
    <xf numFmtId="9" fontId="131" fillId="0" borderId="63" xfId="2174" applyFont="1" applyFill="1" applyBorder="1" applyAlignment="1">
      <alignment horizontal="right" vertical="center"/>
    </xf>
    <xf numFmtId="0" fontId="133" fillId="0" borderId="0" xfId="0" applyNumberFormat="1" applyFont="1" applyFill="1" applyBorder="1" applyAlignment="1">
      <alignment horizontal="right" vertical="center"/>
    </xf>
    <xf numFmtId="168" fontId="131" fillId="0" borderId="63" xfId="2174" applyNumberFormat="1" applyFont="1" applyFill="1" applyBorder="1" applyAlignment="1">
      <alignment horizontal="right" vertical="center"/>
    </xf>
    <xf numFmtId="0" fontId="131" fillId="0" borderId="0" xfId="0" applyNumberFormat="1" applyFont="1" applyFill="1" applyBorder="1" applyAlignment="1">
      <alignment horizontal="right" vertical="center"/>
    </xf>
    <xf numFmtId="10" fontId="129" fillId="0" borderId="0" xfId="0" applyNumberFormat="1" applyFont="1" applyFill="1" applyBorder="1" applyAlignment="1">
      <alignment horizontal="center" vertical="center" wrapText="1"/>
    </xf>
    <xf numFmtId="173" fontId="131" fillId="0" borderId="52" xfId="0" applyNumberFormat="1" applyFont="1" applyFill="1" applyBorder="1" applyAlignment="1">
      <alignment horizontal="right" vertical="center"/>
    </xf>
    <xf numFmtId="172" fontId="131" fillId="0" borderId="52" xfId="0" applyNumberFormat="1" applyFont="1" applyFill="1" applyBorder="1" applyAlignment="1">
      <alignment horizontal="right" vertical="center"/>
    </xf>
    <xf numFmtId="173" fontId="131" fillId="0" borderId="0" xfId="0" applyNumberFormat="1" applyFont="1" applyFill="1" applyBorder="1" applyAlignment="1">
      <alignment horizontal="right" vertical="center"/>
    </xf>
    <xf numFmtId="172" fontId="131" fillId="0" borderId="63" xfId="0" applyNumberFormat="1" applyFont="1" applyFill="1" applyBorder="1" applyAlignment="1">
      <alignment horizontal="right" vertical="center"/>
    </xf>
    <xf numFmtId="173" fontId="133" fillId="0" borderId="0" xfId="0" applyNumberFormat="1" applyFont="1" applyFill="1" applyBorder="1" applyAlignment="1">
      <alignment horizontal="right" vertical="center"/>
    </xf>
    <xf numFmtId="172" fontId="131" fillId="0" borderId="0" xfId="0" applyNumberFormat="1" applyFont="1" applyFill="1" applyBorder="1" applyAlignment="1">
      <alignment horizontal="right" vertical="center"/>
    </xf>
    <xf numFmtId="10" fontId="129" fillId="0" borderId="68" xfId="0" applyNumberFormat="1" applyFont="1" applyFill="1" applyBorder="1" applyAlignment="1">
      <alignment horizontal="center" vertical="center" wrapText="1"/>
    </xf>
    <xf numFmtId="168" fontId="131" fillId="0" borderId="10" xfId="0" applyNumberFormat="1" applyFont="1" applyFill="1" applyBorder="1" applyAlignment="1">
      <alignment horizontal="right" vertical="center"/>
    </xf>
    <xf numFmtId="9" fontId="131" fillId="0" borderId="52" xfId="0" applyNumberFormat="1" applyFont="1" applyFill="1" applyBorder="1" applyAlignment="1">
      <alignment horizontal="right" vertical="center"/>
    </xf>
    <xf numFmtId="168" fontId="131" fillId="0" borderId="0" xfId="2174" applyNumberFormat="1" applyFont="1" applyFill="1" applyBorder="1" applyAlignment="1">
      <alignment horizontal="right" vertical="center"/>
    </xf>
    <xf numFmtId="3" fontId="131" fillId="0" borderId="63" xfId="0" applyNumberFormat="1" applyFont="1" applyFill="1" applyBorder="1" applyAlignment="1">
      <alignment horizontal="left" vertical="center"/>
    </xf>
    <xf numFmtId="3" fontId="133" fillId="0" borderId="63" xfId="0" applyNumberFormat="1" applyFont="1" applyFill="1" applyBorder="1" applyAlignment="1">
      <alignment horizontal="left" vertical="center"/>
    </xf>
    <xf numFmtId="0" fontId="134" fillId="0" borderId="0" xfId="0" applyFont="1" applyFill="1" applyBorder="1" applyAlignment="1">
      <alignment vertical="center"/>
    </xf>
    <xf numFmtId="172" fontId="133" fillId="0" borderId="63" xfId="0" applyNumberFormat="1" applyFont="1" applyFill="1" applyBorder="1" applyAlignment="1">
      <alignment horizontal="right" vertical="center"/>
    </xf>
    <xf numFmtId="168" fontId="131" fillId="0" borderId="70" xfId="2174" applyNumberFormat="1" applyFont="1" applyFill="1" applyBorder="1" applyAlignment="1">
      <alignment horizontal="right" vertical="center"/>
    </xf>
    <xf numFmtId="0" fontId="141" fillId="0" borderId="0" xfId="0" applyFont="1" applyAlignment="1">
      <alignment horizontal="left" vertical="center" readingOrder="1"/>
    </xf>
    <xf numFmtId="3" fontId="138" fillId="0" borderId="52" xfId="0" applyNumberFormat="1" applyFont="1" applyFill="1" applyBorder="1" applyAlignment="1">
      <alignment horizontal="left" vertical="center"/>
    </xf>
    <xf numFmtId="0" fontId="138" fillId="0" borderId="0" xfId="0" applyNumberFormat="1" applyFont="1" applyFill="1" applyBorder="1" applyAlignment="1">
      <alignment horizontal="center" vertical="center"/>
    </xf>
    <xf numFmtId="3" fontId="138" fillId="0" borderId="52" xfId="0" applyNumberFormat="1" applyFont="1" applyFill="1" applyBorder="1" applyAlignment="1">
      <alignment horizontal="right" vertical="center"/>
    </xf>
    <xf numFmtId="3" fontId="138" fillId="0" borderId="0" xfId="0" applyNumberFormat="1" applyFont="1" applyFill="1" applyBorder="1" applyAlignment="1">
      <alignment horizontal="right" vertical="center"/>
    </xf>
    <xf numFmtId="0" fontId="142" fillId="0" borderId="0" xfId="0" applyNumberFormat="1" applyFont="1" applyFill="1" applyBorder="1" applyAlignment="1">
      <alignment horizontal="center" vertical="center"/>
    </xf>
    <xf numFmtId="173" fontId="138" fillId="0" borderId="52" xfId="0" applyNumberFormat="1" applyFont="1" applyFill="1" applyBorder="1" applyAlignment="1">
      <alignment horizontal="right" vertical="center"/>
    </xf>
    <xf numFmtId="3" fontId="142" fillId="0" borderId="63" xfId="0" applyNumberFormat="1" applyFont="1" applyFill="1" applyBorder="1" applyAlignment="1">
      <alignment horizontal="right" vertical="center"/>
    </xf>
    <xf numFmtId="3" fontId="142" fillId="0" borderId="0" xfId="0" applyNumberFormat="1" applyFont="1" applyFill="1" applyBorder="1" applyAlignment="1">
      <alignment horizontal="right" vertical="center"/>
    </xf>
    <xf numFmtId="3" fontId="138" fillId="0" borderId="63" xfId="0" applyNumberFormat="1" applyFont="1" applyFill="1" applyBorder="1" applyAlignment="1">
      <alignment horizontal="left" vertical="center"/>
    </xf>
    <xf numFmtId="3" fontId="138" fillId="0" borderId="63" xfId="0" applyNumberFormat="1" applyFont="1" applyFill="1" applyBorder="1" applyAlignment="1">
      <alignment horizontal="right" vertical="center"/>
    </xf>
    <xf numFmtId="173" fontId="138" fillId="0" borderId="63" xfId="0" applyNumberFormat="1" applyFont="1" applyFill="1" applyBorder="1" applyAlignment="1">
      <alignment horizontal="right" vertical="center"/>
    </xf>
    <xf numFmtId="9" fontId="138" fillId="0" borderId="63" xfId="2174" applyFont="1" applyFill="1" applyBorder="1" applyAlignment="1">
      <alignment horizontal="right" vertical="center"/>
    </xf>
    <xf numFmtId="9" fontId="138" fillId="0" borderId="0" xfId="2174" applyFont="1" applyFill="1" applyBorder="1" applyAlignment="1">
      <alignment horizontal="right" vertical="center"/>
    </xf>
    <xf numFmtId="9" fontId="142" fillId="0" borderId="63" xfId="2174" applyFont="1" applyFill="1" applyBorder="1" applyAlignment="1">
      <alignment horizontal="right" vertical="center"/>
    </xf>
    <xf numFmtId="9" fontId="142" fillId="0" borderId="0" xfId="2174" applyFont="1" applyFill="1" applyBorder="1" applyAlignment="1">
      <alignment horizontal="right" vertical="center"/>
    </xf>
    <xf numFmtId="168" fontId="138" fillId="0" borderId="63" xfId="2174" applyNumberFormat="1" applyFont="1" applyFill="1" applyBorder="1" applyAlignment="1">
      <alignment horizontal="right" vertical="center"/>
    </xf>
    <xf numFmtId="168" fontId="138" fillId="0" borderId="52" xfId="2174" applyNumberFormat="1" applyFont="1" applyFill="1" applyBorder="1" applyAlignment="1">
      <alignment horizontal="right" vertical="center"/>
    </xf>
    <xf numFmtId="168" fontId="142" fillId="0" borderId="63" xfId="2174" applyNumberFormat="1" applyFont="1" applyFill="1" applyBorder="1" applyAlignment="1">
      <alignment horizontal="right" vertical="center"/>
    </xf>
    <xf numFmtId="168" fontId="142" fillId="0" borderId="2" xfId="2174" applyNumberFormat="1" applyFont="1" applyFill="1" applyBorder="1" applyAlignment="1">
      <alignment horizontal="right" vertical="center"/>
    </xf>
    <xf numFmtId="3" fontId="142" fillId="0" borderId="63" xfId="0" applyNumberFormat="1" applyFont="1" applyFill="1" applyBorder="1" applyAlignment="1">
      <alignment horizontal="left" vertical="center"/>
    </xf>
    <xf numFmtId="173" fontId="142" fillId="0" borderId="52" xfId="0" applyNumberFormat="1" applyFont="1" applyFill="1" applyBorder="1" applyAlignment="1">
      <alignment horizontal="right" vertical="center"/>
    </xf>
    <xf numFmtId="172" fontId="142" fillId="0" borderId="52" xfId="0" applyNumberFormat="1" applyFont="1" applyFill="1" applyBorder="1" applyAlignment="1">
      <alignment horizontal="right" vertical="center"/>
    </xf>
    <xf numFmtId="173" fontId="142" fillId="0" borderId="0" xfId="0" applyNumberFormat="1" applyFont="1" applyFill="1" applyBorder="1" applyAlignment="1">
      <alignment horizontal="right" vertical="center"/>
    </xf>
    <xf numFmtId="172" fontId="142" fillId="0" borderId="63" xfId="0" applyNumberFormat="1" applyFont="1" applyFill="1" applyBorder="1" applyAlignment="1">
      <alignment horizontal="right" vertical="center"/>
    </xf>
    <xf numFmtId="173" fontId="138" fillId="0" borderId="0" xfId="0" applyNumberFormat="1" applyFont="1" applyFill="1" applyBorder="1" applyAlignment="1">
      <alignment horizontal="right" vertical="center"/>
    </xf>
    <xf numFmtId="173" fontId="142" fillId="0" borderId="63" xfId="0" applyNumberFormat="1" applyFont="1" applyFill="1" applyBorder="1" applyAlignment="1">
      <alignment horizontal="right" vertical="center"/>
    </xf>
    <xf numFmtId="172" fontId="142" fillId="0" borderId="59" xfId="0" applyNumberFormat="1" applyFont="1" applyFill="1" applyBorder="1" applyAlignment="1">
      <alignment horizontal="right" vertical="center"/>
    </xf>
    <xf numFmtId="172" fontId="138" fillId="0" borderId="59" xfId="0" applyNumberFormat="1" applyFont="1" applyFill="1" applyBorder="1" applyAlignment="1">
      <alignment horizontal="right" vertical="center"/>
    </xf>
    <xf numFmtId="10" fontId="142" fillId="0" borderId="52" xfId="2174" applyNumberFormat="1" applyFont="1" applyFill="1" applyBorder="1" applyAlignment="1">
      <alignment horizontal="right" vertical="center"/>
    </xf>
    <xf numFmtId="10" fontId="142" fillId="0" borderId="0" xfId="2174" applyNumberFormat="1" applyFont="1" applyFill="1" applyBorder="1" applyAlignment="1">
      <alignment horizontal="right" vertical="center"/>
    </xf>
    <xf numFmtId="172" fontId="142" fillId="0" borderId="0" xfId="0" applyNumberFormat="1" applyFont="1" applyFill="1" applyBorder="1" applyAlignment="1">
      <alignment horizontal="right" vertical="center"/>
    </xf>
    <xf numFmtId="0" fontId="144" fillId="0" borderId="0" xfId="0" applyNumberFormat="1" applyFont="1" applyFill="1" applyBorder="1" applyAlignment="1">
      <alignment horizontal="left" vertical="center"/>
    </xf>
    <xf numFmtId="0" fontId="144" fillId="0" borderId="0" xfId="0" applyNumberFormat="1" applyFont="1" applyFill="1" applyBorder="1" applyAlignment="1">
      <alignment horizontal="center" vertical="center"/>
    </xf>
    <xf numFmtId="172" fontId="138" fillId="0" borderId="0" xfId="0" applyNumberFormat="1" applyFont="1" applyFill="1" applyBorder="1" applyAlignment="1">
      <alignment horizontal="right" vertical="center"/>
    </xf>
    <xf numFmtId="172" fontId="133" fillId="0" borderId="0" xfId="0" applyNumberFormat="1" applyFont="1" applyFill="1" applyBorder="1" applyAlignment="1">
      <alignment horizontal="right" vertical="center"/>
    </xf>
    <xf numFmtId="0" fontId="133" fillId="0" borderId="0" xfId="0" applyFont="1" applyFill="1" applyBorder="1" applyAlignment="1">
      <alignment vertical="center"/>
    </xf>
    <xf numFmtId="173" fontId="131" fillId="0" borderId="0" xfId="0" applyNumberFormat="1" applyFont="1" applyFill="1" applyBorder="1" applyAlignment="1">
      <alignment horizontal="center" vertical="center"/>
    </xf>
    <xf numFmtId="173" fontId="139" fillId="0" borderId="0" xfId="0" applyNumberFormat="1" applyFont="1" applyFill="1" applyBorder="1" applyAlignment="1">
      <alignment horizontal="right" vertical="center"/>
    </xf>
    <xf numFmtId="0" fontId="131" fillId="0" borderId="0" xfId="0" applyFont="1" applyFill="1" applyBorder="1" applyAlignment="1">
      <alignment vertical="center" wrapText="1"/>
    </xf>
    <xf numFmtId="173" fontId="135" fillId="0" borderId="52" xfId="0" applyNumberFormat="1" applyFont="1" applyFill="1" applyBorder="1" applyAlignment="1">
      <alignment horizontal="right" vertical="center"/>
    </xf>
    <xf numFmtId="173" fontId="135" fillId="0" borderId="0" xfId="0" applyNumberFormat="1" applyFont="1" applyFill="1" applyBorder="1" applyAlignment="1">
      <alignment horizontal="center" vertical="center"/>
    </xf>
    <xf numFmtId="0" fontId="135" fillId="0" borderId="0" xfId="0" applyNumberFormat="1" applyFont="1" applyFill="1" applyBorder="1" applyAlignment="1">
      <alignment horizontal="center" vertical="center"/>
    </xf>
    <xf numFmtId="0" fontId="131" fillId="0" borderId="1" xfId="0" applyFont="1" applyFill="1" applyBorder="1" applyAlignment="1">
      <alignment vertical="center"/>
    </xf>
    <xf numFmtId="0" fontId="139" fillId="0" borderId="0" xfId="0" applyNumberFormat="1" applyFont="1" applyFill="1" applyBorder="1" applyAlignment="1">
      <alignment horizontal="center" vertical="center"/>
    </xf>
    <xf numFmtId="168" fontId="131" fillId="0" borderId="52" xfId="0" applyNumberFormat="1" applyFont="1" applyFill="1" applyBorder="1" applyAlignment="1">
      <alignment horizontal="right" vertical="center"/>
    </xf>
    <xf numFmtId="0" fontId="131" fillId="0" borderId="0" xfId="0" applyNumberFormat="1" applyFont="1" applyFill="1" applyBorder="1" applyAlignment="1">
      <alignment horizontal="left" vertical="center"/>
    </xf>
    <xf numFmtId="0" fontId="133" fillId="0" borderId="0" xfId="0" applyNumberFormat="1" applyFont="1" applyFill="1" applyBorder="1" applyAlignment="1">
      <alignment horizontal="left" vertical="center"/>
    </xf>
    <xf numFmtId="0" fontId="131" fillId="0" borderId="0" xfId="0" applyFont="1" applyFill="1" applyBorder="1" applyAlignment="1">
      <alignment vertical="center"/>
    </xf>
    <xf numFmtId="172" fontId="131" fillId="0" borderId="0" xfId="0" applyNumberFormat="1" applyFont="1" applyFill="1" applyBorder="1" applyAlignment="1">
      <alignment horizontal="left" vertical="center"/>
    </xf>
    <xf numFmtId="0" fontId="131" fillId="0" borderId="61" xfId="0" applyFont="1" applyFill="1" applyBorder="1" applyAlignment="1">
      <alignment vertical="center" wrapText="1"/>
    </xf>
    <xf numFmtId="172" fontId="131" fillId="0" borderId="67" xfId="0" applyNumberFormat="1" applyFont="1" applyFill="1" applyBorder="1" applyAlignment="1">
      <alignment horizontal="right" vertical="center"/>
    </xf>
    <xf numFmtId="172" fontId="131" fillId="0" borderId="33" xfId="0" applyNumberFormat="1" applyFont="1" applyFill="1" applyBorder="1" applyAlignment="1">
      <alignment horizontal="right" vertical="center"/>
    </xf>
    <xf numFmtId="172" fontId="131" fillId="0" borderId="10" xfId="0" applyNumberFormat="1" applyFont="1" applyFill="1" applyBorder="1" applyAlignment="1">
      <alignment horizontal="right" vertical="center"/>
    </xf>
    <xf numFmtId="172" fontId="131" fillId="0" borderId="66" xfId="0" applyNumberFormat="1" applyFont="1" applyFill="1" applyBorder="1" applyAlignment="1">
      <alignment horizontal="right" vertical="center"/>
    </xf>
    <xf numFmtId="172" fontId="133" fillId="0" borderId="61" xfId="0" applyNumberFormat="1" applyFont="1" applyFill="1" applyBorder="1" applyAlignment="1">
      <alignment horizontal="right" vertical="center"/>
    </xf>
    <xf numFmtId="171" fontId="131" fillId="0" borderId="0" xfId="0" applyNumberFormat="1" applyFont="1" applyFill="1" applyBorder="1" applyAlignment="1">
      <alignment horizontal="right" vertical="center"/>
    </xf>
    <xf numFmtId="170" fontId="131" fillId="0" borderId="0" xfId="0" applyNumberFormat="1" applyFont="1" applyFill="1" applyBorder="1" applyAlignment="1">
      <alignment horizontal="right" vertical="center"/>
    </xf>
    <xf numFmtId="0" fontId="131" fillId="0" borderId="0" xfId="0" applyFont="1" applyFill="1" applyBorder="1" applyAlignment="1">
      <alignment horizontal="left" vertical="center"/>
    </xf>
    <xf numFmtId="0" fontId="131" fillId="0" borderId="0" xfId="0" applyFont="1" applyFill="1" applyBorder="1" applyAlignment="1">
      <alignment horizontal="left" vertical="center" wrapText="1"/>
    </xf>
    <xf numFmtId="171" fontId="133" fillId="0" borderId="0" xfId="0" applyNumberFormat="1" applyFont="1" applyFill="1" applyBorder="1" applyAlignment="1">
      <alignment horizontal="right" vertical="center"/>
    </xf>
    <xf numFmtId="170" fontId="133" fillId="0" borderId="0" xfId="0" applyNumberFormat="1" applyFont="1" applyFill="1" applyBorder="1" applyAlignment="1">
      <alignment horizontal="right" vertical="center"/>
    </xf>
    <xf numFmtId="170" fontId="131" fillId="0" borderId="52" xfId="0" applyNumberFormat="1" applyFont="1" applyFill="1" applyBorder="1" applyAlignment="1">
      <alignment horizontal="right" vertical="center"/>
    </xf>
    <xf numFmtId="170" fontId="131" fillId="0" borderId="9" xfId="0" applyNumberFormat="1" applyFont="1" applyFill="1" applyBorder="1" applyAlignment="1">
      <alignment horizontal="right" vertical="center"/>
    </xf>
    <xf numFmtId="170" fontId="135" fillId="0" borderId="10" xfId="0" applyNumberFormat="1" applyFont="1" applyFill="1" applyBorder="1" applyAlignment="1">
      <alignment horizontal="right" vertical="center"/>
    </xf>
    <xf numFmtId="170" fontId="131" fillId="0" borderId="10" xfId="0" applyNumberFormat="1" applyFont="1" applyFill="1" applyBorder="1" applyAlignment="1">
      <alignment horizontal="right" vertical="center"/>
    </xf>
    <xf numFmtId="171" fontId="141" fillId="0" borderId="0" xfId="0" applyNumberFormat="1" applyFont="1" applyFill="1" applyBorder="1" applyAlignment="1">
      <alignment horizontal="left" vertical="center"/>
    </xf>
    <xf numFmtId="170" fontId="131" fillId="0" borderId="64" xfId="0" applyNumberFormat="1" applyFont="1" applyFill="1" applyBorder="1" applyAlignment="1">
      <alignment horizontal="right" vertical="center"/>
    </xf>
    <xf numFmtId="170" fontId="133" fillId="0" borderId="61" xfId="0" applyNumberFormat="1" applyFont="1" applyFill="1" applyBorder="1" applyAlignment="1">
      <alignment horizontal="right" vertical="center"/>
    </xf>
    <xf numFmtId="170" fontId="129" fillId="0" borderId="0" xfId="0" applyNumberFormat="1" applyFont="1" applyFill="1" applyBorder="1" applyAlignment="1">
      <alignment horizontal="right" vertical="center"/>
    </xf>
    <xf numFmtId="170" fontId="134" fillId="0" borderId="0" xfId="0" applyNumberFormat="1" applyFont="1" applyFill="1" applyBorder="1" applyAlignment="1">
      <alignment horizontal="right" vertical="center"/>
    </xf>
    <xf numFmtId="0" fontId="145" fillId="2" borderId="0" xfId="0" applyFont="1" applyFill="1" applyBorder="1" applyAlignment="1">
      <alignment vertical="center"/>
    </xf>
    <xf numFmtId="171" fontId="145" fillId="2" borderId="0" xfId="0" applyNumberFormat="1" applyFont="1" applyFill="1" applyBorder="1" applyAlignment="1">
      <alignment horizontal="right" vertical="center"/>
    </xf>
    <xf numFmtId="170" fontId="131" fillId="0" borderId="63" xfId="0" applyNumberFormat="1" applyFont="1" applyFill="1" applyBorder="1" applyAlignment="1">
      <alignment horizontal="right" vertical="center"/>
    </xf>
    <xf numFmtId="10" fontId="130" fillId="0" borderId="68" xfId="0" applyNumberFormat="1" applyFont="1" applyFill="1" applyBorder="1" applyAlignment="1">
      <alignment horizontal="center" vertical="center" wrapText="1"/>
    </xf>
    <xf numFmtId="0" fontId="133" fillId="0" borderId="62" xfId="0" applyFont="1" applyFill="1" applyBorder="1" applyAlignment="1">
      <alignment vertical="center"/>
    </xf>
    <xf numFmtId="170" fontId="133" fillId="0" borderId="71" xfId="0" applyNumberFormat="1" applyFont="1" applyFill="1" applyBorder="1" applyAlignment="1">
      <alignment horizontal="right" vertical="center"/>
    </xf>
    <xf numFmtId="170" fontId="133" fillId="0" borderId="65" xfId="0" applyNumberFormat="1" applyFont="1" applyFill="1" applyBorder="1" applyAlignment="1">
      <alignment horizontal="right" vertical="center"/>
    </xf>
    <xf numFmtId="170" fontId="129" fillId="0" borderId="71" xfId="0" applyNumberFormat="1" applyFont="1" applyFill="1" applyBorder="1" applyAlignment="1">
      <alignment horizontal="right" vertical="center"/>
    </xf>
    <xf numFmtId="0" fontId="133" fillId="0" borderId="72" xfId="0" applyFont="1" applyFill="1" applyBorder="1" applyAlignment="1">
      <alignment vertical="center"/>
    </xf>
    <xf numFmtId="0" fontId="131" fillId="2" borderId="52" xfId="0" applyFont="1" applyFill="1" applyBorder="1" applyAlignment="1">
      <alignment vertical="center"/>
    </xf>
    <xf numFmtId="0" fontId="131" fillId="2" borderId="10" xfId="0" applyFont="1" applyFill="1" applyBorder="1" applyAlignment="1">
      <alignment vertical="center"/>
    </xf>
    <xf numFmtId="0" fontId="133" fillId="2" borderId="10" xfId="0" applyFont="1" applyFill="1" applyBorder="1" applyAlignment="1">
      <alignment vertical="center" wrapText="1"/>
    </xf>
    <xf numFmtId="0" fontId="133" fillId="2" borderId="10" xfId="0" applyFont="1" applyFill="1" applyBorder="1" applyAlignment="1">
      <alignment vertical="center"/>
    </xf>
    <xf numFmtId="0" fontId="133" fillId="2" borderId="61" xfId="0" applyFont="1" applyFill="1" applyBorder="1" applyAlignment="1">
      <alignment vertical="center"/>
    </xf>
    <xf numFmtId="0" fontId="133" fillId="2" borderId="65" xfId="0" applyFont="1" applyFill="1" applyBorder="1" applyAlignment="1">
      <alignment vertical="center"/>
    </xf>
    <xf numFmtId="0" fontId="133" fillId="0" borderId="69" xfId="0" applyFont="1" applyFill="1" applyBorder="1" applyAlignment="1">
      <alignment vertical="center"/>
    </xf>
    <xf numFmtId="0" fontId="133" fillId="0" borderId="61" xfId="0" applyFont="1" applyFill="1" applyBorder="1" applyAlignment="1">
      <alignment vertical="center"/>
    </xf>
    <xf numFmtId="10" fontId="130" fillId="82" borderId="73" xfId="0" applyNumberFormat="1" applyFont="1" applyFill="1" applyBorder="1" applyAlignment="1">
      <alignment horizontal="center" vertical="center"/>
    </xf>
    <xf numFmtId="10" fontId="130" fillId="82" borderId="74" xfId="0" applyNumberFormat="1" applyFont="1" applyFill="1" applyBorder="1" applyAlignment="1">
      <alignment horizontal="center" vertical="center"/>
    </xf>
    <xf numFmtId="10" fontId="130" fillId="82" borderId="75" xfId="0" applyNumberFormat="1" applyFont="1" applyFill="1" applyBorder="1" applyAlignment="1">
      <alignment horizontal="center" vertical="center"/>
    </xf>
    <xf numFmtId="0" fontId="132" fillId="0" borderId="0" xfId="0" applyFont="1" applyFill="1" applyBorder="1" applyAlignment="1">
      <alignment horizontal="center" vertical="center"/>
    </xf>
    <xf numFmtId="0" fontId="132" fillId="0" borderId="0" xfId="0" applyFont="1" applyAlignment="1">
      <alignment horizontal="center" vertical="center"/>
    </xf>
    <xf numFmtId="0" fontId="132" fillId="0" borderId="0" xfId="0" applyFont="1" applyFill="1" applyAlignment="1">
      <alignment horizontal="center" vertical="center"/>
    </xf>
    <xf numFmtId="0" fontId="132" fillId="0" borderId="0" xfId="0" applyFont="1" applyFill="1" applyBorder="1" applyAlignment="1">
      <alignment vertical="center"/>
    </xf>
    <xf numFmtId="0" fontId="132" fillId="0" borderId="0" xfId="0" applyFont="1" applyAlignment="1">
      <alignment vertical="center"/>
    </xf>
    <xf numFmtId="0" fontId="132" fillId="0" borderId="0" xfId="0" applyFont="1" applyFill="1" applyAlignment="1">
      <alignment vertical="center"/>
    </xf>
    <xf numFmtId="0" fontId="135" fillId="0" borderId="0" xfId="0" applyFont="1" applyAlignment="1">
      <alignment vertical="center"/>
    </xf>
    <xf numFmtId="0" fontId="131" fillId="0" borderId="0" xfId="0" applyFont="1" applyAlignment="1">
      <alignment vertical="center"/>
    </xf>
    <xf numFmtId="0" fontId="135" fillId="0" borderId="0" xfId="0" applyFont="1" applyFill="1" applyBorder="1" applyAlignment="1">
      <alignment horizontal="center" vertical="center"/>
    </xf>
    <xf numFmtId="0" fontId="135" fillId="0" borderId="0" xfId="0" applyFont="1" applyAlignment="1">
      <alignment horizontal="center" vertical="center"/>
    </xf>
    <xf numFmtId="0" fontId="135" fillId="0" borderId="0" xfId="0" applyFont="1" applyFill="1" applyAlignment="1">
      <alignment horizontal="center" vertical="center"/>
    </xf>
    <xf numFmtId="0" fontId="135" fillId="0" borderId="0" xfId="0" applyFont="1" applyFill="1" applyBorder="1" applyAlignment="1">
      <alignment vertical="center"/>
    </xf>
    <xf numFmtId="0" fontId="135" fillId="0" borderId="0" xfId="0" applyFont="1" applyFill="1" applyAlignment="1">
      <alignment vertical="center"/>
    </xf>
    <xf numFmtId="0" fontId="130" fillId="82" borderId="0" xfId="0" applyFont="1" applyFill="1" applyBorder="1" applyAlignment="1">
      <alignment vertical="center"/>
    </xf>
    <xf numFmtId="0" fontId="142" fillId="0" borderId="0" xfId="0" applyFont="1" applyFill="1" applyAlignment="1">
      <alignment vertical="center"/>
    </xf>
    <xf numFmtId="0" fontId="142" fillId="0" borderId="0" xfId="0" applyFont="1" applyFill="1" applyBorder="1" applyAlignment="1">
      <alignment vertical="center"/>
    </xf>
    <xf numFmtId="0" fontId="139" fillId="0" borderId="0" xfId="0" applyFont="1" applyAlignment="1">
      <alignment vertical="center"/>
    </xf>
    <xf numFmtId="0" fontId="142" fillId="0" borderId="0" xfId="0" applyFont="1" applyAlignment="1">
      <alignment vertical="center"/>
    </xf>
    <xf numFmtId="172" fontId="142" fillId="0" borderId="0" xfId="0" applyNumberFormat="1" applyFont="1" applyAlignment="1">
      <alignment vertical="center"/>
    </xf>
    <xf numFmtId="172" fontId="142" fillId="0" borderId="0" xfId="0" applyNumberFormat="1" applyFont="1" applyFill="1" applyAlignment="1">
      <alignment vertical="center"/>
    </xf>
    <xf numFmtId="172" fontId="142" fillId="0" borderId="0" xfId="0" applyNumberFormat="1" applyFont="1" applyBorder="1" applyAlignment="1">
      <alignment vertical="center"/>
    </xf>
    <xf numFmtId="0" fontId="132" fillId="0" borderId="0" xfId="0" applyNumberFormat="1" applyFont="1" applyFill="1" applyBorder="1" applyAlignment="1">
      <alignment vertical="center"/>
    </xf>
    <xf numFmtId="0" fontId="135" fillId="0" borderId="0" xfId="0" applyNumberFormat="1" applyFont="1" applyFill="1" applyBorder="1" applyAlignment="1">
      <alignment vertical="center"/>
    </xf>
    <xf numFmtId="0" fontId="135" fillId="0" borderId="0" xfId="0" applyNumberFormat="1" applyFont="1" applyBorder="1" applyAlignment="1">
      <alignment vertical="center"/>
    </xf>
    <xf numFmtId="0" fontId="135" fillId="0" borderId="0" xfId="0" applyFont="1" applyBorder="1" applyAlignment="1">
      <alignment vertical="center"/>
    </xf>
    <xf numFmtId="0" fontId="138" fillId="0" borderId="0" xfId="0" applyFont="1" applyFill="1" applyBorder="1" applyAlignment="1">
      <alignment horizontal="center" vertical="center"/>
    </xf>
    <xf numFmtId="0" fontId="142" fillId="0" borderId="0" xfId="0" applyFont="1" applyFill="1" applyBorder="1" applyAlignment="1">
      <alignment horizontal="center" vertical="center"/>
    </xf>
    <xf numFmtId="0" fontId="138" fillId="0" borderId="0" xfId="0" applyFont="1" applyFill="1" applyAlignment="1">
      <alignment vertical="center"/>
    </xf>
    <xf numFmtId="173" fontId="142" fillId="0" borderId="0" xfId="0" applyNumberFormat="1" applyFont="1" applyAlignment="1">
      <alignment horizontal="right" vertical="center"/>
    </xf>
    <xf numFmtId="173" fontId="135" fillId="0" borderId="0" xfId="0" applyNumberFormat="1" applyFont="1" applyAlignment="1">
      <alignment horizontal="center" vertical="center"/>
    </xf>
    <xf numFmtId="0" fontId="142" fillId="0" borderId="0" xfId="0" applyFont="1" applyAlignment="1">
      <alignment horizontal="center" vertical="center"/>
    </xf>
    <xf numFmtId="0" fontId="143" fillId="0" borderId="0" xfId="0" applyFont="1" applyAlignment="1">
      <alignment vertical="center"/>
    </xf>
    <xf numFmtId="0" fontId="143" fillId="0" borderId="0" xfId="0" applyFont="1" applyFill="1" applyAlignment="1">
      <alignment vertical="center"/>
    </xf>
    <xf numFmtId="0" fontId="135" fillId="0" borderId="0" xfId="0" applyFont="1" applyBorder="1" applyAlignment="1">
      <alignment horizontal="center" vertical="center"/>
    </xf>
    <xf numFmtId="173" fontId="135" fillId="0" borderId="0" xfId="0" applyNumberFormat="1" applyFont="1" applyBorder="1" applyAlignment="1">
      <alignment vertical="center"/>
    </xf>
    <xf numFmtId="0" fontId="135" fillId="0" borderId="0" xfId="1320" applyFont="1" applyFill="1" applyBorder="1" applyAlignment="1">
      <alignment vertical="center"/>
    </xf>
    <xf numFmtId="0" fontId="132" fillId="0" borderId="70" xfId="0" applyFont="1" applyBorder="1" applyAlignment="1">
      <alignment vertical="center"/>
    </xf>
    <xf numFmtId="0" fontId="134" fillId="0" borderId="0" xfId="0" applyFont="1" applyAlignment="1">
      <alignment vertical="center"/>
    </xf>
    <xf numFmtId="0" fontId="139" fillId="0" borderId="0" xfId="0" applyFont="1" applyFill="1" applyBorder="1" applyAlignment="1">
      <alignment vertical="center"/>
    </xf>
    <xf numFmtId="0" fontId="148" fillId="82" borderId="0" xfId="0" applyFont="1" applyFill="1" applyBorder="1" applyAlignment="1">
      <alignment vertical="center"/>
    </xf>
    <xf numFmtId="0" fontId="131" fillId="2" borderId="10" xfId="0" applyFont="1" applyFill="1" applyBorder="1" applyAlignment="1">
      <alignment horizontal="left" vertical="center"/>
    </xf>
    <xf numFmtId="0" fontId="137" fillId="0" borderId="0" xfId="0" applyFont="1" applyAlignment="1">
      <alignment vertical="center"/>
    </xf>
    <xf numFmtId="0" fontId="150" fillId="0" borderId="0" xfId="0" applyFont="1" applyFill="1" applyBorder="1" applyAlignment="1">
      <alignment vertical="center"/>
    </xf>
    <xf numFmtId="0" fontId="150" fillId="0" borderId="0" xfId="0" applyFont="1" applyAlignment="1">
      <alignment vertical="center"/>
    </xf>
    <xf numFmtId="0" fontId="139" fillId="0" borderId="0" xfId="0" quotePrefix="1" applyFont="1" applyFill="1" applyBorder="1" applyAlignment="1">
      <alignment vertical="center"/>
    </xf>
    <xf numFmtId="0" fontId="139" fillId="0" borderId="0" xfId="0" quotePrefix="1" applyFont="1" applyBorder="1" applyAlignment="1">
      <alignment vertical="center"/>
    </xf>
    <xf numFmtId="0" fontId="139" fillId="0" borderId="0" xfId="0" quotePrefix="1" applyFont="1" applyAlignment="1">
      <alignment vertical="center"/>
    </xf>
    <xf numFmtId="0" fontId="132" fillId="0" borderId="0" xfId="0" applyFont="1" applyBorder="1" applyAlignment="1">
      <alignment vertical="center"/>
    </xf>
    <xf numFmtId="0" fontId="125" fillId="0" borderId="0" xfId="0" applyFont="1" applyFill="1" applyBorder="1" applyAlignment="1">
      <alignment vertical="center"/>
    </xf>
    <xf numFmtId="0" fontId="126" fillId="0" borderId="0" xfId="0" applyFont="1" applyAlignment="1">
      <alignment vertical="center"/>
    </xf>
    <xf numFmtId="0" fontId="126" fillId="0" borderId="0" xfId="0" applyFont="1" applyFill="1" applyBorder="1" applyAlignment="1">
      <alignment vertical="center"/>
    </xf>
    <xf numFmtId="0" fontId="126" fillId="0" borderId="0" xfId="0" applyFont="1" applyFill="1" applyAlignment="1">
      <alignment vertical="center"/>
    </xf>
    <xf numFmtId="0" fontId="126" fillId="0" borderId="0" xfId="0" applyFont="1" applyBorder="1" applyAlignment="1">
      <alignment vertical="center"/>
    </xf>
    <xf numFmtId="0" fontId="127" fillId="0" borderId="0" xfId="0" applyFont="1" applyAlignment="1">
      <alignment vertical="center"/>
    </xf>
    <xf numFmtId="0" fontId="128" fillId="0" borderId="0" xfId="0" applyFont="1" applyFill="1" applyBorder="1" applyAlignment="1">
      <alignment vertical="center"/>
    </xf>
    <xf numFmtId="0" fontId="128" fillId="0" borderId="0" xfId="0" applyFont="1" applyAlignment="1">
      <alignment vertical="center"/>
    </xf>
    <xf numFmtId="0" fontId="139" fillId="0" borderId="0" xfId="0" quotePrefix="1" applyFont="1" applyFill="1" applyAlignment="1">
      <alignment vertical="center"/>
    </xf>
    <xf numFmtId="0" fontId="146" fillId="0" borderId="0" xfId="0" applyFont="1" applyFill="1" applyBorder="1" applyAlignment="1">
      <alignment vertical="center"/>
    </xf>
    <xf numFmtId="0" fontId="125" fillId="0" borderId="0" xfId="0" applyFont="1" applyBorder="1" applyAlignment="1">
      <alignment vertical="center"/>
    </xf>
    <xf numFmtId="0" fontId="136" fillId="0" borderId="0" xfId="0" applyFont="1" applyFill="1" applyBorder="1" applyAlignment="1">
      <alignment vertical="center"/>
    </xf>
    <xf numFmtId="0" fontId="126" fillId="0" borderId="0" xfId="0" applyFont="1" applyFill="1" applyBorder="1" applyAlignment="1">
      <alignment horizontal="left" vertical="center"/>
    </xf>
    <xf numFmtId="0" fontId="147" fillId="0" borderId="0" xfId="0" applyFont="1" applyFill="1" applyBorder="1" applyAlignment="1">
      <alignment vertical="center"/>
    </xf>
    <xf numFmtId="0" fontId="139" fillId="0" borderId="0" xfId="0" applyFont="1" applyFill="1" applyBorder="1" applyAlignment="1">
      <alignment horizontal="left" vertical="center"/>
    </xf>
    <xf numFmtId="0" fontId="139" fillId="0" borderId="0" xfId="0" applyFont="1" applyFill="1" applyAlignment="1">
      <alignment vertical="center"/>
    </xf>
    <xf numFmtId="0" fontId="128" fillId="0" borderId="0" xfId="0" applyFont="1" applyFill="1" applyAlignment="1">
      <alignment vertical="center"/>
    </xf>
    <xf numFmtId="0" fontId="125" fillId="0" borderId="0" xfId="0" applyFont="1" applyFill="1" applyBorder="1" applyAlignment="1">
      <alignment horizontal="center" vertical="center"/>
    </xf>
    <xf numFmtId="0" fontId="125" fillId="0" borderId="0" xfId="0" applyFont="1" applyAlignment="1">
      <alignment horizontal="center" vertical="center"/>
    </xf>
    <xf numFmtId="0" fontId="125" fillId="0" borderId="0" xfId="0" applyFont="1" applyAlignment="1">
      <alignment vertical="center"/>
    </xf>
    <xf numFmtId="0" fontId="125" fillId="0" borderId="0" xfId="0" applyFont="1" applyFill="1" applyAlignment="1">
      <alignment vertical="center"/>
    </xf>
    <xf numFmtId="0" fontId="128" fillId="0" borderId="0" xfId="0" applyFont="1" applyFill="1" applyBorder="1" applyAlignment="1">
      <alignment horizontal="center" vertical="center"/>
    </xf>
    <xf numFmtId="0" fontId="128" fillId="0" borderId="0" xfId="0" applyFont="1" applyAlignment="1">
      <alignment horizontal="center" vertical="center"/>
    </xf>
    <xf numFmtId="0" fontId="135" fillId="0" borderId="0" xfId="0" applyNumberFormat="1" applyFont="1" applyAlignment="1">
      <alignment horizontal="center" vertical="center"/>
    </xf>
    <xf numFmtId="0" fontId="135" fillId="0" borderId="0" xfId="0" applyNumberFormat="1" applyFont="1" applyAlignment="1">
      <alignment vertical="center"/>
    </xf>
    <xf numFmtId="0" fontId="135" fillId="0" borderId="0" xfId="0" applyNumberFormat="1" applyFont="1" applyFill="1" applyAlignment="1">
      <alignment vertical="center"/>
    </xf>
    <xf numFmtId="0" fontId="126" fillId="0" borderId="0" xfId="0" applyFont="1" applyFill="1" applyBorder="1" applyAlignment="1">
      <alignment horizontal="center" vertical="center"/>
    </xf>
    <xf numFmtId="0" fontId="126" fillId="0" borderId="0" xfId="0" applyFont="1" applyAlignment="1">
      <alignment horizontal="center" vertical="center"/>
    </xf>
    <xf numFmtId="168" fontId="134" fillId="0" borderId="63" xfId="2174" applyNumberFormat="1" applyFont="1" applyFill="1" applyBorder="1" applyAlignment="1">
      <alignment horizontal="right" vertical="center"/>
    </xf>
    <xf numFmtId="170" fontId="134" fillId="0" borderId="52" xfId="0" applyNumberFormat="1" applyFont="1" applyFill="1" applyBorder="1" applyAlignment="1">
      <alignment horizontal="right" vertical="center"/>
    </xf>
    <xf numFmtId="0" fontId="134" fillId="0" borderId="0" xfId="0" applyFont="1" applyFill="1" applyAlignment="1">
      <alignment vertical="center"/>
    </xf>
    <xf numFmtId="0" fontId="130" fillId="0" borderId="0" xfId="0" applyFont="1" applyFill="1" applyAlignment="1">
      <alignment vertical="center"/>
    </xf>
    <xf numFmtId="0" fontId="133" fillId="0" borderId="76" xfId="0" applyFont="1" applyFill="1" applyBorder="1" applyAlignment="1">
      <alignment vertical="center"/>
    </xf>
    <xf numFmtId="170" fontId="133" fillId="0" borderId="77" xfId="0" applyNumberFormat="1" applyFont="1" applyFill="1" applyBorder="1" applyAlignment="1">
      <alignment horizontal="right" vertical="center"/>
    </xf>
    <xf numFmtId="170" fontId="133" fillId="0" borderId="9" xfId="0" applyNumberFormat="1" applyFont="1" applyFill="1" applyBorder="1" applyAlignment="1">
      <alignment horizontal="right" vertical="center"/>
    </xf>
    <xf numFmtId="170" fontId="129" fillId="0" borderId="77" xfId="0" applyNumberFormat="1" applyFont="1" applyFill="1" applyBorder="1" applyAlignment="1">
      <alignment horizontal="right" vertical="center"/>
    </xf>
    <xf numFmtId="0" fontId="133" fillId="0" borderId="60" xfId="0" applyFont="1" applyFill="1" applyBorder="1" applyAlignment="1">
      <alignment vertical="center"/>
    </xf>
    <xf numFmtId="0" fontId="133" fillId="2" borderId="52" xfId="0" applyFont="1" applyFill="1" applyBorder="1" applyAlignment="1">
      <alignment vertical="center"/>
    </xf>
    <xf numFmtId="3" fontId="142" fillId="0" borderId="63" xfId="0" applyNumberFormat="1" applyFont="1" applyFill="1" applyBorder="1" applyAlignment="1">
      <alignment horizontal="left" vertical="center" indent="1"/>
    </xf>
    <xf numFmtId="0" fontId="135" fillId="0" borderId="70" xfId="0" applyFont="1" applyBorder="1" applyAlignment="1">
      <alignment horizontal="left" vertical="center" indent="1"/>
    </xf>
    <xf numFmtId="0" fontId="131" fillId="0" borderId="1" xfId="0" applyFont="1" applyFill="1" applyBorder="1" applyAlignment="1">
      <alignment horizontal="left" vertical="center"/>
    </xf>
    <xf numFmtId="0" fontId="133" fillId="0" borderId="1" xfId="0" applyFont="1" applyFill="1" applyBorder="1" applyAlignment="1">
      <alignment vertical="center" wrapText="1"/>
    </xf>
    <xf numFmtId="0" fontId="133" fillId="0" borderId="1" xfId="0" applyFont="1" applyFill="1" applyBorder="1" applyAlignment="1">
      <alignment vertical="center"/>
    </xf>
    <xf numFmtId="0" fontId="131" fillId="0" borderId="58" xfId="0" applyFont="1" applyFill="1" applyBorder="1" applyAlignment="1">
      <alignment vertical="center"/>
    </xf>
    <xf numFmtId="0" fontId="131" fillId="0" borderId="0" xfId="0" applyFont="1" applyFill="1" applyAlignment="1">
      <alignment vertical="center"/>
    </xf>
    <xf numFmtId="0" fontId="133" fillId="0" borderId="52" xfId="0" applyFont="1" applyFill="1" applyBorder="1" applyAlignment="1">
      <alignment vertical="center"/>
    </xf>
    <xf numFmtId="0" fontId="131" fillId="0" borderId="10" xfId="0" applyFont="1" applyFill="1" applyBorder="1" applyAlignment="1">
      <alignment horizontal="left" vertical="center"/>
    </xf>
    <xf numFmtId="0" fontId="131" fillId="0" borderId="10" xfId="0" applyFont="1" applyFill="1" applyBorder="1" applyAlignment="1">
      <alignment vertical="center"/>
    </xf>
    <xf numFmtId="0" fontId="133" fillId="0" borderId="10" xfId="0" applyFont="1" applyFill="1" applyBorder="1" applyAlignment="1">
      <alignment vertical="center" wrapText="1"/>
    </xf>
    <xf numFmtId="0" fontId="133" fillId="0" borderId="10" xfId="0" applyFont="1" applyFill="1" applyBorder="1" applyAlignment="1">
      <alignment vertical="center"/>
    </xf>
    <xf numFmtId="0" fontId="133" fillId="0" borderId="65" xfId="0" applyFont="1" applyFill="1" applyBorder="1" applyAlignment="1">
      <alignment vertical="center"/>
    </xf>
    <xf numFmtId="0" fontId="131" fillId="0" borderId="52" xfId="0" applyFont="1" applyFill="1" applyBorder="1" applyAlignment="1">
      <alignment vertical="center"/>
    </xf>
    <xf numFmtId="0" fontId="131" fillId="0" borderId="4" xfId="0" applyFont="1" applyFill="1" applyBorder="1" applyAlignment="1">
      <alignment vertical="center"/>
    </xf>
    <xf numFmtId="0" fontId="152" fillId="3" borderId="0" xfId="0" applyFont="1" applyFill="1" applyAlignment="1">
      <alignment vertical="center"/>
    </xf>
    <xf numFmtId="0" fontId="151" fillId="0" borderId="7" xfId="0" applyFont="1" applyBorder="1" applyAlignment="1">
      <alignment vertical="center"/>
    </xf>
    <xf numFmtId="0" fontId="151" fillId="0" borderId="0" xfId="0" applyFont="1" applyAlignment="1">
      <alignment vertical="center"/>
    </xf>
    <xf numFmtId="0" fontId="152" fillId="0" borderId="0" xfId="0" applyFont="1" applyAlignment="1">
      <alignment vertical="center"/>
    </xf>
    <xf numFmtId="0" fontId="127" fillId="3" borderId="0" xfId="0" applyFont="1" applyFill="1" applyAlignment="1">
      <alignment vertical="center"/>
    </xf>
    <xf numFmtId="10" fontId="130" fillId="82" borderId="78" xfId="0" applyNumberFormat="1" applyFont="1" applyFill="1" applyBorder="1" applyAlignment="1">
      <alignment horizontal="center" vertical="center"/>
    </xf>
    <xf numFmtId="0" fontId="152" fillId="0" borderId="0" xfId="0" applyFont="1" applyFill="1" applyAlignment="1">
      <alignment vertical="center"/>
    </xf>
    <xf numFmtId="0" fontId="127" fillId="0" borderId="0" xfId="0" applyFont="1" applyFill="1" applyAlignment="1">
      <alignment horizontal="left" vertical="center"/>
    </xf>
    <xf numFmtId="0" fontId="153" fillId="0" borderId="0" xfId="0" applyFont="1" applyFill="1" applyAlignment="1">
      <alignment horizontal="left" vertical="center"/>
    </xf>
    <xf numFmtId="0" fontId="153" fillId="0" borderId="0" xfId="0" applyFont="1" applyAlignment="1">
      <alignment vertical="center"/>
    </xf>
    <xf numFmtId="0" fontId="153" fillId="0" borderId="0" xfId="0" applyFont="1" applyFill="1" applyAlignment="1">
      <alignment vertical="center"/>
    </xf>
    <xf numFmtId="0" fontId="154" fillId="0" borderId="0" xfId="0" applyFont="1" applyFill="1" applyAlignment="1">
      <alignment vertical="center"/>
    </xf>
    <xf numFmtId="0" fontId="155" fillId="0" borderId="0" xfId="0" applyFont="1" applyFill="1" applyAlignment="1">
      <alignment vertical="center"/>
    </xf>
    <xf numFmtId="0" fontId="153" fillId="0" borderId="0" xfId="0" applyFont="1" applyFill="1" applyAlignment="1">
      <alignment horizontal="left" vertical="center" indent="1"/>
    </xf>
    <xf numFmtId="0" fontId="156" fillId="0" borderId="0" xfId="4" applyFont="1" applyFill="1" applyAlignment="1">
      <alignment vertical="center"/>
    </xf>
    <xf numFmtId="0" fontId="157" fillId="0" borderId="0" xfId="0" applyFont="1" applyFill="1" applyAlignment="1">
      <alignment vertical="center"/>
    </xf>
    <xf numFmtId="0" fontId="157" fillId="0" borderId="0" xfId="0" applyFont="1" applyAlignment="1">
      <alignment vertical="center"/>
    </xf>
    <xf numFmtId="0" fontId="158" fillId="0" borderId="0" xfId="0" applyFont="1" applyFill="1" applyAlignment="1">
      <alignment vertical="center"/>
    </xf>
    <xf numFmtId="173" fontId="126" fillId="0" borderId="0" xfId="0" applyNumberFormat="1" applyFont="1" applyAlignment="1">
      <alignment vertical="center"/>
    </xf>
    <xf numFmtId="9" fontId="126" fillId="0" borderId="0" xfId="0" applyNumberFormat="1" applyFont="1" applyAlignment="1">
      <alignment vertical="center"/>
    </xf>
    <xf numFmtId="168" fontId="126" fillId="0" borderId="0" xfId="0" applyNumberFormat="1" applyFont="1" applyAlignment="1">
      <alignment vertical="center"/>
    </xf>
    <xf numFmtId="172" fontId="126" fillId="0" borderId="0" xfId="0" applyNumberFormat="1" applyFont="1" applyAlignment="1">
      <alignment vertical="center"/>
    </xf>
    <xf numFmtId="0" fontId="132" fillId="0" borderId="0" xfId="0" applyNumberFormat="1" applyFont="1" applyFill="1" applyAlignment="1">
      <alignment vertical="center"/>
    </xf>
    <xf numFmtId="0" fontId="130" fillId="0" borderId="0" xfId="0" applyFont="1" applyFill="1" applyBorder="1" applyAlignment="1">
      <alignment vertical="center"/>
    </xf>
    <xf numFmtId="0" fontId="148" fillId="0" borderId="0" xfId="0" applyFont="1" applyFill="1" applyBorder="1" applyAlignment="1">
      <alignment vertical="center"/>
    </xf>
    <xf numFmtId="0" fontId="135" fillId="0" borderId="6" xfId="0" applyFont="1" applyBorder="1" applyAlignment="1">
      <alignment vertical="center"/>
    </xf>
    <xf numFmtId="0" fontId="135" fillId="0" borderId="0" xfId="0" applyFont="1" applyFill="1" applyBorder="1" applyAlignment="1">
      <alignment horizontal="left" vertical="center"/>
    </xf>
    <xf numFmtId="0" fontId="160" fillId="0" borderId="0" xfId="4" applyFont="1" applyFill="1" applyAlignment="1">
      <alignment horizontal="left" vertical="center" indent="1"/>
    </xf>
    <xf numFmtId="0" fontId="153" fillId="0" borderId="0" xfId="0" applyFont="1" applyFill="1" applyAlignment="1">
      <alignment vertical="center" wrapText="1"/>
    </xf>
    <xf numFmtId="14" fontId="153" fillId="0" borderId="0" xfId="0" applyNumberFormat="1" applyFont="1" applyFill="1" applyAlignment="1">
      <alignment vertical="center"/>
    </xf>
    <xf numFmtId="168" fontId="131" fillId="3" borderId="52" xfId="0" applyNumberFormat="1" applyFont="1" applyFill="1" applyBorder="1" applyAlignment="1">
      <alignment horizontal="right" vertical="center"/>
    </xf>
    <xf numFmtId="0" fontId="131" fillId="3" borderId="0" xfId="0" applyNumberFormat="1" applyFont="1" applyFill="1" applyBorder="1" applyAlignment="1">
      <alignment horizontal="center" vertical="center"/>
    </xf>
    <xf numFmtId="10" fontId="131" fillId="0" borderId="0" xfId="2174" applyNumberFormat="1" applyFont="1" applyFill="1" applyBorder="1" applyAlignment="1">
      <alignment horizontal="right" vertical="center"/>
    </xf>
    <xf numFmtId="0" fontId="130" fillId="82" borderId="68" xfId="0" quotePrefix="1" applyNumberFormat="1" applyFont="1" applyFill="1" applyBorder="1" applyAlignment="1">
      <alignment horizontal="center" vertical="center" wrapText="1"/>
    </xf>
    <xf numFmtId="10" fontId="130" fillId="82" borderId="68" xfId="0" quotePrefix="1" applyNumberFormat="1" applyFont="1" applyFill="1" applyBorder="1" applyAlignment="1">
      <alignment horizontal="center" vertical="center" wrapText="1"/>
    </xf>
    <xf numFmtId="173" fontId="135" fillId="0" borderId="0" xfId="0" applyNumberFormat="1" applyFont="1" applyAlignment="1">
      <alignment vertical="center"/>
    </xf>
    <xf numFmtId="173" fontId="131" fillId="0" borderId="63" xfId="0" applyNumberFormat="1" applyFont="1" applyFill="1" applyBorder="1" applyAlignment="1">
      <alignment horizontal="right" vertical="center"/>
    </xf>
    <xf numFmtId="173" fontId="134" fillId="0" borderId="0" xfId="0" applyNumberFormat="1" applyFont="1" applyFill="1" applyBorder="1" applyAlignment="1">
      <alignment horizontal="right" vertical="center"/>
    </xf>
    <xf numFmtId="173" fontId="133" fillId="0" borderId="63" xfId="0" applyNumberFormat="1" applyFont="1" applyFill="1" applyBorder="1" applyAlignment="1">
      <alignment horizontal="right" vertical="center"/>
    </xf>
    <xf numFmtId="173" fontId="129" fillId="0" borderId="0" xfId="0" applyNumberFormat="1" applyFont="1" applyFill="1" applyBorder="1" applyAlignment="1">
      <alignment horizontal="right" vertical="center"/>
    </xf>
    <xf numFmtId="173" fontId="134" fillId="0" borderId="63" xfId="0" applyNumberFormat="1" applyFont="1" applyFill="1" applyBorder="1" applyAlignment="1">
      <alignment horizontal="right" vertical="center"/>
    </xf>
    <xf numFmtId="173" fontId="129" fillId="0" borderId="63" xfId="0" applyNumberFormat="1" applyFont="1" applyFill="1" applyBorder="1" applyAlignment="1">
      <alignment horizontal="right" vertical="center"/>
    </xf>
    <xf numFmtId="173" fontId="133" fillId="0" borderId="61" xfId="0" applyNumberFormat="1" applyFont="1" applyFill="1" applyBorder="1" applyAlignment="1">
      <alignment horizontal="right" vertical="center"/>
    </xf>
    <xf numFmtId="0" fontId="142" fillId="0" borderId="52" xfId="0" applyNumberFormat="1" applyFont="1" applyFill="1" applyBorder="1" applyAlignment="1">
      <alignment horizontal="right" vertical="center"/>
    </xf>
    <xf numFmtId="0" fontId="142" fillId="0" borderId="63" xfId="0" applyNumberFormat="1" applyFont="1" applyFill="1" applyBorder="1" applyAlignment="1">
      <alignment horizontal="right" vertical="center"/>
    </xf>
    <xf numFmtId="0" fontId="138" fillId="0" borderId="63" xfId="0" applyNumberFormat="1" applyFont="1" applyFill="1" applyBorder="1" applyAlignment="1">
      <alignment horizontal="right" vertical="center"/>
    </xf>
    <xf numFmtId="172" fontId="138" fillId="0" borderId="63" xfId="0" applyNumberFormat="1" applyFont="1" applyFill="1" applyBorder="1" applyAlignment="1">
      <alignment horizontal="right" vertical="center"/>
    </xf>
    <xf numFmtId="0" fontId="142" fillId="0" borderId="52" xfId="0" applyFont="1" applyFill="1" applyBorder="1" applyAlignment="1">
      <alignment vertical="center"/>
    </xf>
    <xf numFmtId="0" fontId="142" fillId="0" borderId="10" xfId="0" applyFont="1" applyFill="1" applyBorder="1" applyAlignment="1">
      <alignment horizontal="left" vertical="center"/>
    </xf>
    <xf numFmtId="0" fontId="142" fillId="0" borderId="10" xfId="0" applyFont="1" applyFill="1" applyBorder="1" applyAlignment="1">
      <alignment vertical="center" wrapText="1"/>
    </xf>
    <xf numFmtId="0" fontId="142" fillId="0" borderId="10" xfId="0" applyFont="1" applyFill="1" applyBorder="1" applyAlignment="1">
      <alignment vertical="center"/>
    </xf>
    <xf numFmtId="0" fontId="138" fillId="0" borderId="10" xfId="0" applyFont="1" applyFill="1" applyBorder="1" applyAlignment="1">
      <alignment vertical="center"/>
    </xf>
    <xf numFmtId="0" fontId="131" fillId="2" borderId="69" xfId="0" applyFont="1" applyFill="1" applyBorder="1" applyAlignment="1">
      <alignment vertical="center"/>
    </xf>
    <xf numFmtId="173" fontId="135" fillId="0" borderId="71" xfId="0" applyNumberFormat="1" applyFont="1" applyFill="1" applyBorder="1" applyAlignment="1">
      <alignment horizontal="right" vertical="center"/>
    </xf>
    <xf numFmtId="173" fontId="135" fillId="0" borderId="0" xfId="0" applyNumberFormat="1" applyFont="1" applyFill="1" applyBorder="1" applyAlignment="1">
      <alignment horizontal="right" vertical="center"/>
    </xf>
    <xf numFmtId="168" fontId="131" fillId="0" borderId="0" xfId="0" applyNumberFormat="1" applyFont="1" applyFill="1" applyBorder="1" applyAlignment="1">
      <alignment horizontal="right" vertical="center"/>
    </xf>
    <xf numFmtId="0" fontId="131" fillId="2" borderId="9" xfId="0" applyFont="1" applyFill="1" applyBorder="1" applyAlignment="1">
      <alignment vertical="center"/>
    </xf>
    <xf numFmtId="0" fontId="131" fillId="2" borderId="10" xfId="0" applyFont="1" applyFill="1" applyBorder="1" applyAlignment="1">
      <alignment horizontal="left" vertical="center" indent="1"/>
    </xf>
    <xf numFmtId="0" fontId="131" fillId="2" borderId="0" xfId="0" applyFont="1" applyFill="1" applyBorder="1" applyAlignment="1">
      <alignment horizontal="left" vertical="center" indent="1"/>
    </xf>
    <xf numFmtId="0" fontId="131" fillId="2" borderId="9" xfId="0" applyFont="1" applyFill="1" applyBorder="1" applyAlignment="1">
      <alignment horizontal="left" vertical="center"/>
    </xf>
    <xf numFmtId="0" fontId="131" fillId="2" borderId="10" xfId="0" applyFont="1" applyFill="1" applyBorder="1" applyAlignment="1">
      <alignment horizontal="left" vertical="center" wrapText="1" indent="1"/>
    </xf>
    <xf numFmtId="0" fontId="131" fillId="2" borderId="9" xfId="0" applyFont="1" applyFill="1" applyBorder="1" applyAlignment="1">
      <alignment horizontal="left" vertical="center" indent="1"/>
    </xf>
    <xf numFmtId="0" fontId="131" fillId="2" borderId="10" xfId="0" applyFont="1" applyFill="1" applyBorder="1" applyAlignment="1">
      <alignment horizontal="left" vertical="center" wrapText="1"/>
    </xf>
    <xf numFmtId="0" fontId="131" fillId="2" borderId="10" xfId="0" applyFont="1" applyFill="1" applyBorder="1" applyAlignment="1">
      <alignment vertical="center" wrapText="1"/>
    </xf>
    <xf numFmtId="0" fontId="131" fillId="2" borderId="64" xfId="0" applyFont="1" applyFill="1" applyBorder="1" applyAlignment="1">
      <alignment vertical="center"/>
    </xf>
    <xf numFmtId="0" fontId="133" fillId="2" borderId="0" xfId="0" applyFont="1" applyFill="1" applyBorder="1" applyAlignment="1">
      <alignment vertical="center"/>
    </xf>
    <xf numFmtId="0" fontId="131" fillId="2" borderId="9" xfId="0" applyFont="1" applyFill="1" applyBorder="1" applyAlignment="1">
      <alignment horizontal="left" vertical="center" wrapText="1" indent="1"/>
    </xf>
    <xf numFmtId="0" fontId="131" fillId="2" borderId="64" xfId="0" applyFont="1" applyFill="1" applyBorder="1" applyAlignment="1">
      <alignment horizontal="left" vertical="center"/>
    </xf>
    <xf numFmtId="0" fontId="131" fillId="2" borderId="52" xfId="0" applyFont="1" applyFill="1" applyBorder="1" applyAlignment="1">
      <alignment horizontal="left" vertical="center"/>
    </xf>
    <xf numFmtId="172" fontId="131" fillId="0" borderId="9" xfId="0" applyNumberFormat="1" applyFont="1" applyFill="1" applyBorder="1" applyAlignment="1">
      <alignment horizontal="right" vertical="center"/>
    </xf>
    <xf numFmtId="172" fontId="131" fillId="0" borderId="64" xfId="0" applyNumberFormat="1" applyFont="1" applyFill="1" applyBorder="1" applyAlignment="1">
      <alignment horizontal="right" vertical="center"/>
    </xf>
    <xf numFmtId="0" fontId="131" fillId="2" borderId="65" xfId="0" applyFont="1" applyFill="1" applyBorder="1" applyAlignment="1">
      <alignment horizontal="left" vertical="center"/>
    </xf>
    <xf numFmtId="172" fontId="131" fillId="0" borderId="65" xfId="0" applyNumberFormat="1" applyFont="1" applyFill="1" applyBorder="1" applyAlignment="1">
      <alignment horizontal="right" vertical="center"/>
    </xf>
    <xf numFmtId="0" fontId="131" fillId="2" borderId="64" xfId="0" applyFont="1" applyFill="1" applyBorder="1" applyAlignment="1">
      <alignment vertical="center" wrapText="1"/>
    </xf>
    <xf numFmtId="0" fontId="131" fillId="2" borderId="33" xfId="0" applyFont="1" applyFill="1" applyBorder="1" applyAlignment="1">
      <alignment vertical="center"/>
    </xf>
    <xf numFmtId="0" fontId="131" fillId="2" borderId="69" xfId="0" applyFont="1" applyFill="1" applyBorder="1" applyAlignment="1">
      <alignment horizontal="left" vertical="center" indent="1"/>
    </xf>
    <xf numFmtId="172" fontId="131" fillId="0" borderId="69" xfId="0" applyNumberFormat="1" applyFont="1" applyFill="1" applyBorder="1" applyAlignment="1">
      <alignment horizontal="right" vertical="center"/>
    </xf>
    <xf numFmtId="173" fontId="131" fillId="0" borderId="66" xfId="0" applyNumberFormat="1" applyFont="1" applyFill="1" applyBorder="1" applyAlignment="1">
      <alignment horizontal="right" vertical="center"/>
    </xf>
    <xf numFmtId="173" fontId="131" fillId="0" borderId="67" xfId="0" applyNumberFormat="1" applyFont="1" applyFill="1" applyBorder="1" applyAlignment="1">
      <alignment horizontal="right" vertical="center"/>
    </xf>
    <xf numFmtId="172" fontId="131" fillId="0" borderId="61" xfId="0" applyNumberFormat="1" applyFont="1" applyFill="1" applyBorder="1" applyAlignment="1">
      <alignment horizontal="right" vertical="center"/>
    </xf>
    <xf numFmtId="173" fontId="131" fillId="0" borderId="33" xfId="0" applyNumberFormat="1" applyFont="1" applyFill="1" applyBorder="1" applyAlignment="1">
      <alignment horizontal="right" vertical="center"/>
    </xf>
    <xf numFmtId="3" fontId="131" fillId="0" borderId="52" xfId="0" applyNumberFormat="1" applyFont="1" applyFill="1" applyBorder="1" applyAlignment="1">
      <alignment horizontal="left" vertical="center"/>
    </xf>
    <xf numFmtId="3" fontId="131" fillId="0" borderId="79" xfId="0" applyNumberFormat="1" applyFont="1" applyFill="1" applyBorder="1" applyAlignment="1">
      <alignment horizontal="left" vertical="center"/>
    </xf>
    <xf numFmtId="226" fontId="132" fillId="0" borderId="79" xfId="2173" applyNumberFormat="1" applyFont="1" applyBorder="1" applyAlignment="1">
      <alignment vertical="center"/>
    </xf>
    <xf numFmtId="0" fontId="163" fillId="0" borderId="0" xfId="0" applyFont="1" applyFill="1" applyAlignment="1">
      <alignment vertical="center"/>
    </xf>
    <xf numFmtId="0" fontId="164" fillId="0" borderId="0" xfId="0" applyFont="1" applyAlignment="1">
      <alignment vertical="center"/>
    </xf>
    <xf numFmtId="0" fontId="165" fillId="0" borderId="40" xfId="0" applyFont="1" applyBorder="1" applyAlignment="1">
      <alignment vertical="center"/>
    </xf>
    <xf numFmtId="0" fontId="166" fillId="0" borderId="79" xfId="0" applyFont="1" applyBorder="1" applyAlignment="1">
      <alignment horizontal="justify" vertical="center" wrapText="1"/>
    </xf>
    <xf numFmtId="0" fontId="166" fillId="0" borderId="70" xfId="0" applyFont="1" applyBorder="1" applyAlignment="1">
      <alignment horizontal="justify" vertical="center" wrapText="1"/>
    </xf>
    <xf numFmtId="172" fontId="133" fillId="0" borderId="0" xfId="0" applyNumberFormat="1" applyFont="1" applyFill="1" applyBorder="1" applyAlignment="1">
      <alignment horizontal="left" vertical="center"/>
    </xf>
    <xf numFmtId="10" fontId="130" fillId="82" borderId="81" xfId="0" applyNumberFormat="1" applyFont="1" applyFill="1" applyBorder="1" applyAlignment="1">
      <alignment horizontal="center" vertical="center"/>
    </xf>
    <xf numFmtId="172" fontId="131" fillId="0" borderId="82" xfId="0" applyNumberFormat="1" applyFont="1" applyFill="1" applyBorder="1" applyAlignment="1">
      <alignment horizontal="right" vertical="center"/>
    </xf>
    <xf numFmtId="0" fontId="131" fillId="0" borderId="0" xfId="0" applyFont="1" applyAlignment="1">
      <alignment horizontal="left" vertical="center" readingOrder="1"/>
    </xf>
    <xf numFmtId="0" fontId="130" fillId="82" borderId="68" xfId="0" quotePrefix="1" applyNumberFormat="1" applyFont="1" applyFill="1" applyBorder="1" applyAlignment="1">
      <alignment horizontal="center" vertical="center" wrapText="1"/>
    </xf>
    <xf numFmtId="0" fontId="157" fillId="0" borderId="5" xfId="0" applyFont="1" applyFill="1" applyBorder="1" applyAlignment="1">
      <alignment vertical="center"/>
    </xf>
    <xf numFmtId="10" fontId="130" fillId="82" borderId="7" xfId="0" applyNumberFormat="1" applyFont="1" applyFill="1" applyBorder="1" applyAlignment="1">
      <alignment horizontal="center" vertical="center"/>
    </xf>
    <xf numFmtId="10" fontId="130" fillId="82" borderId="84" xfId="0" applyNumberFormat="1" applyFont="1" applyFill="1" applyBorder="1" applyAlignment="1">
      <alignment horizontal="center" vertical="center"/>
    </xf>
    <xf numFmtId="10" fontId="130" fillId="82" borderId="85" xfId="0" applyNumberFormat="1" applyFont="1" applyFill="1" applyBorder="1" applyAlignment="1">
      <alignment horizontal="center" vertical="center"/>
    </xf>
    <xf numFmtId="0" fontId="159" fillId="0" borderId="0" xfId="0" applyFont="1" applyAlignment="1">
      <alignment vertical="center" wrapText="1"/>
    </xf>
    <xf numFmtId="1" fontId="141" fillId="0" borderId="0" xfId="0" applyNumberFormat="1" applyFont="1" applyFill="1" applyBorder="1" applyAlignment="1">
      <alignment horizontal="left" vertical="center"/>
    </xf>
    <xf numFmtId="1" fontId="149" fillId="0" borderId="0" xfId="0" applyNumberFormat="1" applyFont="1" applyFill="1" applyBorder="1" applyAlignment="1">
      <alignment horizontal="left" vertical="center"/>
    </xf>
    <xf numFmtId="168" fontId="131" fillId="0" borderId="86" xfId="0" applyNumberFormat="1" applyFont="1" applyFill="1" applyBorder="1" applyAlignment="1">
      <alignment horizontal="right" vertical="center"/>
    </xf>
    <xf numFmtId="173" fontId="159" fillId="0" borderId="0" xfId="0" applyNumberFormat="1" applyFont="1" applyFill="1" applyAlignment="1">
      <alignment vertical="center"/>
    </xf>
    <xf numFmtId="173" fontId="139" fillId="0" borderId="0" xfId="0" applyNumberFormat="1" applyFont="1" applyFill="1" applyAlignment="1">
      <alignment vertical="center"/>
    </xf>
    <xf numFmtId="9" fontId="138" fillId="0" borderId="63" xfId="2174" applyNumberFormat="1" applyFont="1" applyFill="1" applyBorder="1" applyAlignment="1">
      <alignment horizontal="right" vertical="center"/>
    </xf>
    <xf numFmtId="3" fontId="138" fillId="0" borderId="86" xfId="0" applyNumberFormat="1" applyFont="1" applyBorder="1" applyAlignment="1">
      <alignment horizontal="right" vertical="center"/>
    </xf>
    <xf numFmtId="3" fontId="169" fillId="0" borderId="63" xfId="0" applyNumberFormat="1" applyFont="1" applyBorder="1" applyAlignment="1">
      <alignment horizontal="right" vertical="center"/>
    </xf>
    <xf numFmtId="3" fontId="138" fillId="0" borderId="63" xfId="0" applyNumberFormat="1" applyFont="1" applyBorder="1" applyAlignment="1">
      <alignment horizontal="right" vertical="center"/>
    </xf>
    <xf numFmtId="172" fontId="135" fillId="0" borderId="86" xfId="0" applyNumberFormat="1" applyFont="1" applyBorder="1" applyAlignment="1">
      <alignment horizontal="right" vertical="center"/>
    </xf>
    <xf numFmtId="173" fontId="170" fillId="0" borderId="86" xfId="0" applyNumberFormat="1" applyFont="1" applyBorder="1" applyAlignment="1">
      <alignment horizontal="right" vertical="center"/>
    </xf>
    <xf numFmtId="173" fontId="135" fillId="0" borderId="63" xfId="0" applyNumberFormat="1" applyFont="1" applyBorder="1" applyAlignment="1">
      <alignment horizontal="right" vertical="center"/>
    </xf>
    <xf numFmtId="173" fontId="138" fillId="0" borderId="86" xfId="0" applyNumberFormat="1" applyFont="1" applyBorder="1" applyAlignment="1">
      <alignment horizontal="right" vertical="center"/>
    </xf>
    <xf numFmtId="173" fontId="171" fillId="0" borderId="86" xfId="0" applyNumberFormat="1" applyFont="1" applyBorder="1" applyAlignment="1">
      <alignment horizontal="right" vertical="center"/>
    </xf>
    <xf numFmtId="173" fontId="169" fillId="0" borderId="63" xfId="0" applyNumberFormat="1" applyFont="1" applyBorder="1" applyAlignment="1">
      <alignment horizontal="right" vertical="center"/>
    </xf>
    <xf numFmtId="173" fontId="138" fillId="0" borderId="63" xfId="0" applyNumberFormat="1" applyFont="1" applyBorder="1" applyAlignment="1">
      <alignment horizontal="right" vertical="center"/>
    </xf>
    <xf numFmtId="173" fontId="142" fillId="0" borderId="86" xfId="0" applyNumberFormat="1" applyFont="1" applyBorder="1" applyAlignment="1">
      <alignment horizontal="right" vertical="center"/>
    </xf>
    <xf numFmtId="173" fontId="142" fillId="0" borderId="63" xfId="0" applyNumberFormat="1" applyFont="1" applyBorder="1" applyAlignment="1">
      <alignment horizontal="right" vertical="center"/>
    </xf>
    <xf numFmtId="173" fontId="131" fillId="0" borderId="86" xfId="0" applyNumberFormat="1" applyFont="1" applyBorder="1" applyAlignment="1">
      <alignment horizontal="right" vertical="center"/>
    </xf>
    <xf numFmtId="173" fontId="133" fillId="0" borderId="86" xfId="0" applyNumberFormat="1" applyFont="1" applyBorder="1" applyAlignment="1">
      <alignment horizontal="right" vertical="center"/>
    </xf>
    <xf numFmtId="3" fontId="171" fillId="0" borderId="86" xfId="0" applyNumberFormat="1" applyFont="1" applyBorder="1" applyAlignment="1">
      <alignment horizontal="right" vertical="center"/>
    </xf>
    <xf numFmtId="3" fontId="169" fillId="0" borderId="3" xfId="0" applyNumberFormat="1" applyFont="1" applyBorder="1" applyAlignment="1">
      <alignment horizontal="right" vertical="center"/>
    </xf>
    <xf numFmtId="3" fontId="171" fillId="0" borderId="63" xfId="0" applyNumberFormat="1" applyFont="1" applyBorder="1" applyAlignment="1">
      <alignment horizontal="right" vertical="center"/>
    </xf>
    <xf numFmtId="3" fontId="133" fillId="0" borderId="63" xfId="0" applyNumberFormat="1" applyFont="1" applyBorder="1" applyAlignment="1">
      <alignment horizontal="right" vertical="center"/>
    </xf>
    <xf numFmtId="9" fontId="171" fillId="0" borderId="63" xfId="2174" applyFont="1" applyFill="1" applyBorder="1" applyAlignment="1">
      <alignment horizontal="right" vertical="center"/>
    </xf>
    <xf numFmtId="9" fontId="169" fillId="0" borderId="63" xfId="2174" applyFont="1" applyFill="1" applyBorder="1" applyAlignment="1">
      <alignment horizontal="right" vertical="center"/>
    </xf>
    <xf numFmtId="172" fontId="142" fillId="0" borderId="63" xfId="0" applyNumberFormat="1" applyFont="1" applyBorder="1" applyAlignment="1">
      <alignment horizontal="right" vertical="center"/>
    </xf>
    <xf numFmtId="172" fontId="138" fillId="0" borderId="63" xfId="0" applyNumberFormat="1" applyFont="1" applyBorder="1" applyAlignment="1">
      <alignment horizontal="right" vertical="center"/>
    </xf>
    <xf numFmtId="168" fontId="131" fillId="0" borderId="10" xfId="0" applyNumberFormat="1" applyFont="1" applyBorder="1" applyAlignment="1">
      <alignment horizontal="right" vertical="center"/>
    </xf>
    <xf numFmtId="9" fontId="131" fillId="0" borderId="86" xfId="0" applyNumberFormat="1" applyFont="1" applyBorder="1" applyAlignment="1">
      <alignment horizontal="right" vertical="center"/>
    </xf>
    <xf numFmtId="3" fontId="135" fillId="0" borderId="0" xfId="0" applyNumberFormat="1" applyFont="1" applyAlignment="1">
      <alignment horizontal="center" vertical="center"/>
    </xf>
    <xf numFmtId="172" fontId="134" fillId="0" borderId="0" xfId="0" applyNumberFormat="1" applyFont="1" applyAlignment="1">
      <alignment horizontal="right" vertical="center"/>
    </xf>
    <xf numFmtId="172" fontId="135" fillId="0" borderId="0" xfId="0" applyNumberFormat="1" applyFont="1" applyAlignment="1">
      <alignment horizontal="right" vertical="center"/>
    </xf>
    <xf numFmtId="170" fontId="131" fillId="0" borderId="86" xfId="0" applyNumberFormat="1" applyFont="1" applyBorder="1" applyAlignment="1">
      <alignment horizontal="right" vertical="center"/>
    </xf>
    <xf numFmtId="170" fontId="133" fillId="0" borderId="0" xfId="0" applyNumberFormat="1" applyFont="1" applyAlignment="1">
      <alignment horizontal="right" vertical="center"/>
    </xf>
    <xf numFmtId="173" fontId="131" fillId="0" borderId="63" xfId="0" applyNumberFormat="1" applyFont="1" applyBorder="1" applyAlignment="1">
      <alignment horizontal="right" vertical="center"/>
    </xf>
    <xf numFmtId="173" fontId="133" fillId="0" borderId="63" xfId="0" applyNumberFormat="1" applyFont="1" applyBorder="1" applyAlignment="1">
      <alignment horizontal="right" vertical="center"/>
    </xf>
    <xf numFmtId="170" fontId="133" fillId="0" borderId="71" xfId="0" applyNumberFormat="1" applyFont="1" applyBorder="1" applyAlignment="1">
      <alignment horizontal="right" vertical="center"/>
    </xf>
    <xf numFmtId="170" fontId="133" fillId="0" borderId="61" xfId="0" applyNumberFormat="1" applyFont="1" applyBorder="1" applyAlignment="1">
      <alignment horizontal="right" vertical="center"/>
    </xf>
    <xf numFmtId="170" fontId="131" fillId="0" borderId="63" xfId="0" applyNumberFormat="1" applyFont="1" applyBorder="1" applyAlignment="1">
      <alignment horizontal="right" vertical="center"/>
    </xf>
    <xf numFmtId="170" fontId="133" fillId="0" borderId="9" xfId="0" applyNumberFormat="1" applyFont="1" applyBorder="1" applyAlignment="1">
      <alignment horizontal="right" vertical="center"/>
    </xf>
    <xf numFmtId="170" fontId="133" fillId="0" borderId="65" xfId="0" applyNumberFormat="1" applyFont="1" applyBorder="1" applyAlignment="1">
      <alignment horizontal="right" vertical="center"/>
    </xf>
    <xf numFmtId="168" fontId="131" fillId="0" borderId="63" xfId="2174" applyNumberFormat="1" applyFont="1" applyBorder="1" applyAlignment="1">
      <alignment horizontal="right" vertical="center"/>
    </xf>
    <xf numFmtId="173" fontId="133" fillId="0" borderId="61" xfId="0" applyNumberFormat="1" applyFont="1" applyBorder="1" applyAlignment="1">
      <alignment horizontal="right" vertical="center"/>
    </xf>
    <xf numFmtId="3" fontId="142" fillId="0" borderId="63" xfId="0" applyNumberFormat="1" applyFont="1" applyBorder="1" applyAlignment="1">
      <alignment horizontal="right" vertical="center"/>
    </xf>
    <xf numFmtId="168" fontId="169" fillId="0" borderId="2" xfId="2174" applyNumberFormat="1" applyFont="1" applyFill="1" applyBorder="1" applyAlignment="1">
      <alignment horizontal="right" vertical="center"/>
    </xf>
    <xf numFmtId="168" fontId="169" fillId="2" borderId="2" xfId="2174" applyNumberFormat="1" applyFont="1" applyFill="1" applyBorder="1" applyAlignment="1">
      <alignment horizontal="right" vertical="center"/>
    </xf>
    <xf numFmtId="172" fontId="135" fillId="0" borderId="0" xfId="0" applyNumberFormat="1" applyFont="1" applyAlignment="1">
      <alignment vertical="center"/>
    </xf>
    <xf numFmtId="10" fontId="130" fillId="84" borderId="78" xfId="0" applyNumberFormat="1" applyFont="1" applyFill="1" applyBorder="1" applyAlignment="1">
      <alignment horizontal="center" vertical="center"/>
    </xf>
    <xf numFmtId="172" fontId="133" fillId="0" borderId="10" xfId="0" applyNumberFormat="1" applyFont="1" applyFill="1" applyBorder="1" applyAlignment="1">
      <alignment horizontal="right" vertical="center"/>
    </xf>
    <xf numFmtId="172" fontId="135" fillId="0" borderId="0" xfId="0" applyNumberFormat="1" applyFont="1" applyFill="1" applyBorder="1" applyAlignment="1">
      <alignment vertical="center"/>
    </xf>
    <xf numFmtId="0" fontId="131" fillId="0" borderId="1" xfId="0" applyFont="1" applyFill="1" applyBorder="1" applyAlignment="1">
      <alignment horizontal="right" vertical="center"/>
    </xf>
    <xf numFmtId="173" fontId="133" fillId="0" borderId="71" xfId="0" applyNumberFormat="1" applyFont="1" applyFill="1" applyBorder="1" applyAlignment="1">
      <alignment horizontal="right" vertical="center"/>
    </xf>
    <xf numFmtId="173" fontId="133" fillId="0" borderId="71" xfId="0" applyNumberFormat="1" applyFont="1" applyBorder="1" applyAlignment="1">
      <alignment horizontal="right" vertical="center"/>
    </xf>
    <xf numFmtId="170" fontId="133" fillId="0" borderId="87" xfId="0" applyNumberFormat="1" applyFont="1" applyFill="1" applyBorder="1" applyAlignment="1">
      <alignment horizontal="right" vertical="center"/>
    </xf>
    <xf numFmtId="0" fontId="133" fillId="2" borderId="87" xfId="0" applyFont="1" applyFill="1" applyBorder="1" applyAlignment="1">
      <alignment vertical="center"/>
    </xf>
    <xf numFmtId="0" fontId="133" fillId="2" borderId="86" xfId="0" applyFont="1" applyFill="1" applyBorder="1" applyAlignment="1">
      <alignment vertical="center"/>
    </xf>
    <xf numFmtId="173" fontId="133" fillId="0" borderId="86" xfId="0" applyNumberFormat="1" applyFont="1" applyFill="1" applyBorder="1" applyAlignment="1">
      <alignment horizontal="right" vertical="center"/>
    </xf>
    <xf numFmtId="173" fontId="131" fillId="0" borderId="88" xfId="0" applyNumberFormat="1" applyFont="1" applyFill="1" applyBorder="1" applyAlignment="1">
      <alignment horizontal="right" vertical="center"/>
    </xf>
    <xf numFmtId="0" fontId="131" fillId="2" borderId="88" xfId="0" applyFont="1" applyFill="1" applyBorder="1" applyAlignment="1">
      <alignment vertical="center"/>
    </xf>
    <xf numFmtId="172" fontId="133" fillId="0" borderId="64" xfId="0" applyNumberFormat="1" applyFont="1" applyFill="1" applyBorder="1" applyAlignment="1">
      <alignment horizontal="right" vertical="center"/>
    </xf>
    <xf numFmtId="10" fontId="135" fillId="0" borderId="0" xfId="2174" applyNumberFormat="1" applyFont="1" applyAlignment="1">
      <alignment vertical="center"/>
    </xf>
    <xf numFmtId="173" fontId="126" fillId="0" borderId="0" xfId="0" applyNumberFormat="1" applyFont="1" applyFill="1" applyAlignment="1">
      <alignment vertical="center"/>
    </xf>
    <xf numFmtId="173" fontId="135" fillId="0" borderId="0" xfId="0" applyNumberFormat="1" applyFont="1" applyFill="1" applyBorder="1" applyAlignment="1">
      <alignment vertical="center"/>
    </xf>
    <xf numFmtId="9" fontId="126" fillId="0" borderId="0" xfId="2174" applyFont="1" applyAlignment="1">
      <alignment vertical="center"/>
    </xf>
    <xf numFmtId="168" fontId="135" fillId="0" borderId="0" xfId="2174" applyNumberFormat="1" applyFont="1" applyFill="1" applyBorder="1" applyAlignment="1">
      <alignment vertical="center"/>
    </xf>
    <xf numFmtId="226" fontId="132" fillId="0" borderId="0" xfId="2173" applyNumberFormat="1" applyFont="1" applyBorder="1" applyAlignment="1">
      <alignment vertical="center"/>
    </xf>
    <xf numFmtId="173" fontId="133" fillId="0" borderId="64" xfId="0" applyNumberFormat="1" applyFont="1" applyFill="1" applyBorder="1" applyAlignment="1">
      <alignment horizontal="right" vertical="center"/>
    </xf>
    <xf numFmtId="9" fontId="135" fillId="0" borderId="0" xfId="2174" applyFont="1" applyFill="1" applyBorder="1" applyAlignment="1">
      <alignment vertical="center"/>
    </xf>
    <xf numFmtId="168" fontId="135" fillId="0" borderId="0" xfId="0" applyNumberFormat="1" applyFont="1" applyFill="1" applyBorder="1" applyAlignment="1">
      <alignment vertical="center"/>
    </xf>
    <xf numFmtId="173" fontId="171" fillId="0" borderId="63" xfId="0" applyNumberFormat="1" applyFont="1" applyBorder="1" applyAlignment="1">
      <alignment horizontal="right" vertical="center"/>
    </xf>
    <xf numFmtId="173" fontId="134" fillId="0" borderId="0" xfId="0" applyNumberFormat="1" applyFont="1" applyFill="1" applyBorder="1" applyAlignment="1">
      <alignment vertical="center"/>
    </xf>
    <xf numFmtId="0" fontId="172" fillId="0" borderId="0" xfId="0" applyFont="1" applyFill="1" applyAlignment="1">
      <alignment vertical="center"/>
    </xf>
    <xf numFmtId="227" fontId="172" fillId="0" borderId="0" xfId="0" applyNumberFormat="1" applyFont="1" applyFill="1" applyAlignment="1">
      <alignment horizontal="right" vertical="center"/>
    </xf>
    <xf numFmtId="173" fontId="135" fillId="0" borderId="0" xfId="0" applyNumberFormat="1" applyFont="1" applyFill="1" applyAlignment="1">
      <alignment vertical="center"/>
    </xf>
    <xf numFmtId="0" fontId="169" fillId="0" borderId="0" xfId="0" applyFont="1" applyFill="1" applyAlignment="1">
      <alignment vertical="center"/>
    </xf>
    <xf numFmtId="0" fontId="169" fillId="0" borderId="0" xfId="0" applyFont="1" applyFill="1" applyBorder="1" applyAlignment="1">
      <alignment vertical="center"/>
    </xf>
    <xf numFmtId="171" fontId="173" fillId="0" borderId="0" xfId="0" applyNumberFormat="1" applyFont="1" applyFill="1" applyBorder="1" applyAlignment="1">
      <alignment horizontal="right" vertical="center"/>
    </xf>
    <xf numFmtId="173" fontId="139" fillId="0" borderId="0" xfId="0" applyNumberFormat="1" applyFont="1" applyFill="1" applyBorder="1" applyAlignment="1">
      <alignment vertical="center"/>
    </xf>
    <xf numFmtId="0" fontId="172" fillId="0" borderId="0" xfId="0" applyFont="1" applyFill="1" applyBorder="1" applyAlignment="1">
      <alignment vertical="center"/>
    </xf>
    <xf numFmtId="170" fontId="169" fillId="0" borderId="0" xfId="0" applyNumberFormat="1" applyFont="1" applyFill="1" applyBorder="1" applyAlignment="1">
      <alignment horizontal="right" vertical="center"/>
    </xf>
    <xf numFmtId="168" fontId="0" fillId="0" borderId="0" xfId="2174" applyNumberFormat="1" applyFont="1" applyFill="1" applyBorder="1"/>
    <xf numFmtId="0" fontId="0" fillId="0" borderId="0" xfId="0" applyFill="1" applyBorder="1"/>
    <xf numFmtId="173" fontId="131" fillId="0" borderId="1" xfId="0" applyNumberFormat="1" applyFont="1" applyFill="1" applyBorder="1" applyAlignment="1">
      <alignment horizontal="right" vertical="center"/>
    </xf>
    <xf numFmtId="170" fontId="131" fillId="0" borderId="86" xfId="0" applyNumberFormat="1" applyFont="1" applyFill="1" applyBorder="1" applyAlignment="1">
      <alignment horizontal="right" vertical="center"/>
    </xf>
    <xf numFmtId="227" fontId="172" fillId="0" borderId="0" xfId="0" applyNumberFormat="1" applyFont="1" applyFill="1" applyBorder="1" applyAlignment="1">
      <alignment horizontal="right" vertical="center"/>
    </xf>
    <xf numFmtId="3" fontId="134" fillId="0" borderId="0" xfId="0" applyNumberFormat="1" applyFont="1" applyFill="1" applyBorder="1" applyAlignment="1">
      <alignment vertical="center"/>
    </xf>
    <xf numFmtId="172" fontId="134" fillId="0" borderId="0" xfId="0" applyNumberFormat="1" applyFont="1" applyFill="1" applyBorder="1" applyAlignment="1">
      <alignment vertical="center"/>
    </xf>
    <xf numFmtId="10" fontId="176" fillId="84" borderId="78" xfId="0" applyNumberFormat="1" applyFont="1" applyFill="1" applyBorder="1" applyAlignment="1">
      <alignment horizontal="center" vertical="center"/>
    </xf>
    <xf numFmtId="172" fontId="142" fillId="0" borderId="86" xfId="0" applyNumberFormat="1" applyFont="1" applyFill="1" applyBorder="1" applyAlignment="1">
      <alignment horizontal="right" vertical="center"/>
    </xf>
    <xf numFmtId="173" fontId="131" fillId="0" borderId="86" xfId="0" applyNumberFormat="1" applyFont="1" applyFill="1" applyBorder="1" applyAlignment="1">
      <alignment horizontal="right" vertical="center"/>
    </xf>
    <xf numFmtId="173" fontId="135" fillId="85" borderId="86" xfId="0" applyNumberFormat="1" applyFont="1" applyFill="1" applyBorder="1" applyAlignment="1">
      <alignment horizontal="right" vertical="center"/>
    </xf>
    <xf numFmtId="173" fontId="135" fillId="85" borderId="0" xfId="0" applyNumberFormat="1" applyFont="1" applyFill="1" applyBorder="1" applyAlignment="1">
      <alignment horizontal="right" vertical="center"/>
    </xf>
    <xf numFmtId="168" fontId="131" fillId="85" borderId="86" xfId="0" applyNumberFormat="1" applyFont="1" applyFill="1" applyBorder="1" applyAlignment="1">
      <alignment horizontal="right" vertical="center"/>
    </xf>
    <xf numFmtId="168" fontId="131" fillId="85" borderId="0" xfId="0" applyNumberFormat="1" applyFont="1" applyFill="1" applyBorder="1" applyAlignment="1">
      <alignment horizontal="right" vertical="center"/>
    </xf>
    <xf numFmtId="0" fontId="135" fillId="85" borderId="0" xfId="0" applyFont="1" applyFill="1" applyAlignment="1">
      <alignment horizontal="center" vertical="center"/>
    </xf>
    <xf numFmtId="168" fontId="131" fillId="85" borderId="10" xfId="0" applyNumberFormat="1" applyFont="1" applyFill="1" applyBorder="1" applyAlignment="1">
      <alignment horizontal="right" vertical="center"/>
    </xf>
    <xf numFmtId="173" fontId="131" fillId="85" borderId="86" xfId="0" applyNumberFormat="1" applyFont="1" applyFill="1" applyBorder="1" applyAlignment="1">
      <alignment horizontal="right" vertical="center"/>
    </xf>
    <xf numFmtId="9" fontId="131" fillId="85" borderId="86" xfId="0" applyNumberFormat="1" applyFont="1" applyFill="1" applyBorder="1" applyAlignment="1">
      <alignment horizontal="right" vertical="center"/>
    </xf>
    <xf numFmtId="170" fontId="134" fillId="0" borderId="86" xfId="0" applyNumberFormat="1" applyFont="1" applyFill="1" applyBorder="1" applyAlignment="1">
      <alignment horizontal="right" vertical="center"/>
    </xf>
    <xf numFmtId="168" fontId="169" fillId="0" borderId="63" xfId="2174" applyNumberFormat="1" applyFont="1" applyFill="1" applyBorder="1" applyAlignment="1">
      <alignment horizontal="right" vertical="center"/>
    </xf>
    <xf numFmtId="10" fontId="130" fillId="83" borderId="78" xfId="0" applyNumberFormat="1" applyFont="1" applyFill="1" applyBorder="1" applyAlignment="1">
      <alignment horizontal="center" vertical="center"/>
    </xf>
    <xf numFmtId="0" fontId="169" fillId="2" borderId="0" xfId="0" applyFont="1" applyFill="1" applyAlignment="1">
      <alignment vertical="center"/>
    </xf>
    <xf numFmtId="0" fontId="172" fillId="2" borderId="0" xfId="0" applyFont="1" applyFill="1" applyAlignment="1">
      <alignment vertical="center"/>
    </xf>
    <xf numFmtId="10" fontId="142" fillId="0" borderId="86" xfId="2174" applyNumberFormat="1" applyFont="1" applyFill="1" applyBorder="1" applyAlignment="1">
      <alignment horizontal="right" vertical="center"/>
    </xf>
    <xf numFmtId="10" fontId="130" fillId="0" borderId="0" xfId="0" quotePrefix="1" applyNumberFormat="1" applyFont="1" applyFill="1" applyBorder="1" applyAlignment="1">
      <alignment horizontal="center" vertical="center" wrapText="1"/>
    </xf>
    <xf numFmtId="173" fontId="131" fillId="0" borderId="0" xfId="0" applyNumberFormat="1" applyFont="1" applyAlignment="1">
      <alignment horizontal="right" vertical="center"/>
    </xf>
    <xf numFmtId="9" fontId="131" fillId="0" borderId="86" xfId="2174" applyFont="1" applyBorder="1" applyAlignment="1">
      <alignment horizontal="right" vertical="center"/>
    </xf>
    <xf numFmtId="168" fontId="131" fillId="0" borderId="86" xfId="2174" applyNumberFormat="1" applyFont="1" applyBorder="1" applyAlignment="1">
      <alignment horizontal="right" vertical="center"/>
    </xf>
    <xf numFmtId="203" fontId="142" fillId="0" borderId="52" xfId="0" applyNumberFormat="1" applyFont="1" applyFill="1" applyBorder="1" applyAlignment="1">
      <alignment horizontal="right" vertical="center"/>
    </xf>
    <xf numFmtId="43" fontId="135" fillId="0" borderId="0" xfId="2175" applyFont="1" applyBorder="1" applyAlignment="1">
      <alignment vertical="center"/>
    </xf>
    <xf numFmtId="228" fontId="135" fillId="0" borderId="0" xfId="0" applyNumberFormat="1" applyFont="1" applyBorder="1" applyAlignment="1">
      <alignment vertical="center"/>
    </xf>
    <xf numFmtId="229" fontId="135" fillId="0" borderId="0" xfId="2175" applyNumberFormat="1" applyFont="1" applyBorder="1" applyAlignment="1">
      <alignment vertical="center"/>
    </xf>
    <xf numFmtId="0" fontId="130" fillId="82" borderId="68" xfId="0" quotePrefix="1" applyNumberFormat="1" applyFont="1" applyFill="1" applyBorder="1" applyAlignment="1">
      <alignment horizontal="center" vertical="center" wrapText="1"/>
    </xf>
    <xf numFmtId="43" fontId="178" fillId="0" borderId="0" xfId="2175" applyFont="1" applyBorder="1" applyAlignment="1">
      <alignment vertical="center"/>
    </xf>
    <xf numFmtId="43" fontId="178" fillId="0" borderId="0" xfId="2175" applyFont="1" applyFill="1" applyBorder="1" applyAlignment="1">
      <alignment vertical="center"/>
    </xf>
    <xf numFmtId="173" fontId="138" fillId="0" borderId="86" xfId="0" applyNumberFormat="1" applyFont="1" applyFill="1" applyBorder="1" applyAlignment="1">
      <alignment horizontal="right" vertical="center"/>
    </xf>
    <xf numFmtId="173" fontId="142" fillId="0" borderId="86" xfId="0" applyNumberFormat="1" applyFont="1" applyFill="1" applyBorder="1" applyAlignment="1">
      <alignment horizontal="right" vertical="center"/>
    </xf>
    <xf numFmtId="4" fontId="135" fillId="0" borderId="0" xfId="0" applyNumberFormat="1" applyFont="1" applyAlignment="1">
      <alignment horizontal="center" vertical="center"/>
    </xf>
    <xf numFmtId="230" fontId="178" fillId="0" borderId="0" xfId="2175" applyNumberFormat="1" applyFont="1" applyBorder="1" applyAlignment="1">
      <alignment vertical="center"/>
    </xf>
    <xf numFmtId="173" fontId="132" fillId="0" borderId="0" xfId="0" applyNumberFormat="1" applyFont="1" applyFill="1" applyBorder="1" applyAlignment="1">
      <alignment vertical="center"/>
    </xf>
    <xf numFmtId="173" fontId="143" fillId="0" borderId="0" xfId="0" applyNumberFormat="1" applyFont="1" applyAlignment="1">
      <alignment vertical="center"/>
    </xf>
    <xf numFmtId="10" fontId="129" fillId="87" borderId="78" xfId="0" applyNumberFormat="1" applyFont="1" applyFill="1" applyBorder="1" applyAlignment="1">
      <alignment horizontal="center" vertical="center"/>
    </xf>
    <xf numFmtId="0" fontId="180" fillId="0" borderId="0" xfId="4" applyFont="1" applyFill="1" applyAlignment="1">
      <alignment horizontal="left" vertical="center" indent="1"/>
    </xf>
    <xf numFmtId="10" fontId="129" fillId="87" borderId="0" xfId="0" applyNumberFormat="1" applyFont="1" applyFill="1" applyBorder="1" applyAlignment="1">
      <alignment horizontal="center" vertical="center"/>
    </xf>
    <xf numFmtId="10" fontId="129" fillId="87" borderId="73" xfId="0" applyNumberFormat="1" applyFont="1" applyFill="1" applyBorder="1" applyAlignment="1">
      <alignment horizontal="center" vertical="center"/>
    </xf>
    <xf numFmtId="172" fontId="131" fillId="0" borderId="1" xfId="0" applyNumberFormat="1" applyFont="1" applyFill="1" applyBorder="1" applyAlignment="1">
      <alignment horizontal="right" vertical="center"/>
    </xf>
    <xf numFmtId="168" fontId="135" fillId="0" borderId="0" xfId="2174" applyNumberFormat="1" applyFont="1" applyFill="1" applyAlignment="1">
      <alignment vertical="center"/>
    </xf>
    <xf numFmtId="9" fontId="142" fillId="0" borderId="63" xfId="2174" applyNumberFormat="1" applyFont="1" applyFill="1" applyBorder="1" applyAlignment="1">
      <alignment horizontal="right" vertical="center"/>
    </xf>
    <xf numFmtId="173" fontId="135" fillId="0" borderId="6" xfId="0" applyNumberFormat="1" applyFont="1" applyBorder="1" applyAlignment="1">
      <alignment vertical="center"/>
    </xf>
    <xf numFmtId="9" fontId="131" fillId="0" borderId="86" xfId="0" applyNumberFormat="1" applyFont="1" applyFill="1" applyBorder="1" applyAlignment="1">
      <alignment horizontal="right" vertical="center"/>
    </xf>
    <xf numFmtId="2" fontId="135" fillId="0" borderId="0" xfId="0" applyNumberFormat="1" applyFont="1" applyAlignment="1">
      <alignment vertical="center"/>
    </xf>
    <xf numFmtId="231" fontId="139" fillId="0" borderId="0" xfId="0" applyNumberFormat="1" applyFont="1" applyAlignment="1">
      <alignment vertical="center"/>
    </xf>
    <xf numFmtId="224" fontId="139" fillId="0" borderId="0" xfId="0" applyNumberFormat="1" applyFont="1" applyAlignment="1">
      <alignment vertical="center"/>
    </xf>
    <xf numFmtId="173" fontId="142" fillId="0" borderId="0" xfId="0" applyNumberFormat="1" applyFont="1" applyAlignment="1">
      <alignment vertical="center"/>
    </xf>
    <xf numFmtId="168" fontId="135" fillId="0" borderId="0" xfId="2174" applyNumberFormat="1" applyFont="1" applyAlignment="1">
      <alignment vertical="center"/>
    </xf>
    <xf numFmtId="173" fontId="139" fillId="0" borderId="0" xfId="0" quotePrefix="1" applyNumberFormat="1" applyFont="1" applyFill="1" applyBorder="1" applyAlignment="1">
      <alignment vertical="center"/>
    </xf>
    <xf numFmtId="173" fontId="132" fillId="0" borderId="0" xfId="0" applyNumberFormat="1" applyFont="1" applyFill="1" applyAlignment="1">
      <alignment vertical="center"/>
    </xf>
    <xf numFmtId="173" fontId="139" fillId="0" borderId="0" xfId="0" quotePrefix="1" applyNumberFormat="1" applyFont="1" applyBorder="1" applyAlignment="1">
      <alignment vertical="center"/>
    </xf>
    <xf numFmtId="230" fontId="178" fillId="0" borderId="0" xfId="2175" applyNumberFormat="1" applyFont="1" applyFill="1" applyBorder="1" applyAlignment="1">
      <alignment vertical="center"/>
    </xf>
    <xf numFmtId="168" fontId="169" fillId="0" borderId="0" xfId="2174" applyNumberFormat="1" applyFont="1" applyFill="1" applyBorder="1" applyAlignment="1">
      <alignment horizontal="right" vertical="center"/>
    </xf>
    <xf numFmtId="1" fontId="142" fillId="0" borderId="0" xfId="0" applyNumberFormat="1" applyFont="1" applyAlignment="1">
      <alignment vertical="center"/>
    </xf>
    <xf numFmtId="9" fontId="131" fillId="0" borderId="0" xfId="2174" applyNumberFormat="1" applyFont="1" applyFill="1" applyBorder="1" applyAlignment="1">
      <alignment horizontal="right" vertical="center"/>
    </xf>
    <xf numFmtId="172" fontId="135" fillId="0" borderId="0" xfId="0" applyNumberFormat="1" applyFont="1" applyFill="1" applyAlignment="1">
      <alignment vertical="center"/>
    </xf>
    <xf numFmtId="173" fontId="133" fillId="0" borderId="87" xfId="0" applyNumberFormat="1" applyFont="1" applyFill="1" applyBorder="1" applyAlignment="1">
      <alignment horizontal="right" vertical="center"/>
    </xf>
    <xf numFmtId="10" fontId="130" fillId="82" borderId="89" xfId="0" applyNumberFormat="1" applyFont="1" applyFill="1" applyBorder="1" applyAlignment="1">
      <alignment horizontal="center" vertical="center"/>
    </xf>
    <xf numFmtId="10" fontId="130" fillId="82" borderId="90" xfId="0" applyNumberFormat="1" applyFont="1" applyFill="1" applyBorder="1" applyAlignment="1">
      <alignment horizontal="center" vertical="center"/>
    </xf>
    <xf numFmtId="172" fontId="126" fillId="0" borderId="0" xfId="2174" applyNumberFormat="1" applyFont="1" applyAlignment="1">
      <alignment vertical="center"/>
    </xf>
    <xf numFmtId="172" fontId="135" fillId="0" borderId="0" xfId="2174" applyNumberFormat="1" applyFont="1" applyAlignment="1">
      <alignment vertical="center"/>
    </xf>
    <xf numFmtId="4" fontId="135" fillId="0" borderId="0" xfId="0" applyNumberFormat="1" applyFont="1" applyBorder="1" applyAlignment="1">
      <alignment vertical="center"/>
    </xf>
    <xf numFmtId="168" fontId="134" fillId="0" borderId="0" xfId="2174" applyNumberFormat="1" applyFont="1" applyFill="1" applyBorder="1" applyAlignment="1">
      <alignment vertical="center"/>
    </xf>
    <xf numFmtId="0" fontId="135" fillId="0" borderId="0" xfId="0" applyFont="1" applyAlignment="1">
      <alignment vertical="center" wrapText="1"/>
    </xf>
    <xf numFmtId="10" fontId="130" fillId="0" borderId="0" xfId="0" quotePrefix="1" applyNumberFormat="1" applyFont="1" applyFill="1" applyBorder="1" applyAlignment="1">
      <alignment horizontal="center" vertical="center" wrapText="1"/>
    </xf>
    <xf numFmtId="168" fontId="139" fillId="0" borderId="0" xfId="2174" applyNumberFormat="1" applyFont="1" applyFill="1" applyAlignment="1">
      <alignment vertical="center"/>
    </xf>
    <xf numFmtId="172" fontId="126" fillId="0" borderId="0" xfId="0" applyNumberFormat="1" applyFont="1" applyBorder="1" applyAlignment="1">
      <alignment vertical="center"/>
    </xf>
    <xf numFmtId="168" fontId="134" fillId="0" borderId="70" xfId="2174" applyNumberFormat="1" applyFont="1" applyFill="1" applyBorder="1" applyAlignment="1">
      <alignment horizontal="right" vertical="center"/>
    </xf>
    <xf numFmtId="3" fontId="135" fillId="0" borderId="0" xfId="0" applyNumberFormat="1" applyFont="1" applyAlignment="1">
      <alignment vertical="center"/>
    </xf>
    <xf numFmtId="173" fontId="126" fillId="0" borderId="0" xfId="0" applyNumberFormat="1" applyFont="1" applyBorder="1" applyAlignment="1">
      <alignment vertical="center"/>
    </xf>
    <xf numFmtId="232" fontId="142" fillId="0" borderId="0" xfId="2174" applyNumberFormat="1" applyFont="1" applyAlignment="1">
      <alignment vertical="center"/>
    </xf>
    <xf numFmtId="9" fontId="135" fillId="0" borderId="0" xfId="2174" applyFont="1" applyAlignment="1">
      <alignment vertical="center"/>
    </xf>
    <xf numFmtId="172" fontId="134" fillId="0" borderId="0" xfId="0" applyNumberFormat="1" applyFont="1" applyAlignment="1">
      <alignment vertical="center"/>
    </xf>
    <xf numFmtId="173" fontId="134" fillId="0" borderId="0" xfId="0" applyNumberFormat="1" applyFont="1" applyAlignment="1">
      <alignment vertical="center"/>
    </xf>
    <xf numFmtId="172" fontId="143" fillId="0" borderId="0" xfId="0" applyNumberFormat="1" applyFont="1" applyAlignment="1">
      <alignment vertical="center"/>
    </xf>
    <xf numFmtId="10" fontId="131" fillId="0" borderId="70" xfId="2174" applyNumberFormat="1" applyFont="1" applyFill="1" applyBorder="1" applyAlignment="1">
      <alignment horizontal="right" vertical="center"/>
    </xf>
    <xf numFmtId="172" fontId="135" fillId="0" borderId="0" xfId="0" applyNumberFormat="1" applyFont="1" applyBorder="1" applyAlignment="1">
      <alignment vertical="center"/>
    </xf>
    <xf numFmtId="232" fontId="131" fillId="0" borderId="70" xfId="2174" applyNumberFormat="1" applyFont="1" applyFill="1" applyBorder="1" applyAlignment="1">
      <alignment horizontal="right" vertical="center"/>
    </xf>
    <xf numFmtId="172" fontId="128" fillId="0" borderId="0" xfId="0" applyNumberFormat="1" applyFont="1" applyAlignment="1">
      <alignment horizontal="center" vertical="center"/>
    </xf>
    <xf numFmtId="233" fontId="135" fillId="0" borderId="0" xfId="0" applyNumberFormat="1" applyFont="1" applyAlignment="1">
      <alignment vertical="center"/>
    </xf>
    <xf numFmtId="0" fontId="161" fillId="0" borderId="0" xfId="0" applyFont="1" applyFill="1" applyAlignment="1">
      <alignment horizontal="center" vertical="center" wrapText="1"/>
    </xf>
    <xf numFmtId="0" fontId="130" fillId="82" borderId="68" xfId="0" quotePrefix="1" applyNumberFormat="1" applyFont="1" applyFill="1" applyBorder="1" applyAlignment="1">
      <alignment horizontal="center" vertical="center" wrapText="1"/>
    </xf>
    <xf numFmtId="10" fontId="130" fillId="82" borderId="83" xfId="0" quotePrefix="1" applyNumberFormat="1" applyFont="1" applyFill="1" applyBorder="1" applyAlignment="1">
      <alignment horizontal="center" vertical="center" wrapText="1"/>
    </xf>
    <xf numFmtId="10" fontId="130" fillId="82" borderId="68" xfId="0" quotePrefix="1" applyNumberFormat="1" applyFont="1" applyFill="1" applyBorder="1" applyAlignment="1">
      <alignment horizontal="center" vertical="center" wrapText="1"/>
    </xf>
    <xf numFmtId="0" fontId="130" fillId="82" borderId="68" xfId="0" applyFont="1" applyFill="1" applyBorder="1" applyAlignment="1">
      <alignment horizontal="center" vertical="center"/>
    </xf>
    <xf numFmtId="0" fontId="131" fillId="0" borderId="0" xfId="0" applyFont="1" applyFill="1" applyAlignment="1">
      <alignment horizontal="left" vertical="center" wrapText="1"/>
    </xf>
    <xf numFmtId="0" fontId="131" fillId="0" borderId="8" xfId="0" applyFont="1" applyFill="1" applyBorder="1" applyAlignment="1">
      <alignment horizontal="left" vertical="center" wrapText="1"/>
    </xf>
    <xf numFmtId="10" fontId="130" fillId="0" borderId="0" xfId="0" quotePrefix="1" applyNumberFormat="1" applyFont="1" applyFill="1" applyBorder="1" applyAlignment="1">
      <alignment horizontal="center" vertical="center" wrapText="1"/>
    </xf>
    <xf numFmtId="10" fontId="130" fillId="82" borderId="80" xfId="0" quotePrefix="1" applyNumberFormat="1" applyFont="1" applyFill="1" applyBorder="1" applyAlignment="1">
      <alignment horizontal="center" vertical="center" wrapText="1"/>
    </xf>
    <xf numFmtId="0" fontId="129" fillId="86" borderId="68" xfId="0" quotePrefix="1" applyNumberFormat="1" applyFont="1" applyFill="1" applyBorder="1" applyAlignment="1">
      <alignment horizontal="center" vertical="center" wrapText="1"/>
    </xf>
    <xf numFmtId="0" fontId="131" fillId="0" borderId="0" xfId="0" applyFont="1" applyAlignment="1">
      <alignment horizontal="center" vertical="center" wrapText="1"/>
    </xf>
  </cellXfs>
  <cellStyles count="2177">
    <cellStyle name="-" xfId="5" xr:uid="{00000000-0005-0000-0000-000000000000}"/>
    <cellStyle name="#,##0" xfId="6" xr:uid="{00000000-0005-0000-0000-000001000000}"/>
    <cellStyle name="%0." xfId="7" xr:uid="{00000000-0005-0000-0000-000002000000}"/>
    <cellStyle name="%0.0" xfId="8" xr:uid="{00000000-0005-0000-0000-000003000000}"/>
    <cellStyle name="%0.00" xfId="9" xr:uid="{00000000-0005-0000-0000-000004000000}"/>
    <cellStyle name="&amp;Z&amp;N" xfId="10" xr:uid="{00000000-0005-0000-0000-000005000000}"/>
    <cellStyle name="??_????????H9.12????????" xfId="11" xr:uid="{00000000-0005-0000-0000-000006000000}"/>
    <cellStyle name="_%(SignOnly)" xfId="12" xr:uid="{00000000-0005-0000-0000-000007000000}"/>
    <cellStyle name="_%(SignSpaceOnly)" xfId="13" xr:uid="{00000000-0005-0000-0000-000008000000}"/>
    <cellStyle name="_20101206 KPIs 2011" xfId="14" xr:uid="{00000000-0005-0000-0000-000009000000}"/>
    <cellStyle name="_20101206 KPIs 2011 2" xfId="15" xr:uid="{00000000-0005-0000-0000-00000A000000}"/>
    <cellStyle name="_2010302 Development of ratios and RWAs (past, forecast and budget)_V3" xfId="16" xr:uid="{00000000-0005-0000-0000-00000B000000}"/>
    <cellStyle name="_2010302 Development of ratios and RWAs (past, forecast and budget)_V3 2" xfId="17" xr:uid="{00000000-0005-0000-0000-00000C000000}"/>
    <cellStyle name="_20110204 Finance Calendar 2011" xfId="18" xr:uid="{00000000-0005-0000-0000-00000D000000}"/>
    <cellStyle name="_20110204 Finance Calendar 2011 2" xfId="19" xr:uid="{00000000-0005-0000-0000-00000E000000}"/>
    <cellStyle name="_20110215 Finance Calendar 2011" xfId="20" xr:uid="{00000000-0005-0000-0000-00000F000000}"/>
    <cellStyle name="_20110215 Finance Calendar 2011 2" xfId="21" xr:uid="{00000000-0005-0000-0000-000010000000}"/>
    <cellStyle name="_Bewertung DCF 1706" xfId="22" xr:uid="{00000000-0005-0000-0000-000011000000}"/>
    <cellStyle name="_Column1" xfId="23" xr:uid="{00000000-0005-0000-0000-000012000000}"/>
    <cellStyle name="_Column1 2" xfId="24" xr:uid="{00000000-0005-0000-0000-000013000000}"/>
    <cellStyle name="_Column1 3" xfId="25" xr:uid="{00000000-0005-0000-0000-000014000000}"/>
    <cellStyle name="_Column1 4" xfId="26" xr:uid="{00000000-0005-0000-0000-000015000000}"/>
    <cellStyle name="_Column1_20110419_Business_Performance_Report_v11" xfId="27" xr:uid="{00000000-0005-0000-0000-000016000000}"/>
    <cellStyle name="_Column1_20110419_Business_Performance_Report_v11_RSC" xfId="28" xr:uid="{00000000-0005-0000-0000-000017000000}"/>
    <cellStyle name="_Column1_Division Summary  PCR" xfId="29" xr:uid="{00000000-0005-0000-0000-000018000000}"/>
    <cellStyle name="_Column1_Key-P-FM" xfId="30" xr:uid="{00000000-0005-0000-0000-000019000000}"/>
    <cellStyle name="_Column1_Key-P-Retail" xfId="31" xr:uid="{00000000-0005-0000-0000-00001A000000}"/>
    <cellStyle name="_Column1_New Network Strategy" xfId="32" xr:uid="{00000000-0005-0000-0000-00001B000000}"/>
    <cellStyle name="_Column1_Restructuring File _ 3-07-13_scorecard" xfId="33" xr:uid="{00000000-0005-0000-0000-00001C000000}"/>
    <cellStyle name="_Column1_Sales Funnel" xfId="34" xr:uid="{00000000-0005-0000-0000-00001D000000}"/>
    <cellStyle name="_Column2" xfId="35" xr:uid="{00000000-0005-0000-0000-00001E000000}"/>
    <cellStyle name="_Column3" xfId="36" xr:uid="{00000000-0005-0000-0000-00001F000000}"/>
    <cellStyle name="_Column4" xfId="37" xr:uid="{00000000-0005-0000-0000-000020000000}"/>
    <cellStyle name="_Column4_~3174756" xfId="38" xr:uid="{00000000-0005-0000-0000-000021000000}"/>
    <cellStyle name="_Column4_~3174756_03 2011 Business Development" xfId="39" xr:uid="{00000000-0005-0000-0000-000022000000}"/>
    <cellStyle name="_Column4_~3174756_Derivatives" xfId="40" xr:uid="{00000000-0005-0000-0000-000023000000}"/>
    <cellStyle name="_Column4_03 2011 Business Development" xfId="41" xr:uid="{00000000-0005-0000-0000-000024000000}"/>
    <cellStyle name="_Column4_03 2011 Business Development_Derivatives" xfId="42" xr:uid="{00000000-0005-0000-0000-000025000000}"/>
    <cellStyle name="_Column4_2011_Segmentreporting_v79_Testversion" xfId="43" xr:uid="{00000000-0005-0000-0000-000026000000}"/>
    <cellStyle name="_Column4_20110419_Business_Performance_Report_v11" xfId="44" xr:uid="{00000000-0005-0000-0000-000027000000}"/>
    <cellStyle name="_Column4_BOLERO_2011-10-03_Nom" xfId="45" xr:uid="{00000000-0005-0000-0000-000028000000}"/>
    <cellStyle name="_Column4_BOLERO_2011-10-03_Nom_BOLERO_2012-12-03_V2" xfId="46" xr:uid="{00000000-0005-0000-0000-000029000000}"/>
    <cellStyle name="_Column4_BOLERO_2011-11-02_Mü" xfId="47" xr:uid="{00000000-0005-0000-0000-00002A000000}"/>
    <cellStyle name="_Column4_BOLERO_2011-11-02_Mü_BOLERO_2012-12-03_V2" xfId="48" xr:uid="{00000000-0005-0000-0000-00002B000000}"/>
    <cellStyle name="_Column4_BOLERO_2011-12-01_Mü" xfId="49" xr:uid="{00000000-0005-0000-0000-00002C000000}"/>
    <cellStyle name="_Column4_BOLERO_2011-12-01_Mü_BOLERO_2012-12-03_V2" xfId="50" xr:uid="{00000000-0005-0000-0000-00002D000000}"/>
    <cellStyle name="_Column4_BOLERO_2012-04-02" xfId="51" xr:uid="{00000000-0005-0000-0000-00002E000000}"/>
    <cellStyle name="_Column4_BOLERO_2012-04-02_BOLERO_2012-12-03_V2" xfId="52" xr:uid="{00000000-0005-0000-0000-00002F000000}"/>
    <cellStyle name="_Column4_BOLERO_2012-08-06" xfId="53" xr:uid="{00000000-0005-0000-0000-000030000000}"/>
    <cellStyle name="_Column4_BOLERO_2012-08-06_BOLERO_2012-12-03_V2" xfId="54" xr:uid="{00000000-0005-0000-0000-000031000000}"/>
    <cellStyle name="_Column4_BOLERO_2012-12-03_V3" xfId="55" xr:uid="{00000000-0005-0000-0000-000032000000}"/>
    <cellStyle name="_Column4_Daten_MonRep_2011_10" xfId="56" xr:uid="{00000000-0005-0000-0000-000033000000}"/>
    <cellStyle name="_Column4_Daten_MonRep_2011_10_BOLERO_2012-12-03_V2" xfId="57" xr:uid="{00000000-0005-0000-0000-000034000000}"/>
    <cellStyle name="_Column4_Daten_MonRep_2011_12_ergänzt" xfId="58" xr:uid="{00000000-0005-0000-0000-000035000000}"/>
    <cellStyle name="_Column4_Daten_MonRep_2011_12_ergänzt_BOLERO_2012-12-03_V2" xfId="59" xr:uid="{00000000-0005-0000-0000-000036000000}"/>
    <cellStyle name="_Column4_Daten_MonRep_2012_02" xfId="60" xr:uid="{00000000-0005-0000-0000-000037000000}"/>
    <cellStyle name="_Column4_Daten_MonRep_2012_02_BOLERO_2012-12-03_V2" xfId="61" xr:uid="{00000000-0005-0000-0000-000038000000}"/>
    <cellStyle name="_Column4_Daten_MonRep_2012_08" xfId="62" xr:uid="{00000000-0005-0000-0000-000039000000}"/>
    <cellStyle name="_Column4_Daten_MonRep_2012_08_BOLERO_2012-12-03_V2" xfId="63" xr:uid="{00000000-0005-0000-0000-00003A000000}"/>
    <cellStyle name="_Column4_Daten_MonRep_2012_10" xfId="64" xr:uid="{00000000-0005-0000-0000-00003B000000}"/>
    <cellStyle name="_Column4_Daten_MonRep_2012_10_BOLERO_2012-12-03_V2" xfId="65" xr:uid="{00000000-0005-0000-0000-00003C000000}"/>
    <cellStyle name="_Column4_DELTA-POOL_111102" xfId="66" xr:uid="{00000000-0005-0000-0000-00003D000000}"/>
    <cellStyle name="_Column4_Folien_cost review_09" xfId="67" xr:uid="{00000000-0005-0000-0000-00003E000000}"/>
    <cellStyle name="_Column4_FTE_Plan_2012_Ressorts" xfId="68" xr:uid="{00000000-0005-0000-0000-00003F000000}"/>
    <cellStyle name="_Column4_FTE_Plan_2012_Ressorts_BOLERO_2012-12-03_V2" xfId="69" xr:uid="{00000000-0005-0000-0000-000040000000}"/>
    <cellStyle name="_Column4_Info_FTE_Plan_2012" xfId="70" xr:uid="{00000000-0005-0000-0000-000041000000}"/>
    <cellStyle name="_Column4_Info_FTE_Plan_2012_BOLERO_2012-12-03_V2" xfId="71" xr:uid="{00000000-0005-0000-0000-000042000000}"/>
    <cellStyle name="_Column4_KONZERN_121203" xfId="72" xr:uid="{00000000-0005-0000-0000-000043000000}"/>
    <cellStyle name="_Column4_KONZERN_121203_BOLERO_2012-12-03_V2" xfId="73" xr:uid="{00000000-0005-0000-0000-000044000000}"/>
    <cellStyle name="_Column4_Mappe3" xfId="74" xr:uid="{00000000-0005-0000-0000-000045000000}"/>
    <cellStyle name="_Column4_Mappe6" xfId="75" xr:uid="{00000000-0005-0000-0000-000046000000}"/>
    <cellStyle name="_Column4_Mappe6_BOLERO_2012-12-03_V2" xfId="76" xr:uid="{00000000-0005-0000-0000-000047000000}"/>
    <cellStyle name="_Column4_MODELLE_2012" xfId="77" xr:uid="{00000000-0005-0000-0000-000048000000}"/>
    <cellStyle name="_Column4_MODELLE_2012_BOLERO_2012-12-03_V2" xfId="78" xr:uid="{00000000-0005-0000-0000-000049000000}"/>
    <cellStyle name="_Column4_Restructuring File _ 3-07-13_scorecard" xfId="79" xr:uid="{00000000-0005-0000-0000-00004A000000}"/>
    <cellStyle name="_Column4_Restruk-Kosten_2012_1207_val" xfId="80" xr:uid="{00000000-0005-0000-0000-00004B000000}"/>
    <cellStyle name="_Column4_STAT-Nominations_121212" xfId="81" xr:uid="{00000000-0005-0000-0000-00004C000000}"/>
    <cellStyle name="_Column4_Wincor SB-Install" xfId="82" xr:uid="{00000000-0005-0000-0000-00004D000000}"/>
    <cellStyle name="_Column4_Wincor SB-Install_BOLERO_2012-12-03_V2" xfId="83" xr:uid="{00000000-0005-0000-0000-00004E000000}"/>
    <cellStyle name="_Column4_Wincor SB-Install_KONZERN_121203" xfId="84" xr:uid="{00000000-0005-0000-0000-00004F000000}"/>
    <cellStyle name="_Column4_Wincor SB-Install_Mappe6" xfId="85" xr:uid="{00000000-0005-0000-0000-000050000000}"/>
    <cellStyle name="_Column4_Wincor SB-Install_STAT-Nominations_121212" xfId="86" xr:uid="{00000000-0005-0000-0000-000051000000}"/>
    <cellStyle name="_Column5" xfId="87" xr:uid="{00000000-0005-0000-0000-000052000000}"/>
    <cellStyle name="_Column6" xfId="88" xr:uid="{00000000-0005-0000-0000-000053000000}"/>
    <cellStyle name="_Column7" xfId="89" xr:uid="{00000000-0005-0000-0000-000054000000}"/>
    <cellStyle name="_Column7_Daten_MonRep_2011_12_ergänzt" xfId="90" xr:uid="{00000000-0005-0000-0000-000055000000}"/>
    <cellStyle name="_Column7_Mappe3" xfId="91" xr:uid="{00000000-0005-0000-0000-000056000000}"/>
    <cellStyle name="_Comma" xfId="92" xr:uid="{00000000-0005-0000-0000-000057000000}"/>
    <cellStyle name="_Comma_8-(j-k) 2008-2010 AOP 700k" xfId="93" xr:uid="{00000000-0005-0000-0000-000058000000}"/>
    <cellStyle name="_Comma_Cerberus Senior Payment Component Accrual Dec. 05" xfId="94" xr:uid="{00000000-0005-0000-0000-000059000000}"/>
    <cellStyle name="_consolidated own funds 11_2010" xfId="95" xr:uid="{00000000-0005-0000-0000-00005A000000}"/>
    <cellStyle name="_consolidated own funds 11_2010 2" xfId="96" xr:uid="{00000000-0005-0000-0000-00005B000000}"/>
    <cellStyle name="_Currency" xfId="97" xr:uid="{00000000-0005-0000-0000-00005C000000}"/>
    <cellStyle name="_Currency_8-(j-k) 2008-2010 AOP 700k" xfId="98" xr:uid="{00000000-0005-0000-0000-00005D000000}"/>
    <cellStyle name="_Currency_Cerberus Senior Payment Component Accrual Dec. 05" xfId="99" xr:uid="{00000000-0005-0000-0000-00005E000000}"/>
    <cellStyle name="_CurrencySpace" xfId="100" xr:uid="{00000000-0005-0000-0000-00005F000000}"/>
    <cellStyle name="_CurrencySpace_8-(j-k) 2008-2010 AOP 700k" xfId="101" xr:uid="{00000000-0005-0000-0000-000060000000}"/>
    <cellStyle name="_CurrencySpace_Cerberus Senior Payment Component Accrual Dec. 05" xfId="102" xr:uid="{00000000-0005-0000-0000-000061000000}"/>
    <cellStyle name="_Data" xfId="103" xr:uid="{00000000-0005-0000-0000-000062000000}"/>
    <cellStyle name="_Data 2" xfId="104" xr:uid="{00000000-0005-0000-0000-000063000000}"/>
    <cellStyle name="_Data 3" xfId="105" xr:uid="{00000000-0005-0000-0000-000064000000}"/>
    <cellStyle name="_Data 4" xfId="106" xr:uid="{00000000-0005-0000-0000-000065000000}"/>
    <cellStyle name="_Data_2009-IST-MONAT" xfId="107" xr:uid="{00000000-0005-0000-0000-000066000000}"/>
    <cellStyle name="_Data_2010-12 Excerpt HR Master Management Reporting - Period Jan - Dec 2010" xfId="108" xr:uid="{00000000-0005-0000-0000-000067000000}"/>
    <cellStyle name="_Data_2010-12 Excerpt HR Master Management Reporting - Period Jan - Dec 2010 2" xfId="109" xr:uid="{00000000-0005-0000-0000-000068000000}"/>
    <cellStyle name="_Data_2010-12 Excerpt HR Master Management Reporting - Period Jan - Dec 2010 3" xfId="110" xr:uid="{00000000-0005-0000-0000-000069000000}"/>
    <cellStyle name="_Data_2010-12 Excerpt HR Master Management Reporting - Period Jan - Dec 2010 4" xfId="111" xr:uid="{00000000-0005-0000-0000-00006A000000}"/>
    <cellStyle name="_Data_2010-12 Excerpt HR Master Management Reporting - Period Jan - Dec 2010_20110419_Business_Performance_Report_v11" xfId="112" xr:uid="{00000000-0005-0000-0000-00006B000000}"/>
    <cellStyle name="_Data_2010-12 Excerpt HR Master Management Reporting - Period Jan - Dec 2010_20110419_Business_Performance_Report_v11_RSC" xfId="113" xr:uid="{00000000-0005-0000-0000-00006C000000}"/>
    <cellStyle name="_Data_2010-12 Excerpt HR Master Management Reporting - Period Jan - Dec 2010_Division Summary  PCR" xfId="114" xr:uid="{00000000-0005-0000-0000-00006D000000}"/>
    <cellStyle name="_Data_2010-12 Excerpt HR Master Management Reporting - Period Jan - Dec 2010_Key-P-FM" xfId="115" xr:uid="{00000000-0005-0000-0000-00006E000000}"/>
    <cellStyle name="_Data_2010-12 Excerpt HR Master Management Reporting - Period Jan - Dec 2010_Key-P-Retail" xfId="116" xr:uid="{00000000-0005-0000-0000-00006F000000}"/>
    <cellStyle name="_Data_2010-12 Excerpt HR Master Management Reporting - Period Jan - Dec 2010_New Network Strategy" xfId="117" xr:uid="{00000000-0005-0000-0000-000070000000}"/>
    <cellStyle name="_Data_2010-12 Excerpt HR Master Management Reporting - Period Jan - Dec 2010_Sales Funnel" xfId="118" xr:uid="{00000000-0005-0000-0000-000071000000}"/>
    <cellStyle name="_Data_2010-IST-MONAT" xfId="119" xr:uid="{00000000-0005-0000-0000-000072000000}"/>
    <cellStyle name="_Data_20110321 Master Management Reporting 1.0_v6_PP_HL" xfId="120" xr:uid="{00000000-0005-0000-0000-000073000000}"/>
    <cellStyle name="_Data_20110321 Master Management Reporting 1.0_v6_PP_HL 2" xfId="121" xr:uid="{00000000-0005-0000-0000-000074000000}"/>
    <cellStyle name="_Data_20110321 Master Management Reporting 1.0_v6_PP_HL 3" xfId="122" xr:uid="{00000000-0005-0000-0000-000075000000}"/>
    <cellStyle name="_Data_20110321 Master Management Reporting 1.0_v6_PP_HL 4" xfId="123" xr:uid="{00000000-0005-0000-0000-000076000000}"/>
    <cellStyle name="_Data_20110321 Master Management Reporting 1.0_v6_PP_HL_03 2011 Business Development" xfId="124" xr:uid="{00000000-0005-0000-0000-000077000000}"/>
    <cellStyle name="_Data_20110321 Master Management Reporting 1.0_v6_PP_HL_20110419_Business_Performance_Report_v11_RSC" xfId="125" xr:uid="{00000000-0005-0000-0000-000078000000}"/>
    <cellStyle name="_Data_20110321 Master Management Reporting 1.0_v6_PP_HL_Division Summary  PCR" xfId="126" xr:uid="{00000000-0005-0000-0000-000079000000}"/>
    <cellStyle name="_Data_20110321 Master Management Reporting 1.0_v6_PP_HL_Key-P-FM" xfId="127" xr:uid="{00000000-0005-0000-0000-00007A000000}"/>
    <cellStyle name="_Data_20110321 Master Management Reporting 1.0_v6_PP_HL_Key-P-Retail" xfId="128" xr:uid="{00000000-0005-0000-0000-00007B000000}"/>
    <cellStyle name="_Data_20110321 Master Management Reporting 1.0_v6_PP_HL_New Network Strategy" xfId="129" xr:uid="{00000000-0005-0000-0000-00007C000000}"/>
    <cellStyle name="_Data_20110321 Master Management Reporting 1.0_v6_PP_HL_Sales Funnel" xfId="130" xr:uid="{00000000-0005-0000-0000-00007D000000}"/>
    <cellStyle name="_Data_20110419_Business_Performance_Report_v11" xfId="131" xr:uid="{00000000-0005-0000-0000-00007E000000}"/>
    <cellStyle name="_Data_20110419_Business_Performance_Report_v11_RSC" xfId="132" xr:uid="{00000000-0005-0000-0000-00007F000000}"/>
    <cellStyle name="_Data_2011-IST-MONAT" xfId="133" xr:uid="{00000000-0005-0000-0000-000080000000}"/>
    <cellStyle name="_Data_2012-IST-MONAT" xfId="134" xr:uid="{00000000-0005-0000-0000-000081000000}"/>
    <cellStyle name="_Data_Abgrenzung Personalaufwand 01.2011_2011-02-09" xfId="135" xr:uid="{00000000-0005-0000-0000-000082000000}"/>
    <cellStyle name="_Data_Abgrenzung Personalaufwand 01.2012_2012-02-03_vorl" xfId="136" xr:uid="{00000000-0005-0000-0000-000083000000}"/>
    <cellStyle name="_Data_Abgrenzung Personalaufwand 02.2011_2011-03-08_vorl" xfId="137" xr:uid="{00000000-0005-0000-0000-000084000000}"/>
    <cellStyle name="_Data_Abgrenzung Personalaufwand 02.2012_2012-03-08_vorl" xfId="138" xr:uid="{00000000-0005-0000-0000-000085000000}"/>
    <cellStyle name="_Data_Abgrenzung Personalaufwand 03.2011_2011-04-11_vorl" xfId="139" xr:uid="{00000000-0005-0000-0000-000086000000}"/>
    <cellStyle name="_Data_Abgrenzung Personalaufwand 03.2012_2012-04-10_vorläufig" xfId="140" xr:uid="{00000000-0005-0000-0000-000087000000}"/>
    <cellStyle name="_Data_Abgrenzung Personalaufwand 04.2011_2011-05-09_vorl" xfId="141" xr:uid="{00000000-0005-0000-0000-000088000000}"/>
    <cellStyle name="_Data_Abgrenzung Personalaufwand 04.2012_2012-05-08_in Arbeit" xfId="142" xr:uid="{00000000-0005-0000-0000-000089000000}"/>
    <cellStyle name="_Data_Abgrenzung Personalaufwand 05 2010_2010-06-08" xfId="143" xr:uid="{00000000-0005-0000-0000-00008A000000}"/>
    <cellStyle name="_Data_Abgrenzung Personalaufwand 05 2010_2010-06-08 2" xfId="144" xr:uid="{00000000-0005-0000-0000-00008B000000}"/>
    <cellStyle name="_Data_Abgrenzung Personalaufwand 05 2010_2010-06-08 3" xfId="145" xr:uid="{00000000-0005-0000-0000-00008C000000}"/>
    <cellStyle name="_Data_Abgrenzung Personalaufwand 05 2010_2010-06-08 4" xfId="146" xr:uid="{00000000-0005-0000-0000-00008D000000}"/>
    <cellStyle name="_Data_Abgrenzung Personalaufwand 05 2010_2010-06-08_20110419_Business_Performance_Report_v11" xfId="147" xr:uid="{00000000-0005-0000-0000-00008E000000}"/>
    <cellStyle name="_Data_Abgrenzung Personalaufwand 05 2010_2010-06-08_20110419_Business_Performance_Report_v11_RSC" xfId="148" xr:uid="{00000000-0005-0000-0000-00008F000000}"/>
    <cellStyle name="_Data_Abgrenzung Personalaufwand 05 2010_2010-06-08_Division Summary  PCR" xfId="149" xr:uid="{00000000-0005-0000-0000-000090000000}"/>
    <cellStyle name="_Data_Abgrenzung Personalaufwand 05 2010_2010-06-08_Key-P-FM" xfId="150" xr:uid="{00000000-0005-0000-0000-000091000000}"/>
    <cellStyle name="_Data_Abgrenzung Personalaufwand 05 2010_2010-06-08_Key-P-Retail" xfId="151" xr:uid="{00000000-0005-0000-0000-000092000000}"/>
    <cellStyle name="_Data_Abgrenzung Personalaufwand 05 2010_2010-06-08_New Network Strategy" xfId="152" xr:uid="{00000000-0005-0000-0000-000093000000}"/>
    <cellStyle name="_Data_Abgrenzung Personalaufwand 05 2010_2010-06-08_Restructuring File _ 3-07-13_scorecard" xfId="153" xr:uid="{00000000-0005-0000-0000-000094000000}"/>
    <cellStyle name="_Data_Abgrenzung Personalaufwand 05 2010_2010-06-08_Sales Funnel" xfId="154" xr:uid="{00000000-0005-0000-0000-000095000000}"/>
    <cellStyle name="_Data_Abgrenzung Personalaufwand 05.2011_2011-06-08_(vorl.)" xfId="155" xr:uid="{00000000-0005-0000-0000-000096000000}"/>
    <cellStyle name="_Data_Abgrenzung Personalaufwand 05.2012_2012-06-11_vorl" xfId="156" xr:uid="{00000000-0005-0000-0000-000097000000}"/>
    <cellStyle name="_Data_Abgrenzung Personalaufwand 06.2010_2010-07-08" xfId="157" xr:uid="{00000000-0005-0000-0000-000098000000}"/>
    <cellStyle name="_Data_Abgrenzung Personalaufwand 06.2010_2010-07-08 2" xfId="158" xr:uid="{00000000-0005-0000-0000-000099000000}"/>
    <cellStyle name="_Data_Abgrenzung Personalaufwand 06.2010_2010-07-08 3" xfId="159" xr:uid="{00000000-0005-0000-0000-00009A000000}"/>
    <cellStyle name="_Data_Abgrenzung Personalaufwand 06.2010_2010-07-08 4" xfId="160" xr:uid="{00000000-0005-0000-0000-00009B000000}"/>
    <cellStyle name="_Data_Abgrenzung Personalaufwand 06.2010_2010-07-08_20110419_Business_Performance_Report_v11" xfId="161" xr:uid="{00000000-0005-0000-0000-00009C000000}"/>
    <cellStyle name="_Data_Abgrenzung Personalaufwand 06.2010_2010-07-08_20110419_Business_Performance_Report_v11_RSC" xfId="162" xr:uid="{00000000-0005-0000-0000-00009D000000}"/>
    <cellStyle name="_Data_Abgrenzung Personalaufwand 06.2010_2010-07-08_Division Summary  PCR" xfId="163" xr:uid="{00000000-0005-0000-0000-00009E000000}"/>
    <cellStyle name="_Data_Abgrenzung Personalaufwand 06.2010_2010-07-08_Key-P-FM" xfId="164" xr:uid="{00000000-0005-0000-0000-00009F000000}"/>
    <cellStyle name="_Data_Abgrenzung Personalaufwand 06.2010_2010-07-08_Key-P-Retail" xfId="165" xr:uid="{00000000-0005-0000-0000-0000A0000000}"/>
    <cellStyle name="_Data_Abgrenzung Personalaufwand 06.2010_2010-07-08_New Network Strategy" xfId="166" xr:uid="{00000000-0005-0000-0000-0000A1000000}"/>
    <cellStyle name="_Data_Abgrenzung Personalaufwand 06.2010_2010-07-08_Restructuring File _ 3-07-13_scorecard" xfId="167" xr:uid="{00000000-0005-0000-0000-0000A2000000}"/>
    <cellStyle name="_Data_Abgrenzung Personalaufwand 06.2010_2010-07-08_Sales Funnel" xfId="168" xr:uid="{00000000-0005-0000-0000-0000A3000000}"/>
    <cellStyle name="_Data_Abgrenzung Personalaufwand 06.2011_2011-07-07_(vorl)" xfId="169" xr:uid="{00000000-0005-0000-0000-0000A4000000}"/>
    <cellStyle name="_Data_Abgrenzung Personalaufwand 06.2012_2012-06-28_endg" xfId="170" xr:uid="{00000000-0005-0000-0000-0000A5000000}"/>
    <cellStyle name="_Data_Abgrenzung Personalaufwand 07.2010_2010-08-06_vorläufig" xfId="171" xr:uid="{00000000-0005-0000-0000-0000A6000000}"/>
    <cellStyle name="_Data_Abgrenzung Personalaufwand 07.2010_2010-08-06_vorläufig 2" xfId="172" xr:uid="{00000000-0005-0000-0000-0000A7000000}"/>
    <cellStyle name="_Data_Abgrenzung Personalaufwand 07.2010_2010-08-06_vorläufig 3" xfId="173" xr:uid="{00000000-0005-0000-0000-0000A8000000}"/>
    <cellStyle name="_Data_Abgrenzung Personalaufwand 07.2010_2010-08-06_vorläufig 4" xfId="174" xr:uid="{00000000-0005-0000-0000-0000A9000000}"/>
    <cellStyle name="_Data_Abgrenzung Personalaufwand 07.2010_2010-08-06_vorläufig_20110419_Business_Performance_Report_v11" xfId="175" xr:uid="{00000000-0005-0000-0000-0000AA000000}"/>
    <cellStyle name="_Data_Abgrenzung Personalaufwand 07.2010_2010-08-06_vorläufig_20110419_Business_Performance_Report_v11_RSC" xfId="176" xr:uid="{00000000-0005-0000-0000-0000AB000000}"/>
    <cellStyle name="_Data_Abgrenzung Personalaufwand 07.2010_2010-08-06_vorläufig_Division Summary  PCR" xfId="177" xr:uid="{00000000-0005-0000-0000-0000AC000000}"/>
    <cellStyle name="_Data_Abgrenzung Personalaufwand 07.2010_2010-08-06_vorläufig_Key-P-FM" xfId="178" xr:uid="{00000000-0005-0000-0000-0000AD000000}"/>
    <cellStyle name="_Data_Abgrenzung Personalaufwand 07.2010_2010-08-06_vorläufig_Key-P-Retail" xfId="179" xr:uid="{00000000-0005-0000-0000-0000AE000000}"/>
    <cellStyle name="_Data_Abgrenzung Personalaufwand 07.2010_2010-08-06_vorläufig_New Network Strategy" xfId="180" xr:uid="{00000000-0005-0000-0000-0000AF000000}"/>
    <cellStyle name="_Data_Abgrenzung Personalaufwand 07.2010_2010-08-06_vorläufig_Restructuring File _ 3-07-13_scorecard" xfId="181" xr:uid="{00000000-0005-0000-0000-0000B0000000}"/>
    <cellStyle name="_Data_Abgrenzung Personalaufwand 07.2010_2010-08-06_vorläufig_Sales Funnel" xfId="182" xr:uid="{00000000-0005-0000-0000-0000B1000000}"/>
    <cellStyle name="_Data_Abgrenzung Personalaufwand 07.2011_2011-08-05_(vorl)" xfId="183" xr:uid="{00000000-0005-0000-0000-0000B2000000}"/>
    <cellStyle name="_Data_Abgrenzung Personalaufwand 07.2012_2012-08-08_final" xfId="184" xr:uid="{00000000-0005-0000-0000-0000B3000000}"/>
    <cellStyle name="_Data_Abgrenzung Personalaufwand 08.2010_2010-09-08_vorläufig" xfId="185" xr:uid="{00000000-0005-0000-0000-0000B4000000}"/>
    <cellStyle name="_Data_Abgrenzung Personalaufwand 08.2010_2010-09-08_vorläufig 2" xfId="186" xr:uid="{00000000-0005-0000-0000-0000B5000000}"/>
    <cellStyle name="_Data_Abgrenzung Personalaufwand 08.2010_2010-09-08_vorläufig 3" xfId="187" xr:uid="{00000000-0005-0000-0000-0000B6000000}"/>
    <cellStyle name="_Data_Abgrenzung Personalaufwand 08.2010_2010-09-08_vorläufig 4" xfId="188" xr:uid="{00000000-0005-0000-0000-0000B7000000}"/>
    <cellStyle name="_Data_Abgrenzung Personalaufwand 08.2010_2010-09-08_vorläufig_20110419_Business_Performance_Report_v11" xfId="189" xr:uid="{00000000-0005-0000-0000-0000B8000000}"/>
    <cellStyle name="_Data_Abgrenzung Personalaufwand 08.2010_2010-09-08_vorläufig_20110419_Business_Performance_Report_v11_RSC" xfId="190" xr:uid="{00000000-0005-0000-0000-0000B9000000}"/>
    <cellStyle name="_Data_Abgrenzung Personalaufwand 08.2010_2010-09-08_vorläufig_Division Summary  PCR" xfId="191" xr:uid="{00000000-0005-0000-0000-0000BA000000}"/>
    <cellStyle name="_Data_Abgrenzung Personalaufwand 08.2010_2010-09-08_vorläufig_Key-P-FM" xfId="192" xr:uid="{00000000-0005-0000-0000-0000BB000000}"/>
    <cellStyle name="_Data_Abgrenzung Personalaufwand 08.2010_2010-09-08_vorläufig_Key-P-Retail" xfId="193" xr:uid="{00000000-0005-0000-0000-0000BC000000}"/>
    <cellStyle name="_Data_Abgrenzung Personalaufwand 08.2010_2010-09-08_vorläufig_New Network Strategy" xfId="194" xr:uid="{00000000-0005-0000-0000-0000BD000000}"/>
    <cellStyle name="_Data_Abgrenzung Personalaufwand 08.2010_2010-09-08_vorläufig_Restructuring File _ 3-07-13_scorecard" xfId="195" xr:uid="{00000000-0005-0000-0000-0000BE000000}"/>
    <cellStyle name="_Data_Abgrenzung Personalaufwand 08.2010_2010-09-08_vorläufig_Sales Funnel" xfId="196" xr:uid="{00000000-0005-0000-0000-0000BF000000}"/>
    <cellStyle name="_Data_Abgrenzung Personalaufwand 08.2011_2011-09-01_(vorläufig)" xfId="197" xr:uid="{00000000-0005-0000-0000-0000C0000000}"/>
    <cellStyle name="_Data_Abgrenzung Personalaufwand 08.2012_2012-09-10_final_HL" xfId="198" xr:uid="{00000000-0005-0000-0000-0000C1000000}"/>
    <cellStyle name="_Data_Abgrenzung Personalaufwand 09.2010_2010-10-08_vorl" xfId="199" xr:uid="{00000000-0005-0000-0000-0000C2000000}"/>
    <cellStyle name="_Data_Abgrenzung Personalaufwand 09.2010_2010-10-08_vorl 2" xfId="200" xr:uid="{00000000-0005-0000-0000-0000C3000000}"/>
    <cellStyle name="_Data_Abgrenzung Personalaufwand 09.2010_2010-10-08_vorl 3" xfId="201" xr:uid="{00000000-0005-0000-0000-0000C4000000}"/>
    <cellStyle name="_Data_Abgrenzung Personalaufwand 09.2010_2010-10-08_vorl 4" xfId="202" xr:uid="{00000000-0005-0000-0000-0000C5000000}"/>
    <cellStyle name="_Data_Abgrenzung Personalaufwand 09.2010_2010-10-08_vorl_20110419_Business_Performance_Report_v11" xfId="203" xr:uid="{00000000-0005-0000-0000-0000C6000000}"/>
    <cellStyle name="_Data_Abgrenzung Personalaufwand 09.2010_2010-10-08_vorl_20110419_Business_Performance_Report_v11_RSC" xfId="204" xr:uid="{00000000-0005-0000-0000-0000C7000000}"/>
    <cellStyle name="_Data_Abgrenzung Personalaufwand 09.2010_2010-10-08_vorl_Division Summary  PCR" xfId="205" xr:uid="{00000000-0005-0000-0000-0000C8000000}"/>
    <cellStyle name="_Data_Abgrenzung Personalaufwand 09.2010_2010-10-08_vorl_Key-P-FM" xfId="206" xr:uid="{00000000-0005-0000-0000-0000C9000000}"/>
    <cellStyle name="_Data_Abgrenzung Personalaufwand 09.2010_2010-10-08_vorl_Key-P-Retail" xfId="207" xr:uid="{00000000-0005-0000-0000-0000CA000000}"/>
    <cellStyle name="_Data_Abgrenzung Personalaufwand 09.2010_2010-10-08_vorl_New Network Strategy" xfId="208" xr:uid="{00000000-0005-0000-0000-0000CB000000}"/>
    <cellStyle name="_Data_Abgrenzung Personalaufwand 09.2010_2010-10-08_vorl_Restructuring File _ 3-07-13_scorecard" xfId="209" xr:uid="{00000000-0005-0000-0000-0000CC000000}"/>
    <cellStyle name="_Data_Abgrenzung Personalaufwand 09.2010_2010-10-08_vorl_Sales Funnel" xfId="210" xr:uid="{00000000-0005-0000-0000-0000CD000000}"/>
    <cellStyle name="_Data_Abgrenzung Personalaufwand 09.2011_2011-10-10_(final)" xfId="211" xr:uid="{00000000-0005-0000-0000-0000CE000000}"/>
    <cellStyle name="_Data_Abgrenzung Personalaufwand 10.2010_2010-11-09_vorl" xfId="212" xr:uid="{00000000-0005-0000-0000-0000CF000000}"/>
    <cellStyle name="_Data_Abgrenzung Personalaufwand 10.2010_2010-11-09_vorl 2" xfId="213" xr:uid="{00000000-0005-0000-0000-0000D0000000}"/>
    <cellStyle name="_Data_Abgrenzung Personalaufwand 10.2010_2010-11-09_vorl 3" xfId="214" xr:uid="{00000000-0005-0000-0000-0000D1000000}"/>
    <cellStyle name="_Data_Abgrenzung Personalaufwand 10.2010_2010-11-09_vorl 4" xfId="215" xr:uid="{00000000-0005-0000-0000-0000D2000000}"/>
    <cellStyle name="_Data_Abgrenzung Personalaufwand 10.2010_2010-11-09_vorl_20110419_Business_Performance_Report_v11" xfId="216" xr:uid="{00000000-0005-0000-0000-0000D3000000}"/>
    <cellStyle name="_Data_Abgrenzung Personalaufwand 10.2010_2010-11-09_vorl_20110419_Business_Performance_Report_v11_RSC" xfId="217" xr:uid="{00000000-0005-0000-0000-0000D4000000}"/>
    <cellStyle name="_Data_Abgrenzung Personalaufwand 10.2010_2010-11-09_vorl_Division Summary  PCR" xfId="218" xr:uid="{00000000-0005-0000-0000-0000D5000000}"/>
    <cellStyle name="_Data_Abgrenzung Personalaufwand 10.2010_2010-11-09_vorl_Key-P-FM" xfId="219" xr:uid="{00000000-0005-0000-0000-0000D6000000}"/>
    <cellStyle name="_Data_Abgrenzung Personalaufwand 10.2010_2010-11-09_vorl_Key-P-Retail" xfId="220" xr:uid="{00000000-0005-0000-0000-0000D7000000}"/>
    <cellStyle name="_Data_Abgrenzung Personalaufwand 10.2010_2010-11-09_vorl_New Network Strategy" xfId="221" xr:uid="{00000000-0005-0000-0000-0000D8000000}"/>
    <cellStyle name="_Data_Abgrenzung Personalaufwand 10.2010_2010-11-09_vorl_Restructuring File _ 3-07-13_scorecard" xfId="222" xr:uid="{00000000-0005-0000-0000-0000D9000000}"/>
    <cellStyle name="_Data_Abgrenzung Personalaufwand 10.2010_2010-11-09_vorl_Sales Funnel" xfId="223" xr:uid="{00000000-0005-0000-0000-0000DA000000}"/>
    <cellStyle name="_Data_Abgrenzung Personalaufwand 10.2010_2010-12-09_final" xfId="224" xr:uid="{00000000-0005-0000-0000-0000DB000000}"/>
    <cellStyle name="_Data_Abgrenzung Personalaufwand 10.2010_2010-12-09_final 2" xfId="225" xr:uid="{00000000-0005-0000-0000-0000DC000000}"/>
    <cellStyle name="_Data_Abgrenzung Personalaufwand 10.2010_2010-12-09_final 3" xfId="226" xr:uid="{00000000-0005-0000-0000-0000DD000000}"/>
    <cellStyle name="_Data_Abgrenzung Personalaufwand 10.2010_2010-12-09_final 4" xfId="227" xr:uid="{00000000-0005-0000-0000-0000DE000000}"/>
    <cellStyle name="_Data_Abgrenzung Personalaufwand 10.2010_2010-12-09_final_20110419_Business_Performance_Report_v11" xfId="228" xr:uid="{00000000-0005-0000-0000-0000DF000000}"/>
    <cellStyle name="_Data_Abgrenzung Personalaufwand 10.2010_2010-12-09_final_20110419_Business_Performance_Report_v11_RSC" xfId="229" xr:uid="{00000000-0005-0000-0000-0000E0000000}"/>
    <cellStyle name="_Data_Abgrenzung Personalaufwand 10.2010_2010-12-09_final_Division Summary  PCR" xfId="230" xr:uid="{00000000-0005-0000-0000-0000E1000000}"/>
    <cellStyle name="_Data_Abgrenzung Personalaufwand 10.2010_2010-12-09_final_Key-P-FM" xfId="231" xr:uid="{00000000-0005-0000-0000-0000E2000000}"/>
    <cellStyle name="_Data_Abgrenzung Personalaufwand 10.2010_2010-12-09_final_Key-P-Retail" xfId="232" xr:uid="{00000000-0005-0000-0000-0000E3000000}"/>
    <cellStyle name="_Data_Abgrenzung Personalaufwand 10.2010_2010-12-09_final_New Network Strategy" xfId="233" xr:uid="{00000000-0005-0000-0000-0000E4000000}"/>
    <cellStyle name="_Data_Abgrenzung Personalaufwand 10.2010_2010-12-09_final_Restructuring File _ 3-07-13_scorecard" xfId="234" xr:uid="{00000000-0005-0000-0000-0000E5000000}"/>
    <cellStyle name="_Data_Abgrenzung Personalaufwand 10.2010_2010-12-09_final_Sales Funnel" xfId="235" xr:uid="{00000000-0005-0000-0000-0000E6000000}"/>
    <cellStyle name="_Data_Abgrenzung Personalaufwand 10.2011_2011-11-08_(vorl.)" xfId="236" xr:uid="{00000000-0005-0000-0000-0000E7000000}"/>
    <cellStyle name="_Data_Abgrenzung Personalaufwand 11.2011_2011-12-07_vorl" xfId="237" xr:uid="{00000000-0005-0000-0000-0000E8000000}"/>
    <cellStyle name="_Data_Cost Model 2012-07-14 Scenario 3_adj_20120910" xfId="238" xr:uid="{00000000-0005-0000-0000-0000E9000000}"/>
    <cellStyle name="_Data_Division Summary  PCR" xfId="239" xr:uid="{00000000-0005-0000-0000-0000EA000000}"/>
    <cellStyle name="_Data_FC_2012-03_Konten für Herbert" xfId="240" xr:uid="{00000000-0005-0000-0000-0000EB000000}"/>
    <cellStyle name="_Data_Key-P-FM" xfId="241" xr:uid="{00000000-0005-0000-0000-0000EC000000}"/>
    <cellStyle name="_Data_Key-P-Retail" xfId="242" xr:uid="{00000000-0005-0000-0000-0000ED000000}"/>
    <cellStyle name="_Data_Mappe4" xfId="243" xr:uid="{00000000-0005-0000-0000-0000EE000000}"/>
    <cellStyle name="_Data_Mappe4 2" xfId="244" xr:uid="{00000000-0005-0000-0000-0000EF000000}"/>
    <cellStyle name="_Data_Mappe4 3" xfId="245" xr:uid="{00000000-0005-0000-0000-0000F0000000}"/>
    <cellStyle name="_Data_Mappe4 4" xfId="246" xr:uid="{00000000-0005-0000-0000-0000F1000000}"/>
    <cellStyle name="_Data_Mappe4_20110419_Business_Performance_Report_v11" xfId="247" xr:uid="{00000000-0005-0000-0000-0000F2000000}"/>
    <cellStyle name="_Data_Mappe4_20110419_Business_Performance_Report_v11_RSC" xfId="248" xr:uid="{00000000-0005-0000-0000-0000F3000000}"/>
    <cellStyle name="_Data_Mappe4_Division Summary  PCR" xfId="249" xr:uid="{00000000-0005-0000-0000-0000F4000000}"/>
    <cellStyle name="_Data_Mappe4_Key-P-FM" xfId="250" xr:uid="{00000000-0005-0000-0000-0000F5000000}"/>
    <cellStyle name="_Data_Mappe4_Key-P-Retail" xfId="251" xr:uid="{00000000-0005-0000-0000-0000F6000000}"/>
    <cellStyle name="_Data_Mappe4_New Network Strategy" xfId="252" xr:uid="{00000000-0005-0000-0000-0000F7000000}"/>
    <cellStyle name="_Data_Mappe4_Restructuring File _ 3-07-13_scorecard" xfId="253" xr:uid="{00000000-0005-0000-0000-0000F8000000}"/>
    <cellStyle name="_Data_Mappe4_Sales Funnel" xfId="254" xr:uid="{00000000-0005-0000-0000-0000F9000000}"/>
    <cellStyle name="_Data_MOR_2011-01" xfId="255" xr:uid="{00000000-0005-0000-0000-0000FA000000}"/>
    <cellStyle name="_Data_MOR_2011-03 HBrunner" xfId="256" xr:uid="{00000000-0005-0000-0000-0000FB000000}"/>
    <cellStyle name="_Data_New Network Strategy" xfId="257" xr:uid="{00000000-0005-0000-0000-0000FC000000}"/>
    <cellStyle name="_Data_PA_an CO_Konten_Budget_20101104" xfId="258" xr:uid="{00000000-0005-0000-0000-0000FD000000}"/>
    <cellStyle name="_Data_PA_MCR_2010-12" xfId="259" xr:uid="{00000000-0005-0000-0000-0000FE000000}"/>
    <cellStyle name="_Data_PA_Pers+Sach_Erw 2.2011_2011-03-03" xfId="260" xr:uid="{00000000-0005-0000-0000-0000FF000000}"/>
    <cellStyle name="_Data_PA1_PA_MCR_Konten Forecast 2010" xfId="261" xr:uid="{00000000-0005-0000-0000-000000010000}"/>
    <cellStyle name="_Data_Restructuring File _ 3-07-13_scorecard" xfId="262" xr:uid="{00000000-0005-0000-0000-000001010000}"/>
    <cellStyle name="_Data_Sales Funnel" xfId="263" xr:uid="{00000000-0005-0000-0000-000002010000}"/>
    <cellStyle name="_Data_Versand Plan 2012-01-10_HR" xfId="264" xr:uid="{00000000-0005-0000-0000-000003010000}"/>
    <cellStyle name="_EM-Anforderung_V12_6.6" xfId="265" xr:uid="{00000000-0005-0000-0000-000004010000}"/>
    <cellStyle name="_Euro" xfId="266" xr:uid="{00000000-0005-0000-0000-000005010000}"/>
    <cellStyle name="_Excel Basistabellen und Graphiken_IFRS_102010 2.0" xfId="267" xr:uid="{00000000-0005-0000-0000-000006010000}"/>
    <cellStyle name="_Excel Basistabellen und Graphiken_IFRS_102010 2.0 2" xfId="268" xr:uid="{00000000-0005-0000-0000-000007010000}"/>
    <cellStyle name="_GBP Austria" xfId="269" xr:uid="{00000000-0005-0000-0000-000008010000}"/>
    <cellStyle name="_Header" xfId="270" xr:uid="{00000000-0005-0000-0000-000009010000}"/>
    <cellStyle name="_Heading" xfId="271" xr:uid="{00000000-0005-0000-0000-00000A010000}"/>
    <cellStyle name="_Heading_8-(j-k) 2008-2010 AOP 700k" xfId="272" xr:uid="{00000000-0005-0000-0000-00000B010000}"/>
    <cellStyle name="_Highlight" xfId="273" xr:uid="{00000000-0005-0000-0000-00000C010000}"/>
    <cellStyle name="_Kopie von GBP Eastern Europe" xfId="274" xr:uid="{00000000-0005-0000-0000-00000D010000}"/>
    <cellStyle name="_Multiple" xfId="275" xr:uid="{00000000-0005-0000-0000-00000E010000}"/>
    <cellStyle name="_Multiple_8-(j-k) 2008-2010 AOP 700k" xfId="276" xr:uid="{00000000-0005-0000-0000-00000F010000}"/>
    <cellStyle name="_Multiple_Cerberus Senior Payment Component Accrual Dec. 05" xfId="277" xr:uid="{00000000-0005-0000-0000-000010010000}"/>
    <cellStyle name="_MultipleSpace" xfId="278" xr:uid="{00000000-0005-0000-0000-000011010000}"/>
    <cellStyle name="_MultipleSpace_8-(j-k) 2008-2010 AOP 700k" xfId="279" xr:uid="{00000000-0005-0000-0000-000012010000}"/>
    <cellStyle name="_MultipleSpace_Cerberus Senior Payment Component Accrual Dec. 05" xfId="280" xr:uid="{00000000-0005-0000-0000-000013010000}"/>
    <cellStyle name="_Output summary Europe Sept21 v.145" xfId="281" xr:uid="{00000000-0005-0000-0000-000014010000}"/>
    <cellStyle name="_Percent" xfId="282" xr:uid="{00000000-0005-0000-0000-000015010000}"/>
    <cellStyle name="_PercentSpace" xfId="283" xr:uid="{00000000-0005-0000-0000-000016010000}"/>
    <cellStyle name="_Row1" xfId="284" xr:uid="{00000000-0005-0000-0000-000017010000}"/>
    <cellStyle name="_Row1 2" xfId="285" xr:uid="{00000000-0005-0000-0000-000018010000}"/>
    <cellStyle name="_Row1 3" xfId="286" xr:uid="{00000000-0005-0000-0000-000019010000}"/>
    <cellStyle name="_Row1 4" xfId="287" xr:uid="{00000000-0005-0000-0000-00001A010000}"/>
    <cellStyle name="_Row1_20110419_Business_Performance_Report_v11" xfId="288" xr:uid="{00000000-0005-0000-0000-00001B010000}"/>
    <cellStyle name="_Row1_20110419_Business_Performance_Report_v11_RSC" xfId="289" xr:uid="{00000000-0005-0000-0000-00001C010000}"/>
    <cellStyle name="_Row1_Division Summary  PCR" xfId="290" xr:uid="{00000000-0005-0000-0000-00001D010000}"/>
    <cellStyle name="_Row1_Key-P-FM" xfId="291" xr:uid="{00000000-0005-0000-0000-00001E010000}"/>
    <cellStyle name="_Row1_Key-P-Retail" xfId="292" xr:uid="{00000000-0005-0000-0000-00001F010000}"/>
    <cellStyle name="_Row1_New Network Strategy" xfId="293" xr:uid="{00000000-0005-0000-0000-000020010000}"/>
    <cellStyle name="_Row1_Restructuring File _ 3-07-13_scorecard" xfId="294" xr:uid="{00000000-0005-0000-0000-000021010000}"/>
    <cellStyle name="_Row1_Sales Funnel" xfId="295" xr:uid="{00000000-0005-0000-0000-000022010000}"/>
    <cellStyle name="_Row2" xfId="296" xr:uid="{00000000-0005-0000-0000-000023010000}"/>
    <cellStyle name="_Row3" xfId="297" xr:uid="{00000000-0005-0000-0000-000024010000}"/>
    <cellStyle name="_Row4" xfId="298" xr:uid="{00000000-0005-0000-0000-000025010000}"/>
    <cellStyle name="_Row5" xfId="299" xr:uid="{00000000-0005-0000-0000-000026010000}"/>
    <cellStyle name="_Row6" xfId="300" xr:uid="{00000000-0005-0000-0000-000027010000}"/>
    <cellStyle name="_Row7" xfId="301" xr:uid="{00000000-0005-0000-0000-000028010000}"/>
    <cellStyle name="_Row7_Daten_MonRep_2011_12_ergänzt" xfId="302" xr:uid="{00000000-0005-0000-0000-000029010000}"/>
    <cellStyle name="_Row7_Mappe3" xfId="303" xr:uid="{00000000-0005-0000-0000-00002A010000}"/>
    <cellStyle name="_SubHeading" xfId="304" xr:uid="{00000000-0005-0000-0000-00002B010000}"/>
    <cellStyle name="_SubHeading_8-(j-k) 2008-2010 AOP 700k" xfId="305" xr:uid="{00000000-0005-0000-0000-00002C010000}"/>
    <cellStyle name="_Table" xfId="306" xr:uid="{00000000-0005-0000-0000-00002D010000}"/>
    <cellStyle name="_Table_8-(j-k) 2008-2010 AOP 700k" xfId="307" xr:uid="{00000000-0005-0000-0000-00002E010000}"/>
    <cellStyle name="_Table_8-(j-k) 2008-2010 AOP 700k_BL_Budget Assumption Workbook v1" xfId="308" xr:uid="{00000000-0005-0000-0000-00002F010000}"/>
    <cellStyle name="_TableHead" xfId="309" xr:uid="{00000000-0005-0000-0000-000030010000}"/>
    <cellStyle name="_TableHead_8-(j-k) 2008-2010 AOP 700k" xfId="310" xr:uid="{00000000-0005-0000-0000-000031010000}"/>
    <cellStyle name="_TableHead_8-(j-k) 2008-2010 AOP 700k_BL_Budget Assumption Workbook v1" xfId="311" xr:uid="{00000000-0005-0000-0000-000032010000}"/>
    <cellStyle name="_TableRowHead" xfId="312" xr:uid="{00000000-0005-0000-0000-000033010000}"/>
    <cellStyle name="_TableRowHead_8-(j-k) 2008-2010 AOP 700k" xfId="313" xr:uid="{00000000-0005-0000-0000-000034010000}"/>
    <cellStyle name="_TableSuperHead" xfId="314" xr:uid="{00000000-0005-0000-0000-000035010000}"/>
    <cellStyle name="_TableSuperHead_20100616 overview " xfId="315" xr:uid="{00000000-0005-0000-0000-000036010000}"/>
    <cellStyle name="_TableSuperHead_20110204 Finance Calendar 2011" xfId="316" xr:uid="{00000000-0005-0000-0000-000037010000}"/>
    <cellStyle name="_TableSuperHead_20110204 Finance Calendar 2011_~3174756" xfId="317" xr:uid="{00000000-0005-0000-0000-000038010000}"/>
    <cellStyle name="_TableSuperHead_20110204 Finance Calendar 2011_03 2011 Business Development" xfId="318" xr:uid="{00000000-0005-0000-0000-000039010000}"/>
    <cellStyle name="_TableSuperHead_20110204 Finance Calendar 2011_03 2011 Business Development_Derivatives" xfId="319" xr:uid="{00000000-0005-0000-0000-00003A010000}"/>
    <cellStyle name="_TableSuperHead_20110204 Finance Calendar 2011_2011_Segmentreporting_v79_Testversion" xfId="320" xr:uid="{00000000-0005-0000-0000-00003B010000}"/>
    <cellStyle name="_TableSuperHead_20110204 Finance Calendar 2011_20110419_Business_Performance_Report_v11" xfId="321" xr:uid="{00000000-0005-0000-0000-00003C010000}"/>
    <cellStyle name="_TableSuperHead_20110204 Finance Calendar 2011_Derivatives" xfId="322" xr:uid="{00000000-0005-0000-0000-00003D010000}"/>
    <cellStyle name="_TableSuperHead_20110215 Finance Calendar 2011" xfId="323" xr:uid="{00000000-0005-0000-0000-00003E010000}"/>
    <cellStyle name="_TableSuperHead_20110215 Finance Calendar 2011_03 2011 Business Development" xfId="324" xr:uid="{00000000-0005-0000-0000-00003F010000}"/>
    <cellStyle name="_TableSuperHead_20110215 Finance Calendar 2011_03 2011 Business Development_Derivatives" xfId="325" xr:uid="{00000000-0005-0000-0000-000040010000}"/>
    <cellStyle name="_TableSuperHead_20110215 Finance Calendar 2011_2011_Segmentreporting_v79_Testversion" xfId="326" xr:uid="{00000000-0005-0000-0000-000041010000}"/>
    <cellStyle name="_TableSuperHead_20110215 Finance Calendar 2011_20110419_Business_Performance_Report_v11" xfId="327" xr:uid="{00000000-0005-0000-0000-000042010000}"/>
    <cellStyle name="_TableSuperHead_20110215 Finance Calendar 2011_Derivatives" xfId="328" xr:uid="{00000000-0005-0000-0000-000043010000}"/>
    <cellStyle name="_TableSuperHead_2011203 Overview Reports" xfId="329" xr:uid="{00000000-0005-0000-0000-000044010000}"/>
    <cellStyle name="_TableSuperHead_2011203 Overview Reports 2" xfId="330" xr:uid="{00000000-0005-0000-0000-000045010000}"/>
    <cellStyle name="_TableSuperHead_2011203 Overview Reports 3" xfId="331" xr:uid="{00000000-0005-0000-0000-000046010000}"/>
    <cellStyle name="_TableSuperHead_2011203 Overview Reports 4" xfId="332" xr:uid="{00000000-0005-0000-0000-000047010000}"/>
    <cellStyle name="_TableSuperHead_2011203 Overview Reports_~3174756" xfId="333" xr:uid="{00000000-0005-0000-0000-000048010000}"/>
    <cellStyle name="_TableSuperHead_2011203 Overview Reports_03 2011 Business Development" xfId="334" xr:uid="{00000000-0005-0000-0000-000049010000}"/>
    <cellStyle name="_TableSuperHead_2011203 Overview Reports_03 2011 Business Development_Derivatives" xfId="335" xr:uid="{00000000-0005-0000-0000-00004A010000}"/>
    <cellStyle name="_TableSuperHead_2011203 Overview Reports_2011_Segmentreporting_v79_Testversion" xfId="336" xr:uid="{00000000-0005-0000-0000-00004B010000}"/>
    <cellStyle name="_TableSuperHead_2011203 Overview Reports_20110419_Business_Performance_Report_v11" xfId="337" xr:uid="{00000000-0005-0000-0000-00004C010000}"/>
    <cellStyle name="_TableSuperHead_2011203 Overview Reports_20110419_Business_Performance_Report_v11_RSC" xfId="338" xr:uid="{00000000-0005-0000-0000-00004D010000}"/>
    <cellStyle name="_TableSuperHead_2011203 Overview Reports_Derivatives" xfId="339" xr:uid="{00000000-0005-0000-0000-00004E010000}"/>
    <cellStyle name="_TableSuperHead_2011203 Overview Reports_Division Summary  PCR" xfId="340" xr:uid="{00000000-0005-0000-0000-00004F010000}"/>
    <cellStyle name="_TableSuperHead_2011203 Overview Reports_Key-P-FM" xfId="341" xr:uid="{00000000-0005-0000-0000-000050010000}"/>
    <cellStyle name="_TableSuperHead_2011203 Overview Reports_Key-P-Retail" xfId="342" xr:uid="{00000000-0005-0000-0000-000051010000}"/>
    <cellStyle name="_TableSuperHead_2011203 Overview Reports_New Network Strategy" xfId="343" xr:uid="{00000000-0005-0000-0000-000052010000}"/>
    <cellStyle name="_TableSuperHead_2011203 Overview Reports_Sales Funnel" xfId="344" xr:uid="{00000000-0005-0000-0000-000053010000}"/>
    <cellStyle name="_TableSuperHead_8-(j-k) 2008-2010 AOP 700k" xfId="345" xr:uid="{00000000-0005-0000-0000-000054010000}"/>
    <cellStyle name="_TableSuperHead_Bawag - 2010 Plan _ IFRS - 6-17-2010" xfId="346" xr:uid="{00000000-0005-0000-0000-000055010000}"/>
    <cellStyle name="_TableSuperHead_Bawag - 2010 Plan _ IFRS - 6-17-2010_~3174756" xfId="347" xr:uid="{00000000-0005-0000-0000-000056010000}"/>
    <cellStyle name="_TableSuperHead_Bawag - 2010 Plan _ IFRS - 6-17-2010_03 2011 Business Development" xfId="348" xr:uid="{00000000-0005-0000-0000-000057010000}"/>
    <cellStyle name="_TableSuperHead_Bawag - 2010 Plan _ IFRS - 6-17-2010_03 2011 Business Development_Derivatives" xfId="349" xr:uid="{00000000-0005-0000-0000-000058010000}"/>
    <cellStyle name="_TableSuperHead_Bawag - 2010 Plan _ IFRS - 6-17-2010_2011_Segmentreporting_v79_Testversion" xfId="350" xr:uid="{00000000-0005-0000-0000-000059010000}"/>
    <cellStyle name="_TableSuperHead_Bawag - 2010 Plan _ IFRS - 6-17-2010_20110419_Business_Performance_Report_v11" xfId="351" xr:uid="{00000000-0005-0000-0000-00005A010000}"/>
    <cellStyle name="_TableSuperHead_Bawag - 2010 Plan _ IFRS - 6-17-2010_Derivatives" xfId="352" xr:uid="{00000000-0005-0000-0000-00005B010000}"/>
    <cellStyle name="_TableSuperHead_Derivatives" xfId="353" xr:uid="{00000000-0005-0000-0000-00005C010000}"/>
    <cellStyle name="_TableSuperHead_Derivatives_1" xfId="354" xr:uid="{00000000-0005-0000-0000-00005D010000}"/>
    <cellStyle name="_TableSuperHead_Derivatives_1 2" xfId="355" xr:uid="{00000000-0005-0000-0000-00005E010000}"/>
    <cellStyle name="_TableSuperHead_Derivatives_1_KR Market Business Headcount" xfId="356" xr:uid="{00000000-0005-0000-0000-00005F010000}"/>
    <cellStyle name="_TableSuperHead_Derivatives_2" xfId="357" xr:uid="{00000000-0005-0000-0000-000060010000}"/>
    <cellStyle name="_TableSuperHead_Derivatives_2 2" xfId="358" xr:uid="{00000000-0005-0000-0000-000061010000}"/>
    <cellStyle name="_TableSuperHead_Derivatives_2_KR Market Business Headcount" xfId="359" xr:uid="{00000000-0005-0000-0000-000062010000}"/>
    <cellStyle name="_TableSuperHead_DIVISION_Products" xfId="360" xr:uid="{00000000-0005-0000-0000-000063010000}"/>
    <cellStyle name="_TableSuperHead_DIVISION_Products 2" xfId="361" xr:uid="{00000000-0005-0000-0000-000064010000}"/>
    <cellStyle name="_TableSuperHead_DIVISION_Products 3" xfId="362" xr:uid="{00000000-0005-0000-0000-000065010000}"/>
    <cellStyle name="_TableSuperHead_DIVISION_Products 4" xfId="363" xr:uid="{00000000-0005-0000-0000-000066010000}"/>
    <cellStyle name="_TableSuperHead_DIVISION_Products_20100505_Segmentreporting_v57_Testversion" xfId="364" xr:uid="{00000000-0005-0000-0000-000067010000}"/>
    <cellStyle name="_TableSuperHead_DIVISION_Products_20100505_Segmentreporting_v57d" xfId="365" xr:uid="{00000000-0005-0000-0000-000068010000}"/>
    <cellStyle name="_TableSuperHead_DIVISION_Products_20100602_Segmentreporting_v61" xfId="366" xr:uid="{00000000-0005-0000-0000-000069010000}"/>
    <cellStyle name="_TableSuperHead_DIVISION_Products_20100607_Segmentreporting_v62" xfId="367" xr:uid="{00000000-0005-0000-0000-00006A010000}"/>
    <cellStyle name="_TableSuperHead_DIVISION_Products_20100614_Segmentreporting_v68" xfId="368" xr:uid="{00000000-0005-0000-0000-00006B010000}"/>
    <cellStyle name="_TableSuperHead_DIVISION_Products_20100614_Segmentreporting_v70_Testversion" xfId="369" xr:uid="{00000000-0005-0000-0000-00006C010000}"/>
    <cellStyle name="_TableSuperHead_DIVISION_Products_20100713_Segmentreporting_v72" xfId="370" xr:uid="{00000000-0005-0000-0000-00006D010000}"/>
    <cellStyle name="_TableSuperHead_DIVISION_Products_20100714_Segmentreporting_v73" xfId="371" xr:uid="{00000000-0005-0000-0000-00006E010000}"/>
    <cellStyle name="_TableSuperHead_DIVISION_Products_20100714_Segmentreporting_v74" xfId="372" xr:uid="{00000000-0005-0000-0000-00006F010000}"/>
    <cellStyle name="_TableSuperHead_DIVISION_Products_20100719_Segmentreporting_v75" xfId="373" xr:uid="{00000000-0005-0000-0000-000070010000}"/>
    <cellStyle name="_TableSuperHead_DIVISION_Products_20100719_Segmentreporting_v75_Testversion" xfId="374" xr:uid="{00000000-0005-0000-0000-000071010000}"/>
    <cellStyle name="_TableSuperHead_DIVISION_Products_20100720_Segmentreporting_v76_Testversion" xfId="375" xr:uid="{00000000-0005-0000-0000-000072010000}"/>
    <cellStyle name="_TableSuperHead_DIVISION_Products_20101012_Segmentreporting_v77_Testversion" xfId="376" xr:uid="{00000000-0005-0000-0000-000073010000}"/>
    <cellStyle name="_TableSuperHead_DIVISION_Products_20101206 KPIs 2011" xfId="377" xr:uid="{00000000-0005-0000-0000-000074010000}"/>
    <cellStyle name="_TableSuperHead_DIVISION_Products_2010301 KPIs 2011" xfId="378" xr:uid="{00000000-0005-0000-0000-000075010000}"/>
    <cellStyle name="_TableSuperHead_DIVISION_Products_2011_Segmentreporting_v79_Testversion" xfId="379" xr:uid="{00000000-0005-0000-0000-000076010000}"/>
    <cellStyle name="_TableSuperHead_DIVISION_Products_2011_Segmentreporting_v79_Testversion_01" xfId="380" xr:uid="{00000000-0005-0000-0000-000077010000}"/>
    <cellStyle name="_TableSuperHead_DIVISION_Products_20110215_Segmentreporting_v79_Testversion_x" xfId="381" xr:uid="{00000000-0005-0000-0000-000078010000}"/>
    <cellStyle name="_TableSuperHead_DIVISION_Products_20110307 Master Management Reporting 1.0_v6 Excerpt Businesses" xfId="382" xr:uid="{00000000-0005-0000-0000-000079010000}"/>
    <cellStyle name="_TableSuperHead_DIVISION_Products_20110419_Business_Performance_Report_v11_RSC" xfId="383" xr:uid="{00000000-0005-0000-0000-00007A010000}"/>
    <cellStyle name="_TableSuperHead_DIVISION_Products_Division Summary  PCR" xfId="384" xr:uid="{00000000-0005-0000-0000-00007B010000}"/>
    <cellStyle name="_TableSuperHead_DIVISION_Products_Key-P-FM" xfId="385" xr:uid="{00000000-0005-0000-0000-00007C010000}"/>
    <cellStyle name="_TableSuperHead_DIVISION_Products_Key-P-Retail" xfId="386" xr:uid="{00000000-0005-0000-0000-00007D010000}"/>
    <cellStyle name="_TableSuperHead_DIVISION_Products_Kopie von 20100608_Segmentreporting_v65" xfId="387" xr:uid="{00000000-0005-0000-0000-00007E010000}"/>
    <cellStyle name="_TableSuperHead_DIVISION_Products_New Network Strategy" xfId="388" xr:uid="{00000000-0005-0000-0000-00007F010000}"/>
    <cellStyle name="_TableSuperHead_DIVISION_Products_Sales Funnel" xfId="389" xr:uid="{00000000-0005-0000-0000-000080010000}"/>
    <cellStyle name="_TableSuperHead_DIVISION_Products_Testversion von 2011_Segmentreporting_v79_Testversion" xfId="390" xr:uid="{00000000-0005-0000-0000-000081010000}"/>
    <cellStyle name="_TableSuperHead_Excel Basistabellen und Graphiken_IFRS_102010 2.0" xfId="391" xr:uid="{00000000-0005-0000-0000-000082010000}"/>
    <cellStyle name="_TableSuperHead_Excel Basistabellen und Graphiken_IFRS_102010 2.0_~3174756" xfId="392" xr:uid="{00000000-0005-0000-0000-000083010000}"/>
    <cellStyle name="_TableSuperHead_Excel Basistabellen und Graphiken_IFRS_102010 2.0_03 2011 Business Development" xfId="393" xr:uid="{00000000-0005-0000-0000-000084010000}"/>
    <cellStyle name="_TableSuperHead_Excel Basistabellen und Graphiken_IFRS_102010 2.0_03 2011 Business Development_Derivatives" xfId="394" xr:uid="{00000000-0005-0000-0000-000085010000}"/>
    <cellStyle name="_TableSuperHead_Excel Basistabellen und Graphiken_IFRS_102010 2.0_2011_Segmentreporting_v79_Testversion" xfId="395" xr:uid="{00000000-0005-0000-0000-000086010000}"/>
    <cellStyle name="_TableSuperHead_Excel Basistabellen und Graphiken_IFRS_102010 2.0_20110419_Business_Performance_Report_v11" xfId="396" xr:uid="{00000000-0005-0000-0000-000087010000}"/>
    <cellStyle name="_TableSuperHead_Excel Basistabellen und Graphiken_IFRS_102010 2.0_Derivatives" xfId="397" xr:uid="{00000000-0005-0000-0000-000088010000}"/>
    <cellStyle name="_TableSuperHead_gains and losses_AfS" xfId="398" xr:uid="{00000000-0005-0000-0000-000089010000}"/>
    <cellStyle name="_TableSuperHead_gains and losses_AfS_~3174756" xfId="399" xr:uid="{00000000-0005-0000-0000-00008A010000}"/>
    <cellStyle name="_TableSuperHead_gains and losses_AfS_03 2011 Business Development" xfId="400" xr:uid="{00000000-0005-0000-0000-00008B010000}"/>
    <cellStyle name="_TableSuperHead_gains and losses_AfS_03 2011 Business Development_Derivatives" xfId="401" xr:uid="{00000000-0005-0000-0000-00008C010000}"/>
    <cellStyle name="_TableSuperHead_gains and losses_AfS_2011_Segmentreporting_v79_Testversion" xfId="402" xr:uid="{00000000-0005-0000-0000-00008D010000}"/>
    <cellStyle name="_TableSuperHead_gains and losses_AfS_20110419_Business_Performance_Report_v11" xfId="403" xr:uid="{00000000-0005-0000-0000-00008E010000}"/>
    <cellStyle name="_TableSuperHead_gains and losses_AfS_Derivatives" xfId="404" xr:uid="{00000000-0005-0000-0000-00008F010000}"/>
    <cellStyle name="_TableSuperHead_Tabelle1" xfId="405" xr:uid="{00000000-0005-0000-0000-000090010000}"/>
    <cellStyle name="=C:\WINNT35\SYSTEM32\COMMAND.COM" xfId="1720" xr:uid="{A8037EDE-FE90-4B0E-B606-C43DF2C6B4C3}"/>
    <cellStyle name="=D:\WINNT\SYSTEM32\COMMAND.COM" xfId="406" xr:uid="{00000000-0005-0000-0000-000091010000}"/>
    <cellStyle name="0%" xfId="407" xr:uid="{00000000-0005-0000-0000-000092010000}"/>
    <cellStyle name="0,##0" xfId="408" xr:uid="{00000000-0005-0000-0000-000093010000}"/>
    <cellStyle name="0.0" xfId="409" xr:uid="{00000000-0005-0000-0000-000094010000}"/>
    <cellStyle name="0.0%" xfId="410" xr:uid="{00000000-0005-0000-0000-000095010000}"/>
    <cellStyle name="0.00" xfId="411" xr:uid="{00000000-0005-0000-0000-000096010000}"/>
    <cellStyle name="1" xfId="412" xr:uid="{00000000-0005-0000-0000-000097010000}"/>
    <cellStyle name="1 2" xfId="413" xr:uid="{00000000-0005-0000-0000-000098010000}"/>
    <cellStyle name="1_20100615_Erfassungstemplate_Ertragsplanung_Retail_v05_kuen" xfId="414" xr:uid="{00000000-0005-0000-0000-000099010000}"/>
    <cellStyle name="1_20100615_Erfassungstemplate_Ertragsplanung_Retail_v05_kuen 2" xfId="415" xr:uid="{00000000-0005-0000-0000-00009A010000}"/>
    <cellStyle name="1_20100615_Erfassungstemplate_Ertragsplanung_Retail_v08" xfId="416" xr:uid="{00000000-0005-0000-0000-00009B010000}"/>
    <cellStyle name="1_20100615_Erfassungstemplate_Ertragsplanung_Retail_v08 2" xfId="417" xr:uid="{00000000-0005-0000-0000-00009C010000}"/>
    <cellStyle name="1_20100616 overview " xfId="418" xr:uid="{00000000-0005-0000-0000-00009D010000}"/>
    <cellStyle name="1_20100623 Management Reporting - Business Review v100413a" xfId="419" xr:uid="{00000000-0005-0000-0000-00009E010000}"/>
    <cellStyle name="1_20100630_Erfassungstemplate_Financial_Markets_v04" xfId="420" xr:uid="{00000000-0005-0000-0000-00009F010000}"/>
    <cellStyle name="1_20100630_Erfassungstemplate_Financial_Markets_v04 2" xfId="421" xr:uid="{00000000-0005-0000-0000-0000A0010000}"/>
    <cellStyle name="1_20100701_Erfassungstemplate_Ertragsplanung_Retail_v11" xfId="422" xr:uid="{00000000-0005-0000-0000-0000A1010000}"/>
    <cellStyle name="1_20100701_Erfassungstemplate_Ertragsplanung_Retail_v11 2" xfId="423" xr:uid="{00000000-0005-0000-0000-0000A2010000}"/>
    <cellStyle name="1_20100702_Erfassungstemplate_Ertragsplanung_Retail_v15" xfId="424" xr:uid="{00000000-0005-0000-0000-0000A3010000}"/>
    <cellStyle name="1_20100702_Erfassungstemplate_Ertragsplanung_Retail_v15 2" xfId="425" xr:uid="{00000000-0005-0000-0000-0000A4010000}"/>
    <cellStyle name="1_20100702_Erfassungstemplate_Ertragsplanung_Retail_v16" xfId="426" xr:uid="{00000000-0005-0000-0000-0000A5010000}"/>
    <cellStyle name="1_20100702_Erfassungstemplate_Ertragsplanung_Retail_v16 2" xfId="427" xr:uid="{00000000-0005-0000-0000-0000A6010000}"/>
    <cellStyle name="1_20100702_Erfassungstemplate_Ertragsplanung_Retail_v22" xfId="428" xr:uid="{00000000-0005-0000-0000-0000A7010000}"/>
    <cellStyle name="1_20100702_Erfassungstemplate_Ertragsplanung_Retail_v22 2" xfId="429" xr:uid="{00000000-0005-0000-0000-0000A8010000}"/>
    <cellStyle name="1_20100702_Erfassungstemplate_Ertragsplanung_Retail_v23" xfId="430" xr:uid="{00000000-0005-0000-0000-0000A9010000}"/>
    <cellStyle name="1_20100702_Erfassungstemplate_Ertragsplanung_Retail_v23 2" xfId="431" xr:uid="{00000000-0005-0000-0000-0000AA010000}"/>
    <cellStyle name="1_20100713_Erfassungstemplate_Ertragsplanung_Retail_v26" xfId="432" xr:uid="{00000000-0005-0000-0000-0000AB010000}"/>
    <cellStyle name="1_20100713_Erfassungstemplate_Ertragsplanung_Retail_v26 2" xfId="433" xr:uid="{00000000-0005-0000-0000-0000AC010000}"/>
    <cellStyle name="1_20100718_Erfassungstemplate_Ertragsplanung_Retail_v29" xfId="434" xr:uid="{00000000-0005-0000-0000-0000AD010000}"/>
    <cellStyle name="1_20100718_Erfassungstemplate_Ertragsplanung_Retail_v29 2" xfId="435" xr:uid="{00000000-0005-0000-0000-0000AE010000}"/>
    <cellStyle name="1_20100720_Erfassungstemplate_LLP_00_draft" xfId="436" xr:uid="{00000000-0005-0000-0000-0000AF010000}"/>
    <cellStyle name="1_20100726 Management Reporting - Business Review v100413a" xfId="437" xr:uid="{00000000-0005-0000-0000-0000B0010000}"/>
    <cellStyle name="1_20100727 Management Reporting - Business Review v100413a" xfId="438" xr:uid="{00000000-0005-0000-0000-0000B1010000}"/>
    <cellStyle name="1_20100727 Management Reporting - Business Review v100413a TEST" xfId="439" xr:uid="{00000000-0005-0000-0000-0000B2010000}"/>
    <cellStyle name="1_20100728_Erfassungstemplate_Ertragsplanung_Retail_v44" xfId="440" xr:uid="{00000000-0005-0000-0000-0000B3010000}"/>
    <cellStyle name="1_20100728_Erfassungstemplate_Ertragsplanung_Retail_v44 2" xfId="441" xr:uid="{00000000-0005-0000-0000-0000B4010000}"/>
    <cellStyle name="1_20100728_Erfassungstemplate_Financial_Markets_v05" xfId="442" xr:uid="{00000000-0005-0000-0000-0000B5010000}"/>
    <cellStyle name="1_20100728_Erfassungstemplate_Financial_Markets_v05 2" xfId="443" xr:uid="{00000000-0005-0000-0000-0000B6010000}"/>
    <cellStyle name="1_20100728_Erfassungstemplate_Financial_Markets_v07" xfId="444" xr:uid="{00000000-0005-0000-0000-0000B7010000}"/>
    <cellStyle name="1_20100728_Erfassungstemplate_Financial_Markets_v07 2" xfId="445" xr:uid="{00000000-0005-0000-0000-0000B8010000}"/>
    <cellStyle name="1_20100806 Management Reporting - Business Review v100413a TESTVERSION" xfId="446" xr:uid="{00000000-0005-0000-0000-0000B9010000}"/>
    <cellStyle name="1_20101119_Segmentreporting_v78_Testversion" xfId="447" xr:uid="{00000000-0005-0000-0000-0000BA010000}"/>
    <cellStyle name="1_20101206 KPIs 2011" xfId="448" xr:uid="{00000000-0005-0000-0000-0000BB010000}"/>
    <cellStyle name="1_20110103 Management Reporting Details Business Review" xfId="449" xr:uid="{00000000-0005-0000-0000-0000BC010000}"/>
    <cellStyle name="1_20110204 Finance Calendar 2011" xfId="450" xr:uid="{00000000-0005-0000-0000-0000BD010000}"/>
    <cellStyle name="1_20110204 Finance Calendar 2011_~3174756" xfId="451" xr:uid="{00000000-0005-0000-0000-0000BE010000}"/>
    <cellStyle name="1_20110204 Finance Calendar 2011_03 2011 Business Development" xfId="452" xr:uid="{00000000-0005-0000-0000-0000BF010000}"/>
    <cellStyle name="1_20110204 Finance Calendar 2011_03 2011 Business Development_Derivatives" xfId="453" xr:uid="{00000000-0005-0000-0000-0000C0010000}"/>
    <cellStyle name="1_20110204 Finance Calendar 2011_2011_Segmentreporting_v79_Testversion" xfId="454" xr:uid="{00000000-0005-0000-0000-0000C1010000}"/>
    <cellStyle name="1_20110204 Finance Calendar 2011_20110419_Business_Performance_Report_v11" xfId="455" xr:uid="{00000000-0005-0000-0000-0000C2010000}"/>
    <cellStyle name="1_20110204 Finance Calendar 2011_Derivatives" xfId="456" xr:uid="{00000000-0005-0000-0000-0000C3010000}"/>
    <cellStyle name="1_20110215 Finance Calendar 2011" xfId="457" xr:uid="{00000000-0005-0000-0000-0000C4010000}"/>
    <cellStyle name="1_20110215 Finance Calendar 2011_03 2011 Business Development" xfId="458" xr:uid="{00000000-0005-0000-0000-0000C5010000}"/>
    <cellStyle name="1_20110215 Finance Calendar 2011_03 2011 Business Development_Derivatives" xfId="459" xr:uid="{00000000-0005-0000-0000-0000C6010000}"/>
    <cellStyle name="1_20110215 Finance Calendar 2011_2011_Segmentreporting_v79_Testversion" xfId="460" xr:uid="{00000000-0005-0000-0000-0000C7010000}"/>
    <cellStyle name="1_20110215 Finance Calendar 2011_20110419_Business_Performance_Report_v11" xfId="461" xr:uid="{00000000-0005-0000-0000-0000C8010000}"/>
    <cellStyle name="1_20110215 Finance Calendar 2011_Derivatives" xfId="462" xr:uid="{00000000-0005-0000-0000-0000C9010000}"/>
    <cellStyle name="1_2011203 Overview Reports" xfId="463" xr:uid="{00000000-0005-0000-0000-0000CA010000}"/>
    <cellStyle name="1_2011203 Overview Reports 2" xfId="464" xr:uid="{00000000-0005-0000-0000-0000CB010000}"/>
    <cellStyle name="1_2011203 Overview Reports 3" xfId="465" xr:uid="{00000000-0005-0000-0000-0000CC010000}"/>
    <cellStyle name="1_2011203 Overview Reports 4" xfId="466" xr:uid="{00000000-0005-0000-0000-0000CD010000}"/>
    <cellStyle name="1_2011203 Overview Reports_~3174756" xfId="467" xr:uid="{00000000-0005-0000-0000-0000CE010000}"/>
    <cellStyle name="1_2011203 Overview Reports_03 2011 Business Development" xfId="468" xr:uid="{00000000-0005-0000-0000-0000CF010000}"/>
    <cellStyle name="1_2011203 Overview Reports_03 2011 Business Development_Derivatives" xfId="469" xr:uid="{00000000-0005-0000-0000-0000D0010000}"/>
    <cellStyle name="1_2011203 Overview Reports_2011_Segmentreporting_v79_Testversion" xfId="470" xr:uid="{00000000-0005-0000-0000-0000D1010000}"/>
    <cellStyle name="1_2011203 Overview Reports_20110419_Business_Performance_Report_v11" xfId="471" xr:uid="{00000000-0005-0000-0000-0000D2010000}"/>
    <cellStyle name="1_2011203 Overview Reports_20110419_Business_Performance_Report_v11_RSC" xfId="472" xr:uid="{00000000-0005-0000-0000-0000D3010000}"/>
    <cellStyle name="1_2011203 Overview Reports_Derivatives" xfId="473" xr:uid="{00000000-0005-0000-0000-0000D4010000}"/>
    <cellStyle name="1_2011203 Overview Reports_Division Summary  PCR" xfId="474" xr:uid="{00000000-0005-0000-0000-0000D5010000}"/>
    <cellStyle name="1_2011203 Overview Reports_Key-P-FM" xfId="475" xr:uid="{00000000-0005-0000-0000-0000D6010000}"/>
    <cellStyle name="1_2011203 Overview Reports_Key-P-Retail" xfId="476" xr:uid="{00000000-0005-0000-0000-0000D7010000}"/>
    <cellStyle name="1_2011203 Overview Reports_New Network Strategy" xfId="477" xr:uid="{00000000-0005-0000-0000-0000D8010000}"/>
    <cellStyle name="1_2011203 Overview Reports_Sales Funnel" xfId="478" xr:uid="{00000000-0005-0000-0000-0000D9010000}"/>
    <cellStyle name="1_20121227 BP_2013_Ertragsplanung_TOTAL_MON_v00_COMMERCIAL_für MH" xfId="479" xr:uid="{00000000-0005-0000-0000-0000DA010000}"/>
    <cellStyle name="1_BOLERO_2012-08-06" xfId="480" xr:uid="{00000000-0005-0000-0000-0000DB010000}"/>
    <cellStyle name="1_BOLERO_2012-12-03_V2" xfId="481" xr:uid="{00000000-0005-0000-0000-0000DC010000}"/>
    <cellStyle name="1_BOLERO_2012-12-03_V3" xfId="482" xr:uid="{00000000-0005-0000-0000-0000DD010000}"/>
    <cellStyle name="1_BP_2011_Ertragsplanung_Total_v00" xfId="483" xr:uid="{00000000-0005-0000-0000-0000DE010000}"/>
    <cellStyle name="1_BP_2011_Ertragsplanung_Total_v01" xfId="484" xr:uid="{00000000-0005-0000-0000-0000DF010000}"/>
    <cellStyle name="1_BP_2011_Investment Books_CR" xfId="485" xr:uid="{00000000-0005-0000-0000-0000E0010000}"/>
    <cellStyle name="1_BP_2011_Investment Books_CR 2" xfId="486" xr:uid="{00000000-0005-0000-0000-0000E1010000}"/>
    <cellStyle name="1_BP_2011_Investment Books_CR_2 libor" xfId="487" xr:uid="{00000000-0005-0000-0000-0000E2010000}"/>
    <cellStyle name="1_BP_2011_Investment Books_CR_2 libor 2" xfId="488" xr:uid="{00000000-0005-0000-0000-0000E3010000}"/>
    <cellStyle name="1_BP_2011_Investment Books_CR_3 equity" xfId="489" xr:uid="{00000000-0005-0000-0000-0000E4010000}"/>
    <cellStyle name="1_BP_2011_Investment Books_CR_3 equity 2" xfId="490" xr:uid="{00000000-0005-0000-0000-0000E5010000}"/>
    <cellStyle name="1_BP_2011_Investment Books_CR_4 mismatch sov" xfId="491" xr:uid="{00000000-0005-0000-0000-0000E6010000}"/>
    <cellStyle name="1_BP_2011_Investment Books_CR_4 mismatch sov 2" xfId="492" xr:uid="{00000000-0005-0000-0000-0000E7010000}"/>
    <cellStyle name="1_BP_2011_Investment Books_CR_5_b" xfId="493" xr:uid="{00000000-0005-0000-0000-0000E8010000}"/>
    <cellStyle name="1_BP_2011_Investment Books_CR_5_b 2" xfId="494" xr:uid="{00000000-0005-0000-0000-0000E9010000}"/>
    <cellStyle name="1_BP_2011_Investment Books_CR_6" xfId="495" xr:uid="{00000000-0005-0000-0000-0000EA010000}"/>
    <cellStyle name="1_BP_2011_Investment Books_CR_6 2" xfId="496" xr:uid="{00000000-0005-0000-0000-0000EB010000}"/>
    <cellStyle name="1_BP_2011_Investment Books_CR_7" xfId="497" xr:uid="{00000000-0005-0000-0000-0000EC010000}"/>
    <cellStyle name="1_BP_2011_Investment Books_CR_7 2" xfId="498" xr:uid="{00000000-0005-0000-0000-0000ED010000}"/>
    <cellStyle name="1_BP_2011_Investment Books_CR_8" xfId="499" xr:uid="{00000000-0005-0000-0000-0000EE010000}"/>
    <cellStyle name="1_BP_2011_Investment Books_CR_8 2" xfId="500" xr:uid="{00000000-0005-0000-0000-0000EF010000}"/>
    <cellStyle name="1_BP_2012_Ertragsplanung_Total_v00" xfId="501" xr:uid="{00000000-0005-0000-0000-0000F0010000}"/>
    <cellStyle name="1_BP_2012_Ertragsplanung_Total_v03" xfId="502" xr:uid="{00000000-0005-0000-0000-0000F1010000}"/>
    <cellStyle name="1_BP_2012_Ertragsplanung_Total_v07" xfId="503" xr:uid="{00000000-0005-0000-0000-0000F2010000}"/>
    <cellStyle name="1_BP_2012_Ertragsplanung_Total_v10" xfId="504" xr:uid="{00000000-0005-0000-0000-0000F3010000}"/>
    <cellStyle name="1_BP_2012_LLP_KR" xfId="505" xr:uid="{00000000-0005-0000-0000-0000F4010000}"/>
    <cellStyle name="1_BP_2013_Ertragsplanung_TOTAL_MON_v00_COMMERCIAL" xfId="506" xr:uid="{00000000-0005-0000-0000-0000F5010000}"/>
    <cellStyle name="1_BP_2013_Ertragsplanung_TOTAL_MON_v00_COMMERCIAL_für MH" xfId="507" xr:uid="{00000000-0005-0000-0000-0000F6010000}"/>
    <cellStyle name="1_BP_2013_Ertragsplanung_TOTAL_MON_v00_INT_COMMERCIAL_für AW" xfId="508" xr:uid="{00000000-0005-0000-0000-0000F7010000}"/>
    <cellStyle name="1_consolidated own funds 11_2010" xfId="509" xr:uid="{00000000-0005-0000-0000-0000F8010000}"/>
    <cellStyle name="1_consolidated own funds 11_2010_~3174756" xfId="510" xr:uid="{00000000-0005-0000-0000-0000F9010000}"/>
    <cellStyle name="1_consolidated own funds 11_2010_03 2011 Business Development" xfId="511" xr:uid="{00000000-0005-0000-0000-0000FA010000}"/>
    <cellStyle name="1_consolidated own funds 11_2010_03 2011 Business Development_Derivatives" xfId="512" xr:uid="{00000000-0005-0000-0000-0000FB010000}"/>
    <cellStyle name="1_consolidated own funds 11_2010_2011_Segmentreporting_v79_Testversion" xfId="513" xr:uid="{00000000-0005-0000-0000-0000FC010000}"/>
    <cellStyle name="1_consolidated own funds 11_2010_20110419_Business_Performance_Report_v11" xfId="514" xr:uid="{00000000-0005-0000-0000-0000FD010000}"/>
    <cellStyle name="1_consolidated own funds 11_2010_Derivatives" xfId="515" xr:uid="{00000000-0005-0000-0000-0000FE010000}"/>
    <cellStyle name="1_Daten_MonRep_2012_08" xfId="516" xr:uid="{00000000-0005-0000-0000-0000FF010000}"/>
    <cellStyle name="1_Daten_MonRep_2012_10" xfId="517" xr:uid="{00000000-0005-0000-0000-000000020000}"/>
    <cellStyle name="1_DIVISION_Products" xfId="518" xr:uid="{00000000-0005-0000-0000-000001020000}"/>
    <cellStyle name="1_DIVISION_Products 2" xfId="519" xr:uid="{00000000-0005-0000-0000-000002020000}"/>
    <cellStyle name="1_DIVISION_Products 3" xfId="520" xr:uid="{00000000-0005-0000-0000-000003020000}"/>
    <cellStyle name="1_DIVISION_Products 4" xfId="521" xr:uid="{00000000-0005-0000-0000-000004020000}"/>
    <cellStyle name="1_DIVISION_Products_20100505_Segmentreporting_v57_Testversion" xfId="522" xr:uid="{00000000-0005-0000-0000-000005020000}"/>
    <cellStyle name="1_DIVISION_Products_20100505_Segmentreporting_v57_Testversion 2" xfId="523" xr:uid="{00000000-0005-0000-0000-000006020000}"/>
    <cellStyle name="1_DIVISION_Products_20100505_Segmentreporting_v57_Testversion_20100615_Erfassungstemplate_Ertragsplanung_Retail_v05_kuen" xfId="524" xr:uid="{00000000-0005-0000-0000-000007020000}"/>
    <cellStyle name="1_DIVISION_Products_20100505_Segmentreporting_v57_Testversion_20100615_Erfassungstemplate_Ertragsplanung_Retail_v05_kuen 2" xfId="525" xr:uid="{00000000-0005-0000-0000-000008020000}"/>
    <cellStyle name="1_DIVISION_Products_20100505_Segmentreporting_v57_Testversion_20100615_Erfassungstemplate_Ertragsplanung_Retail_v08" xfId="526" xr:uid="{00000000-0005-0000-0000-000009020000}"/>
    <cellStyle name="1_DIVISION_Products_20100505_Segmentreporting_v57_Testversion_20100615_Erfassungstemplate_Ertragsplanung_Retail_v08 2" xfId="527" xr:uid="{00000000-0005-0000-0000-00000A020000}"/>
    <cellStyle name="1_DIVISION_Products_20100505_Segmentreporting_v57_Testversion_20100623 Management Reporting - Business Review v100413a" xfId="528" xr:uid="{00000000-0005-0000-0000-00000B020000}"/>
    <cellStyle name="1_DIVISION_Products_20100505_Segmentreporting_v57_Testversion_20100630_Erfassungstemplate_Financial_Markets_v04" xfId="529" xr:uid="{00000000-0005-0000-0000-00000C020000}"/>
    <cellStyle name="1_DIVISION_Products_20100505_Segmentreporting_v57_Testversion_20100630_Erfassungstemplate_Financial_Markets_v04 2" xfId="530" xr:uid="{00000000-0005-0000-0000-00000D020000}"/>
    <cellStyle name="1_DIVISION_Products_20100505_Segmentreporting_v57_Testversion_20100701_Erfassungstemplate_Ertragsplanung_Retail_v11" xfId="531" xr:uid="{00000000-0005-0000-0000-00000E020000}"/>
    <cellStyle name="1_DIVISION_Products_20100505_Segmentreporting_v57_Testversion_20100701_Erfassungstemplate_Ertragsplanung_Retail_v11 2" xfId="532" xr:uid="{00000000-0005-0000-0000-00000F020000}"/>
    <cellStyle name="1_DIVISION_Products_20100505_Segmentreporting_v57_Testversion_20100702_Erfassungstemplate_Ertragsplanung_Retail_v15" xfId="533" xr:uid="{00000000-0005-0000-0000-000010020000}"/>
    <cellStyle name="1_DIVISION_Products_20100505_Segmentreporting_v57_Testversion_20100702_Erfassungstemplate_Ertragsplanung_Retail_v15 2" xfId="534" xr:uid="{00000000-0005-0000-0000-000011020000}"/>
    <cellStyle name="1_DIVISION_Products_20100505_Segmentreporting_v57_Testversion_20100702_Erfassungstemplate_Ertragsplanung_Retail_v16" xfId="535" xr:uid="{00000000-0005-0000-0000-000012020000}"/>
    <cellStyle name="1_DIVISION_Products_20100505_Segmentreporting_v57_Testversion_20100702_Erfassungstemplate_Ertragsplanung_Retail_v16 2" xfId="536" xr:uid="{00000000-0005-0000-0000-000013020000}"/>
    <cellStyle name="1_DIVISION_Products_20100505_Segmentreporting_v57_Testversion_20100702_Erfassungstemplate_Ertragsplanung_Retail_v22" xfId="537" xr:uid="{00000000-0005-0000-0000-000014020000}"/>
    <cellStyle name="1_DIVISION_Products_20100505_Segmentreporting_v57_Testversion_20100702_Erfassungstemplate_Ertragsplanung_Retail_v22 2" xfId="538" xr:uid="{00000000-0005-0000-0000-000015020000}"/>
    <cellStyle name="1_DIVISION_Products_20100505_Segmentreporting_v57_Testversion_20100702_Erfassungstemplate_Ertragsplanung_Retail_v23" xfId="539" xr:uid="{00000000-0005-0000-0000-000016020000}"/>
    <cellStyle name="1_DIVISION_Products_20100505_Segmentreporting_v57_Testversion_20100702_Erfassungstemplate_Ertragsplanung_Retail_v23 2" xfId="540" xr:uid="{00000000-0005-0000-0000-000017020000}"/>
    <cellStyle name="1_DIVISION_Products_20100505_Segmentreporting_v57_Testversion_20100713_Erfassungstemplate_Ertragsplanung_Retail_v26" xfId="541" xr:uid="{00000000-0005-0000-0000-000018020000}"/>
    <cellStyle name="1_DIVISION_Products_20100505_Segmentreporting_v57_Testversion_20100713_Erfassungstemplate_Ertragsplanung_Retail_v26 2" xfId="542" xr:uid="{00000000-0005-0000-0000-000019020000}"/>
    <cellStyle name="1_DIVISION_Products_20100505_Segmentreporting_v57_Testversion_20100718_Erfassungstemplate_Ertragsplanung_Retail_v29" xfId="543" xr:uid="{00000000-0005-0000-0000-00001A020000}"/>
    <cellStyle name="1_DIVISION_Products_20100505_Segmentreporting_v57_Testversion_20100718_Erfassungstemplate_Ertragsplanung_Retail_v29 2" xfId="544" xr:uid="{00000000-0005-0000-0000-00001B020000}"/>
    <cellStyle name="1_DIVISION_Products_20100505_Segmentreporting_v57_Testversion_20100720_Erfassungstemplate_LLP_00_draft" xfId="545" xr:uid="{00000000-0005-0000-0000-00001C020000}"/>
    <cellStyle name="1_DIVISION_Products_20100505_Segmentreporting_v57_Testversion_20100726 Management Reporting - Business Review v100413a" xfId="546" xr:uid="{00000000-0005-0000-0000-00001D020000}"/>
    <cellStyle name="1_DIVISION_Products_20100505_Segmentreporting_v57_Testversion_20100727 Management Reporting - Business Review v100413a" xfId="547" xr:uid="{00000000-0005-0000-0000-00001E020000}"/>
    <cellStyle name="1_DIVISION_Products_20100505_Segmentreporting_v57_Testversion_20100727 Management Reporting - Business Review v100413a TEST" xfId="548" xr:uid="{00000000-0005-0000-0000-00001F020000}"/>
    <cellStyle name="1_DIVISION_Products_20100505_Segmentreporting_v57_Testversion_20100728_Erfassungstemplate_Ertragsplanung_Retail_v44" xfId="549" xr:uid="{00000000-0005-0000-0000-000020020000}"/>
    <cellStyle name="1_DIVISION_Products_20100505_Segmentreporting_v57_Testversion_20100728_Erfassungstemplate_Ertragsplanung_Retail_v44 2" xfId="550" xr:uid="{00000000-0005-0000-0000-000021020000}"/>
    <cellStyle name="1_DIVISION_Products_20100505_Segmentreporting_v57_Testversion_20100728_Erfassungstemplate_Financial_Markets_v05" xfId="551" xr:uid="{00000000-0005-0000-0000-000022020000}"/>
    <cellStyle name="1_DIVISION_Products_20100505_Segmentreporting_v57_Testversion_20100728_Erfassungstemplate_Financial_Markets_v05 2" xfId="552" xr:uid="{00000000-0005-0000-0000-000023020000}"/>
    <cellStyle name="1_DIVISION_Products_20100505_Segmentreporting_v57_Testversion_20100728_Erfassungstemplate_Financial_Markets_v07" xfId="553" xr:uid="{00000000-0005-0000-0000-000024020000}"/>
    <cellStyle name="1_DIVISION_Products_20100505_Segmentreporting_v57_Testversion_20100728_Erfassungstemplate_Financial_Markets_v07 2" xfId="554" xr:uid="{00000000-0005-0000-0000-000025020000}"/>
    <cellStyle name="1_DIVISION_Products_20100505_Segmentreporting_v57_Testversion_20100806 Management Reporting - Business Review v100413a TESTVERSION" xfId="555" xr:uid="{00000000-0005-0000-0000-000026020000}"/>
    <cellStyle name="1_DIVISION_Products_20100505_Segmentreporting_v57_Testversion_20101119_Segmentreporting_v78_Testversion" xfId="556" xr:uid="{00000000-0005-0000-0000-000027020000}"/>
    <cellStyle name="1_DIVISION_Products_20100505_Segmentreporting_v57_Testversion_20101206 KPIs 2011" xfId="557" xr:uid="{00000000-0005-0000-0000-000028020000}"/>
    <cellStyle name="1_DIVISION_Products_20100505_Segmentreporting_v57_Testversion_20110103 Management Reporting Details Business Review" xfId="558" xr:uid="{00000000-0005-0000-0000-000029020000}"/>
    <cellStyle name="1_DIVISION_Products_20100505_Segmentreporting_v57_Testversion_20121227 BP_2013_Ertragsplanung_TOTAL_MON_v00_COMMERCIAL_für MH" xfId="559" xr:uid="{00000000-0005-0000-0000-00002A020000}"/>
    <cellStyle name="1_DIVISION_Products_20100505_Segmentreporting_v57_Testversion_BP_2011_Ertragsplanung_Total_v00" xfId="560" xr:uid="{00000000-0005-0000-0000-00002B020000}"/>
    <cellStyle name="1_DIVISION_Products_20100505_Segmentreporting_v57_Testversion_BP_2011_Ertragsplanung_Total_v01" xfId="561" xr:uid="{00000000-0005-0000-0000-00002C020000}"/>
    <cellStyle name="1_DIVISION_Products_20100505_Segmentreporting_v57_Testversion_BP_2011_Investment Books_CR" xfId="562" xr:uid="{00000000-0005-0000-0000-00002D020000}"/>
    <cellStyle name="1_DIVISION_Products_20100505_Segmentreporting_v57_Testversion_BP_2011_Investment Books_CR 2" xfId="563" xr:uid="{00000000-0005-0000-0000-00002E020000}"/>
    <cellStyle name="1_DIVISION_Products_20100505_Segmentreporting_v57_Testversion_BP_2011_Investment Books_CR_2 libor" xfId="564" xr:uid="{00000000-0005-0000-0000-00002F020000}"/>
    <cellStyle name="1_DIVISION_Products_20100505_Segmentreporting_v57_Testversion_BP_2011_Investment Books_CR_2 libor 2" xfId="565" xr:uid="{00000000-0005-0000-0000-000030020000}"/>
    <cellStyle name="1_DIVISION_Products_20100505_Segmentreporting_v57_Testversion_BP_2011_Investment Books_CR_3 equity" xfId="566" xr:uid="{00000000-0005-0000-0000-000031020000}"/>
    <cellStyle name="1_DIVISION_Products_20100505_Segmentreporting_v57_Testversion_BP_2011_Investment Books_CR_3 equity 2" xfId="567" xr:uid="{00000000-0005-0000-0000-000032020000}"/>
    <cellStyle name="1_DIVISION_Products_20100505_Segmentreporting_v57_Testversion_BP_2011_Investment Books_CR_4 mismatch sov" xfId="568" xr:uid="{00000000-0005-0000-0000-000033020000}"/>
    <cellStyle name="1_DIVISION_Products_20100505_Segmentreporting_v57_Testversion_BP_2011_Investment Books_CR_4 mismatch sov 2" xfId="569" xr:uid="{00000000-0005-0000-0000-000034020000}"/>
    <cellStyle name="1_DIVISION_Products_20100505_Segmentreporting_v57_Testversion_BP_2011_Investment Books_CR_5_b" xfId="570" xr:uid="{00000000-0005-0000-0000-000035020000}"/>
    <cellStyle name="1_DIVISION_Products_20100505_Segmentreporting_v57_Testversion_BP_2011_Investment Books_CR_5_b 2" xfId="571" xr:uid="{00000000-0005-0000-0000-000036020000}"/>
    <cellStyle name="1_DIVISION_Products_20100505_Segmentreporting_v57_Testversion_BP_2011_Investment Books_CR_6" xfId="572" xr:uid="{00000000-0005-0000-0000-000037020000}"/>
    <cellStyle name="1_DIVISION_Products_20100505_Segmentreporting_v57_Testversion_BP_2011_Investment Books_CR_6 2" xfId="573" xr:uid="{00000000-0005-0000-0000-000038020000}"/>
    <cellStyle name="1_DIVISION_Products_20100505_Segmentreporting_v57_Testversion_BP_2011_Investment Books_CR_7" xfId="574" xr:uid="{00000000-0005-0000-0000-000039020000}"/>
    <cellStyle name="1_DIVISION_Products_20100505_Segmentreporting_v57_Testversion_BP_2011_Investment Books_CR_7 2" xfId="575" xr:uid="{00000000-0005-0000-0000-00003A020000}"/>
    <cellStyle name="1_DIVISION_Products_20100505_Segmentreporting_v57_Testversion_BP_2011_Investment Books_CR_8" xfId="576" xr:uid="{00000000-0005-0000-0000-00003B020000}"/>
    <cellStyle name="1_DIVISION_Products_20100505_Segmentreporting_v57_Testversion_BP_2011_Investment Books_CR_8 2" xfId="577" xr:uid="{00000000-0005-0000-0000-00003C020000}"/>
    <cellStyle name="1_DIVISION_Products_20100505_Segmentreporting_v57_Testversion_BP_2012_Ertragsplanung_Total_v00" xfId="578" xr:uid="{00000000-0005-0000-0000-00003D020000}"/>
    <cellStyle name="1_DIVISION_Products_20100505_Segmentreporting_v57_Testversion_BP_2012_Ertragsplanung_Total_v03" xfId="579" xr:uid="{00000000-0005-0000-0000-00003E020000}"/>
    <cellStyle name="1_DIVISION_Products_20100505_Segmentreporting_v57_Testversion_BP_2012_Ertragsplanung_Total_v07" xfId="580" xr:uid="{00000000-0005-0000-0000-00003F020000}"/>
    <cellStyle name="1_DIVISION_Products_20100505_Segmentreporting_v57_Testversion_BP_2012_Ertragsplanung_Total_v10" xfId="581" xr:uid="{00000000-0005-0000-0000-000040020000}"/>
    <cellStyle name="1_DIVISION_Products_20100505_Segmentreporting_v57_Testversion_BP_2012_LLP_KR" xfId="582" xr:uid="{00000000-0005-0000-0000-000041020000}"/>
    <cellStyle name="1_DIVISION_Products_20100505_Segmentreporting_v57_Testversion_BP_2013_Ertragsplanung_TOTAL_MON_v00_COMMERCIAL" xfId="583" xr:uid="{00000000-0005-0000-0000-000042020000}"/>
    <cellStyle name="1_DIVISION_Products_20100505_Segmentreporting_v57_Testversion_BP_2013_Ertragsplanung_TOTAL_MON_v00_COMMERCIAL_für MH" xfId="584" xr:uid="{00000000-0005-0000-0000-000043020000}"/>
    <cellStyle name="1_DIVISION_Products_20100505_Segmentreporting_v57_Testversion_BP_2013_Ertragsplanung_TOTAL_MON_v00_INT_COMMERCIAL_für AW" xfId="585" xr:uid="{00000000-0005-0000-0000-000044020000}"/>
    <cellStyle name="1_DIVISION_Products_20100505_Segmentreporting_v57_Testversion_LLP_KR" xfId="586" xr:uid="{00000000-0005-0000-0000-000045020000}"/>
    <cellStyle name="1_DIVISION_Products_20100505_Segmentreporting_v57d" xfId="587" xr:uid="{00000000-0005-0000-0000-000046020000}"/>
    <cellStyle name="1_DIVISION_Products_20100505_Segmentreporting_v57d_20100623 Management Reporting - Business Review v100413a" xfId="588" xr:uid="{00000000-0005-0000-0000-000047020000}"/>
    <cellStyle name="1_DIVISION_Products_20100505_Segmentreporting_v57d_20100726 Management Reporting - Business Review v100413a" xfId="589" xr:uid="{00000000-0005-0000-0000-000048020000}"/>
    <cellStyle name="1_DIVISION_Products_20100505_Segmentreporting_v57d_20100727 Management Reporting - Business Review v100413a" xfId="590" xr:uid="{00000000-0005-0000-0000-000049020000}"/>
    <cellStyle name="1_DIVISION_Products_20100505_Segmentreporting_v57d_20100727 Management Reporting - Business Review v100413a TEST" xfId="591" xr:uid="{00000000-0005-0000-0000-00004A020000}"/>
    <cellStyle name="1_DIVISION_Products_20100505_Segmentreporting_v57d_20100806 Management Reporting - Business Review v100413a TESTVERSION" xfId="592" xr:uid="{00000000-0005-0000-0000-00004B020000}"/>
    <cellStyle name="1_DIVISION_Products_20100505_Segmentreporting_v57d_20101119_Segmentreporting_v78_Testversion" xfId="593" xr:uid="{00000000-0005-0000-0000-00004C020000}"/>
    <cellStyle name="1_DIVISION_Products_20100505_Segmentreporting_v57d_20101206 KPIs 2011" xfId="594" xr:uid="{00000000-0005-0000-0000-00004D020000}"/>
    <cellStyle name="1_DIVISION_Products_20100505_Segmentreporting_v57d_20110103 Management Reporting Details Business Review" xfId="595" xr:uid="{00000000-0005-0000-0000-00004E020000}"/>
    <cellStyle name="1_DIVISION_Products_20100602_Segmentreporting_v61" xfId="596" xr:uid="{00000000-0005-0000-0000-00004F020000}"/>
    <cellStyle name="1_DIVISION_Products_20100602_Segmentreporting_v61_20100623 Management Reporting - Business Review v100413a" xfId="597" xr:uid="{00000000-0005-0000-0000-000050020000}"/>
    <cellStyle name="1_DIVISION_Products_20100602_Segmentreporting_v61_20100726 Management Reporting - Business Review v100413a" xfId="598" xr:uid="{00000000-0005-0000-0000-000051020000}"/>
    <cellStyle name="1_DIVISION_Products_20100602_Segmentreporting_v61_20100727 Management Reporting - Business Review v100413a" xfId="599" xr:uid="{00000000-0005-0000-0000-000052020000}"/>
    <cellStyle name="1_DIVISION_Products_20100602_Segmentreporting_v61_20100727 Management Reporting - Business Review v100413a TEST" xfId="600" xr:uid="{00000000-0005-0000-0000-000053020000}"/>
    <cellStyle name="1_DIVISION_Products_20100602_Segmentreporting_v61_20100806 Management Reporting - Business Review v100413a TESTVERSION" xfId="601" xr:uid="{00000000-0005-0000-0000-000054020000}"/>
    <cellStyle name="1_DIVISION_Products_20100602_Segmentreporting_v61_20101119_Segmentreporting_v78_Testversion" xfId="602" xr:uid="{00000000-0005-0000-0000-000055020000}"/>
    <cellStyle name="1_DIVISION_Products_20100602_Segmentreporting_v61_20101206 KPIs 2011" xfId="603" xr:uid="{00000000-0005-0000-0000-000056020000}"/>
    <cellStyle name="1_DIVISION_Products_20100602_Segmentreporting_v61_20110103 Management Reporting Details Business Review" xfId="604" xr:uid="{00000000-0005-0000-0000-000057020000}"/>
    <cellStyle name="1_DIVISION_Products_20100607_Segmentreporting_v62" xfId="605" xr:uid="{00000000-0005-0000-0000-000058020000}"/>
    <cellStyle name="1_DIVISION_Products_20100607_Segmentreporting_v62_20100623 Management Reporting - Business Review v100413a" xfId="606" xr:uid="{00000000-0005-0000-0000-000059020000}"/>
    <cellStyle name="1_DIVISION_Products_20100607_Segmentreporting_v62_20100726 Management Reporting - Business Review v100413a" xfId="607" xr:uid="{00000000-0005-0000-0000-00005A020000}"/>
    <cellStyle name="1_DIVISION_Products_20100607_Segmentreporting_v62_20100727 Management Reporting - Business Review v100413a" xfId="608" xr:uid="{00000000-0005-0000-0000-00005B020000}"/>
    <cellStyle name="1_DIVISION_Products_20100607_Segmentreporting_v62_20100727 Management Reporting - Business Review v100413a TEST" xfId="609" xr:uid="{00000000-0005-0000-0000-00005C020000}"/>
    <cellStyle name="1_DIVISION_Products_20100607_Segmentreporting_v62_20100806 Management Reporting - Business Review v100413a TESTVERSION" xfId="610" xr:uid="{00000000-0005-0000-0000-00005D020000}"/>
    <cellStyle name="1_DIVISION_Products_20100607_Segmentreporting_v62_20101119_Segmentreporting_v78_Testversion" xfId="611" xr:uid="{00000000-0005-0000-0000-00005E020000}"/>
    <cellStyle name="1_DIVISION_Products_20100607_Segmentreporting_v62_20101206 KPIs 2011" xfId="612" xr:uid="{00000000-0005-0000-0000-00005F020000}"/>
    <cellStyle name="1_DIVISION_Products_20100607_Segmentreporting_v62_20110103 Management Reporting Details Business Review" xfId="613" xr:uid="{00000000-0005-0000-0000-000060020000}"/>
    <cellStyle name="1_DIVISION_Products_20100614_Segmentreporting_v68" xfId="614" xr:uid="{00000000-0005-0000-0000-000061020000}"/>
    <cellStyle name="1_DIVISION_Products_20100614_Segmentreporting_v68_20100623 Management Reporting - Business Review v100413a" xfId="615" xr:uid="{00000000-0005-0000-0000-000062020000}"/>
    <cellStyle name="1_DIVISION_Products_20100614_Segmentreporting_v68_20100726 Management Reporting - Business Review v100413a" xfId="616" xr:uid="{00000000-0005-0000-0000-000063020000}"/>
    <cellStyle name="1_DIVISION_Products_20100614_Segmentreporting_v68_20100727 Management Reporting - Business Review v100413a" xfId="617" xr:uid="{00000000-0005-0000-0000-000064020000}"/>
    <cellStyle name="1_DIVISION_Products_20100614_Segmentreporting_v68_20100727 Management Reporting - Business Review v100413a TEST" xfId="618" xr:uid="{00000000-0005-0000-0000-000065020000}"/>
    <cellStyle name="1_DIVISION_Products_20100614_Segmentreporting_v68_20100806 Management Reporting - Business Review v100413a TESTVERSION" xfId="619" xr:uid="{00000000-0005-0000-0000-000066020000}"/>
    <cellStyle name="1_DIVISION_Products_20100614_Segmentreporting_v68_20101119_Segmentreporting_v78_Testversion" xfId="620" xr:uid="{00000000-0005-0000-0000-000067020000}"/>
    <cellStyle name="1_DIVISION_Products_20100614_Segmentreporting_v68_20101206 KPIs 2011" xfId="621" xr:uid="{00000000-0005-0000-0000-000068020000}"/>
    <cellStyle name="1_DIVISION_Products_20100614_Segmentreporting_v68_20110103 Management Reporting Details Business Review" xfId="622" xr:uid="{00000000-0005-0000-0000-000069020000}"/>
    <cellStyle name="1_DIVISION_Products_20100614_Segmentreporting_v70_Testversion" xfId="623" xr:uid="{00000000-0005-0000-0000-00006A020000}"/>
    <cellStyle name="1_DIVISION_Products_20100615_Erfassungstemplate_Ertragsplanung_Retail_v05_kuen" xfId="624" xr:uid="{00000000-0005-0000-0000-00006B020000}"/>
    <cellStyle name="1_DIVISION_Products_20100615_Erfassungstemplate_Ertragsplanung_Retail_v05_kuen 2" xfId="625" xr:uid="{00000000-0005-0000-0000-00006C020000}"/>
    <cellStyle name="1_DIVISION_Products_20100615_Erfassungstemplate_Ertragsplanung_Retail_v08" xfId="626" xr:uid="{00000000-0005-0000-0000-00006D020000}"/>
    <cellStyle name="1_DIVISION_Products_20100615_Erfassungstemplate_Ertragsplanung_Retail_v08 2" xfId="627" xr:uid="{00000000-0005-0000-0000-00006E020000}"/>
    <cellStyle name="1_DIVISION_Products_20100623 Management Reporting - Business Review v100413a" xfId="628" xr:uid="{00000000-0005-0000-0000-00006F020000}"/>
    <cellStyle name="1_DIVISION_Products_20100630_Erfassungstemplate_Financial_Markets_v04" xfId="629" xr:uid="{00000000-0005-0000-0000-000070020000}"/>
    <cellStyle name="1_DIVISION_Products_20100630_Erfassungstemplate_Financial_Markets_v04 2" xfId="630" xr:uid="{00000000-0005-0000-0000-000071020000}"/>
    <cellStyle name="1_DIVISION_Products_20100701_Erfassungstemplate_Ertragsplanung_Retail_v11" xfId="631" xr:uid="{00000000-0005-0000-0000-000072020000}"/>
    <cellStyle name="1_DIVISION_Products_20100701_Erfassungstemplate_Ertragsplanung_Retail_v11 2" xfId="632" xr:uid="{00000000-0005-0000-0000-000073020000}"/>
    <cellStyle name="1_DIVISION_Products_20100702_Erfassungstemplate_Ertragsplanung_Retail_v15" xfId="633" xr:uid="{00000000-0005-0000-0000-000074020000}"/>
    <cellStyle name="1_DIVISION_Products_20100702_Erfassungstemplate_Ertragsplanung_Retail_v15 2" xfId="634" xr:uid="{00000000-0005-0000-0000-000075020000}"/>
    <cellStyle name="1_DIVISION_Products_20100702_Erfassungstemplate_Ertragsplanung_Retail_v16" xfId="635" xr:uid="{00000000-0005-0000-0000-000076020000}"/>
    <cellStyle name="1_DIVISION_Products_20100702_Erfassungstemplate_Ertragsplanung_Retail_v16 2" xfId="636" xr:uid="{00000000-0005-0000-0000-000077020000}"/>
    <cellStyle name="1_DIVISION_Products_20100702_Erfassungstemplate_Ertragsplanung_Retail_v22" xfId="637" xr:uid="{00000000-0005-0000-0000-000078020000}"/>
    <cellStyle name="1_DIVISION_Products_20100702_Erfassungstemplate_Ertragsplanung_Retail_v22 2" xfId="638" xr:uid="{00000000-0005-0000-0000-000079020000}"/>
    <cellStyle name="1_DIVISION_Products_20100702_Erfassungstemplate_Ertragsplanung_Retail_v23" xfId="639" xr:uid="{00000000-0005-0000-0000-00007A020000}"/>
    <cellStyle name="1_DIVISION_Products_20100702_Erfassungstemplate_Ertragsplanung_Retail_v23 2" xfId="640" xr:uid="{00000000-0005-0000-0000-00007B020000}"/>
    <cellStyle name="1_DIVISION_Products_20100713_Erfassungstemplate_Ertragsplanung_Retail_v26" xfId="641" xr:uid="{00000000-0005-0000-0000-00007C020000}"/>
    <cellStyle name="1_DIVISION_Products_20100713_Erfassungstemplate_Ertragsplanung_Retail_v26 2" xfId="642" xr:uid="{00000000-0005-0000-0000-00007D020000}"/>
    <cellStyle name="1_DIVISION_Products_20100713_Segmentreporting_v72" xfId="643" xr:uid="{00000000-0005-0000-0000-00007E020000}"/>
    <cellStyle name="1_DIVISION_Products_20100714_Segmentreporting_v73" xfId="644" xr:uid="{00000000-0005-0000-0000-00007F020000}"/>
    <cellStyle name="1_DIVISION_Products_20100714_Segmentreporting_v74" xfId="645" xr:uid="{00000000-0005-0000-0000-000080020000}"/>
    <cellStyle name="1_DIVISION_Products_20100718_Erfassungstemplate_Ertragsplanung_Retail_v29" xfId="646" xr:uid="{00000000-0005-0000-0000-000081020000}"/>
    <cellStyle name="1_DIVISION_Products_20100718_Erfassungstemplate_Ertragsplanung_Retail_v29 2" xfId="647" xr:uid="{00000000-0005-0000-0000-000082020000}"/>
    <cellStyle name="1_DIVISION_Products_20100719_Segmentreporting_v75" xfId="648" xr:uid="{00000000-0005-0000-0000-000083020000}"/>
    <cellStyle name="1_DIVISION_Products_20100719_Segmentreporting_v75_Testversion" xfId="649" xr:uid="{00000000-0005-0000-0000-000084020000}"/>
    <cellStyle name="1_DIVISION_Products_20100720_Erfassungstemplate_LLP_00_draft" xfId="650" xr:uid="{00000000-0005-0000-0000-000085020000}"/>
    <cellStyle name="1_DIVISION_Products_20100720_Segmentreporting_v76_Testversion" xfId="651" xr:uid="{00000000-0005-0000-0000-000086020000}"/>
    <cellStyle name="1_DIVISION_Products_20100726 Management Reporting - Business Review v100413a" xfId="652" xr:uid="{00000000-0005-0000-0000-000087020000}"/>
    <cellStyle name="1_DIVISION_Products_20100727 Management Reporting - Business Review v100413a" xfId="653" xr:uid="{00000000-0005-0000-0000-000088020000}"/>
    <cellStyle name="1_DIVISION_Products_20100727 Management Reporting - Business Review v100413a TEST" xfId="654" xr:uid="{00000000-0005-0000-0000-000089020000}"/>
    <cellStyle name="1_DIVISION_Products_20100728_Erfassungstemplate_Ertragsplanung_Retail_v44" xfId="655" xr:uid="{00000000-0005-0000-0000-00008A020000}"/>
    <cellStyle name="1_DIVISION_Products_20100728_Erfassungstemplate_Ertragsplanung_Retail_v44 2" xfId="656" xr:uid="{00000000-0005-0000-0000-00008B020000}"/>
    <cellStyle name="1_DIVISION_Products_20100728_Erfassungstemplate_Financial_Markets_v05" xfId="657" xr:uid="{00000000-0005-0000-0000-00008C020000}"/>
    <cellStyle name="1_DIVISION_Products_20100728_Erfassungstemplate_Financial_Markets_v05 2" xfId="658" xr:uid="{00000000-0005-0000-0000-00008D020000}"/>
    <cellStyle name="1_DIVISION_Products_20100728_Erfassungstemplate_Financial_Markets_v07" xfId="659" xr:uid="{00000000-0005-0000-0000-00008E020000}"/>
    <cellStyle name="1_DIVISION_Products_20100728_Erfassungstemplate_Financial_Markets_v07 2" xfId="660" xr:uid="{00000000-0005-0000-0000-00008F020000}"/>
    <cellStyle name="1_DIVISION_Products_20100806 Management Reporting - Business Review v100413a TESTVERSION" xfId="661" xr:uid="{00000000-0005-0000-0000-000090020000}"/>
    <cellStyle name="1_DIVISION_Products_20101012_Segmentreporting_v77_Testversion" xfId="662" xr:uid="{00000000-0005-0000-0000-000091020000}"/>
    <cellStyle name="1_DIVISION_Products_20101119_Segmentreporting_v78_Testversion" xfId="663" xr:uid="{00000000-0005-0000-0000-000092020000}"/>
    <cellStyle name="1_DIVISION_Products_20101206 KPIs 2011" xfId="664" xr:uid="{00000000-0005-0000-0000-000093020000}"/>
    <cellStyle name="1_DIVISION_Products_2010301 KPIs 2011" xfId="665" xr:uid="{00000000-0005-0000-0000-000094020000}"/>
    <cellStyle name="1_DIVISION_Products_2011_Segmentreporting_v79_Testversion" xfId="666" xr:uid="{00000000-0005-0000-0000-000095020000}"/>
    <cellStyle name="1_DIVISION_Products_2011_Segmentreporting_v79_Testversion_01" xfId="667" xr:uid="{00000000-0005-0000-0000-000096020000}"/>
    <cellStyle name="1_DIVISION_Products_20110103 Management Reporting Details Business Review" xfId="668" xr:uid="{00000000-0005-0000-0000-000097020000}"/>
    <cellStyle name="1_DIVISION_Products_20110215_Segmentreporting_v79_Testversion_x" xfId="669" xr:uid="{00000000-0005-0000-0000-000098020000}"/>
    <cellStyle name="1_DIVISION_Products_20110307 Master Management Reporting 1.0_v6 Excerpt Businesses" xfId="670" xr:uid="{00000000-0005-0000-0000-000099020000}"/>
    <cellStyle name="1_DIVISION_Products_20110419_Business_Performance_Report_v11_RSC" xfId="671" xr:uid="{00000000-0005-0000-0000-00009A020000}"/>
    <cellStyle name="1_DIVISION_Products_20121227 BP_2013_Ertragsplanung_TOTAL_MON_v00_COMMERCIAL_für MH" xfId="672" xr:uid="{00000000-0005-0000-0000-00009B020000}"/>
    <cellStyle name="1_DIVISION_Products_BP_2011_Ertragsplanung_Total_v00" xfId="673" xr:uid="{00000000-0005-0000-0000-00009C020000}"/>
    <cellStyle name="1_DIVISION_Products_BP_2011_Ertragsplanung_Total_v01" xfId="674" xr:uid="{00000000-0005-0000-0000-00009D020000}"/>
    <cellStyle name="1_DIVISION_Products_BP_2011_Investment Books_CR" xfId="675" xr:uid="{00000000-0005-0000-0000-00009E020000}"/>
    <cellStyle name="1_DIVISION_Products_BP_2011_Investment Books_CR 2" xfId="676" xr:uid="{00000000-0005-0000-0000-00009F020000}"/>
    <cellStyle name="1_DIVISION_Products_BP_2011_Investment Books_CR_2 libor" xfId="677" xr:uid="{00000000-0005-0000-0000-0000A0020000}"/>
    <cellStyle name="1_DIVISION_Products_BP_2011_Investment Books_CR_2 libor 2" xfId="678" xr:uid="{00000000-0005-0000-0000-0000A1020000}"/>
    <cellStyle name="1_DIVISION_Products_BP_2011_Investment Books_CR_3 equity" xfId="679" xr:uid="{00000000-0005-0000-0000-0000A2020000}"/>
    <cellStyle name="1_DIVISION_Products_BP_2011_Investment Books_CR_3 equity 2" xfId="680" xr:uid="{00000000-0005-0000-0000-0000A3020000}"/>
    <cellStyle name="1_DIVISION_Products_BP_2011_Investment Books_CR_4 mismatch sov" xfId="681" xr:uid="{00000000-0005-0000-0000-0000A4020000}"/>
    <cellStyle name="1_DIVISION_Products_BP_2011_Investment Books_CR_4 mismatch sov 2" xfId="682" xr:uid="{00000000-0005-0000-0000-0000A5020000}"/>
    <cellStyle name="1_DIVISION_Products_BP_2011_Investment Books_CR_5_b" xfId="683" xr:uid="{00000000-0005-0000-0000-0000A6020000}"/>
    <cellStyle name="1_DIVISION_Products_BP_2011_Investment Books_CR_5_b 2" xfId="684" xr:uid="{00000000-0005-0000-0000-0000A7020000}"/>
    <cellStyle name="1_DIVISION_Products_BP_2011_Investment Books_CR_6" xfId="685" xr:uid="{00000000-0005-0000-0000-0000A8020000}"/>
    <cellStyle name="1_DIVISION_Products_BP_2011_Investment Books_CR_6 2" xfId="686" xr:uid="{00000000-0005-0000-0000-0000A9020000}"/>
    <cellStyle name="1_DIVISION_Products_BP_2011_Investment Books_CR_7" xfId="687" xr:uid="{00000000-0005-0000-0000-0000AA020000}"/>
    <cellStyle name="1_DIVISION_Products_BP_2011_Investment Books_CR_7 2" xfId="688" xr:uid="{00000000-0005-0000-0000-0000AB020000}"/>
    <cellStyle name="1_DIVISION_Products_BP_2011_Investment Books_CR_8" xfId="689" xr:uid="{00000000-0005-0000-0000-0000AC020000}"/>
    <cellStyle name="1_DIVISION_Products_BP_2011_Investment Books_CR_8 2" xfId="690" xr:uid="{00000000-0005-0000-0000-0000AD020000}"/>
    <cellStyle name="1_DIVISION_Products_BP_2012_Ertragsplanung_Total_v00" xfId="691" xr:uid="{00000000-0005-0000-0000-0000AE020000}"/>
    <cellStyle name="1_DIVISION_Products_BP_2012_Ertragsplanung_Total_v03" xfId="692" xr:uid="{00000000-0005-0000-0000-0000AF020000}"/>
    <cellStyle name="1_DIVISION_Products_BP_2012_Ertragsplanung_Total_v07" xfId="693" xr:uid="{00000000-0005-0000-0000-0000B0020000}"/>
    <cellStyle name="1_DIVISION_Products_BP_2012_Ertragsplanung_Total_v10" xfId="694" xr:uid="{00000000-0005-0000-0000-0000B1020000}"/>
    <cellStyle name="1_DIVISION_Products_BP_2012_LLP_KR" xfId="695" xr:uid="{00000000-0005-0000-0000-0000B2020000}"/>
    <cellStyle name="1_DIVISION_Products_BP_2013_Ertragsplanung_TOTAL_MON_v00_COMMERCIAL" xfId="696" xr:uid="{00000000-0005-0000-0000-0000B3020000}"/>
    <cellStyle name="1_DIVISION_Products_BP_2013_Ertragsplanung_TOTAL_MON_v00_COMMERCIAL_für MH" xfId="697" xr:uid="{00000000-0005-0000-0000-0000B4020000}"/>
    <cellStyle name="1_DIVISION_Products_BP_2013_Ertragsplanung_TOTAL_MON_v00_INT_COMMERCIAL_für AW" xfId="698" xr:uid="{00000000-0005-0000-0000-0000B5020000}"/>
    <cellStyle name="1_DIVISION_Products_Division Summary  PCR" xfId="699" xr:uid="{00000000-0005-0000-0000-0000B6020000}"/>
    <cellStyle name="1_DIVISION_Products_Key-P-FM" xfId="700" xr:uid="{00000000-0005-0000-0000-0000B7020000}"/>
    <cellStyle name="1_DIVISION_Products_Key-P-Retail" xfId="701" xr:uid="{00000000-0005-0000-0000-0000B8020000}"/>
    <cellStyle name="1_DIVISION_Products_Kopie von 20100608_Segmentreporting_v65" xfId="702" xr:uid="{00000000-0005-0000-0000-0000B9020000}"/>
    <cellStyle name="1_DIVISION_Products_Kopie von 20100608_Segmentreporting_v65_20100623 Management Reporting - Business Review v100413a" xfId="703" xr:uid="{00000000-0005-0000-0000-0000BA020000}"/>
    <cellStyle name="1_DIVISION_Products_Kopie von 20100608_Segmentreporting_v65_20100726 Management Reporting - Business Review v100413a" xfId="704" xr:uid="{00000000-0005-0000-0000-0000BB020000}"/>
    <cellStyle name="1_DIVISION_Products_Kopie von 20100608_Segmentreporting_v65_20100727 Management Reporting - Business Review v100413a" xfId="705" xr:uid="{00000000-0005-0000-0000-0000BC020000}"/>
    <cellStyle name="1_DIVISION_Products_Kopie von 20100608_Segmentreporting_v65_20100727 Management Reporting - Business Review v100413a TEST" xfId="706" xr:uid="{00000000-0005-0000-0000-0000BD020000}"/>
    <cellStyle name="1_DIVISION_Products_Kopie von 20100608_Segmentreporting_v65_20100806 Management Reporting - Business Review v100413a TESTVERSION" xfId="707" xr:uid="{00000000-0005-0000-0000-0000BE020000}"/>
    <cellStyle name="1_DIVISION_Products_Kopie von 20100608_Segmentreporting_v65_20101119_Segmentreporting_v78_Testversion" xfId="708" xr:uid="{00000000-0005-0000-0000-0000BF020000}"/>
    <cellStyle name="1_DIVISION_Products_Kopie von 20100608_Segmentreporting_v65_20101206 KPIs 2011" xfId="709" xr:uid="{00000000-0005-0000-0000-0000C0020000}"/>
    <cellStyle name="1_DIVISION_Products_Kopie von 20100608_Segmentreporting_v65_20110103 Management Reporting Details Business Review" xfId="710" xr:uid="{00000000-0005-0000-0000-0000C1020000}"/>
    <cellStyle name="1_DIVISION_Products_LLP_KR" xfId="711" xr:uid="{00000000-0005-0000-0000-0000C2020000}"/>
    <cellStyle name="1_DIVISION_Products_New Network Strategy" xfId="712" xr:uid="{00000000-0005-0000-0000-0000C3020000}"/>
    <cellStyle name="1_DIVISION_Products_Sales Funnel" xfId="713" xr:uid="{00000000-0005-0000-0000-0000C4020000}"/>
    <cellStyle name="1_DIVISION_Products_Testversion von 2011_Segmentreporting_v79_Testversion" xfId="714" xr:uid="{00000000-0005-0000-0000-0000C5020000}"/>
    <cellStyle name="1_Excel Basistabellen und Graphiken_IFRS_102010 2.0" xfId="715" xr:uid="{00000000-0005-0000-0000-0000C6020000}"/>
    <cellStyle name="1_Excel Basistabellen und Graphiken_IFRS_102010 2.0_~3174756" xfId="716" xr:uid="{00000000-0005-0000-0000-0000C7020000}"/>
    <cellStyle name="1_Excel Basistabellen und Graphiken_IFRS_102010 2.0_03 2011 Business Development" xfId="717" xr:uid="{00000000-0005-0000-0000-0000C8020000}"/>
    <cellStyle name="1_Excel Basistabellen und Graphiken_IFRS_102010 2.0_03 2011 Business Development_Derivatives" xfId="718" xr:uid="{00000000-0005-0000-0000-0000C9020000}"/>
    <cellStyle name="1_Excel Basistabellen und Graphiken_IFRS_102010 2.0_2011_Segmentreporting_v79_Testversion" xfId="719" xr:uid="{00000000-0005-0000-0000-0000CA020000}"/>
    <cellStyle name="1_Excel Basistabellen und Graphiken_IFRS_102010 2.0_20110419_Business_Performance_Report_v11" xfId="720" xr:uid="{00000000-0005-0000-0000-0000CB020000}"/>
    <cellStyle name="1_Excel Basistabellen und Graphiken_IFRS_102010 2.0_Derivatives" xfId="721" xr:uid="{00000000-0005-0000-0000-0000CC020000}"/>
    <cellStyle name="1_KONZERN_121203" xfId="722" xr:uid="{00000000-0005-0000-0000-0000CD020000}"/>
    <cellStyle name="1_KONZERN_121203_BOLERO_2012-12-03_V2" xfId="723" xr:uid="{00000000-0005-0000-0000-0000CE020000}"/>
    <cellStyle name="1_LLP_KR" xfId="724" xr:uid="{00000000-0005-0000-0000-0000CF020000}"/>
    <cellStyle name="1_Mappe6" xfId="725" xr:uid="{00000000-0005-0000-0000-0000D0020000}"/>
    <cellStyle name="1_Mappe6_BOLERO_2012-12-03_V2" xfId="726" xr:uid="{00000000-0005-0000-0000-0000D1020000}"/>
    <cellStyle name="1_Restructuring File _ 3-07-13_scorecard" xfId="727" xr:uid="{00000000-0005-0000-0000-0000D2020000}"/>
    <cellStyle name="1_STAT-Nominations_121212" xfId="728" xr:uid="{00000000-0005-0000-0000-0000D3020000}"/>
    <cellStyle name="1_Wincor SB-Install" xfId="729" xr:uid="{00000000-0005-0000-0000-0000D4020000}"/>
    <cellStyle name="1Normal" xfId="730" xr:uid="{00000000-0005-0000-0000-0000D5020000}"/>
    <cellStyle name="2" xfId="731" xr:uid="{00000000-0005-0000-0000-0000D6020000}"/>
    <cellStyle name="2_20100616 overview " xfId="732" xr:uid="{00000000-0005-0000-0000-0000D7020000}"/>
    <cellStyle name="2_20100623 Management Reporting - Business Review v100413a" xfId="733" xr:uid="{00000000-0005-0000-0000-0000D8020000}"/>
    <cellStyle name="2_20100726 Management Reporting - Business Review v100413a" xfId="734" xr:uid="{00000000-0005-0000-0000-0000D9020000}"/>
    <cellStyle name="2_20100727 Management Reporting - Business Review v100413a" xfId="735" xr:uid="{00000000-0005-0000-0000-0000DA020000}"/>
    <cellStyle name="2_20100727 Management Reporting - Business Review v100413a TEST" xfId="736" xr:uid="{00000000-0005-0000-0000-0000DB020000}"/>
    <cellStyle name="2_20100806 Management Reporting - Business Review v100413a TESTVERSION" xfId="737" xr:uid="{00000000-0005-0000-0000-0000DC020000}"/>
    <cellStyle name="2_20101119_Segmentreporting_v78_Testversion" xfId="738" xr:uid="{00000000-0005-0000-0000-0000DD020000}"/>
    <cellStyle name="2_20101206 KPIs 2011" xfId="739" xr:uid="{00000000-0005-0000-0000-0000DE020000}"/>
    <cellStyle name="2_20110103 Management Reporting Details Business Review" xfId="740" xr:uid="{00000000-0005-0000-0000-0000DF020000}"/>
    <cellStyle name="2_20110204 Finance Calendar 2011" xfId="741" xr:uid="{00000000-0005-0000-0000-0000E0020000}"/>
    <cellStyle name="2_20110204 Finance Calendar 2011_~3174756" xfId="742" xr:uid="{00000000-0005-0000-0000-0000E1020000}"/>
    <cellStyle name="2_20110204 Finance Calendar 2011_03 2011 Business Development" xfId="743" xr:uid="{00000000-0005-0000-0000-0000E2020000}"/>
    <cellStyle name="2_20110204 Finance Calendar 2011_03 2011 Business Development_Derivatives" xfId="744" xr:uid="{00000000-0005-0000-0000-0000E3020000}"/>
    <cellStyle name="2_20110204 Finance Calendar 2011_2011_Segmentreporting_v79_Testversion" xfId="745" xr:uid="{00000000-0005-0000-0000-0000E4020000}"/>
    <cellStyle name="2_20110204 Finance Calendar 2011_20110419_Business_Performance_Report_v11" xfId="746" xr:uid="{00000000-0005-0000-0000-0000E5020000}"/>
    <cellStyle name="2_20110204 Finance Calendar 2011_Derivatives" xfId="747" xr:uid="{00000000-0005-0000-0000-0000E6020000}"/>
    <cellStyle name="2_20110215 Finance Calendar 2011" xfId="748" xr:uid="{00000000-0005-0000-0000-0000E7020000}"/>
    <cellStyle name="2_20110215 Finance Calendar 2011_03 2011 Business Development" xfId="749" xr:uid="{00000000-0005-0000-0000-0000E8020000}"/>
    <cellStyle name="2_20110215 Finance Calendar 2011_03 2011 Business Development_Derivatives" xfId="750" xr:uid="{00000000-0005-0000-0000-0000E9020000}"/>
    <cellStyle name="2_20110215 Finance Calendar 2011_2011_Segmentreporting_v79_Testversion" xfId="751" xr:uid="{00000000-0005-0000-0000-0000EA020000}"/>
    <cellStyle name="2_20110215 Finance Calendar 2011_20110419_Business_Performance_Report_v11" xfId="752" xr:uid="{00000000-0005-0000-0000-0000EB020000}"/>
    <cellStyle name="2_20110215 Finance Calendar 2011_Derivatives" xfId="753" xr:uid="{00000000-0005-0000-0000-0000EC020000}"/>
    <cellStyle name="2_2011203 Overview Reports" xfId="754" xr:uid="{00000000-0005-0000-0000-0000ED020000}"/>
    <cellStyle name="2_2011203 Overview Reports 2" xfId="755" xr:uid="{00000000-0005-0000-0000-0000EE020000}"/>
    <cellStyle name="2_2011203 Overview Reports 3" xfId="756" xr:uid="{00000000-0005-0000-0000-0000EF020000}"/>
    <cellStyle name="2_2011203 Overview Reports 4" xfId="757" xr:uid="{00000000-0005-0000-0000-0000F0020000}"/>
    <cellStyle name="2_2011203 Overview Reports_~3174756" xfId="758" xr:uid="{00000000-0005-0000-0000-0000F1020000}"/>
    <cellStyle name="2_2011203 Overview Reports_03 2011 Business Development" xfId="759" xr:uid="{00000000-0005-0000-0000-0000F2020000}"/>
    <cellStyle name="2_2011203 Overview Reports_03 2011 Business Development_Derivatives" xfId="760" xr:uid="{00000000-0005-0000-0000-0000F3020000}"/>
    <cellStyle name="2_2011203 Overview Reports_2011_Segmentreporting_v79_Testversion" xfId="761" xr:uid="{00000000-0005-0000-0000-0000F4020000}"/>
    <cellStyle name="2_2011203 Overview Reports_20110419_Business_Performance_Report_v11" xfId="762" xr:uid="{00000000-0005-0000-0000-0000F5020000}"/>
    <cellStyle name="2_2011203 Overview Reports_20110419_Business_Performance_Report_v11_RSC" xfId="763" xr:uid="{00000000-0005-0000-0000-0000F6020000}"/>
    <cellStyle name="2_2011203 Overview Reports_Derivatives" xfId="764" xr:uid="{00000000-0005-0000-0000-0000F7020000}"/>
    <cellStyle name="2_2011203 Overview Reports_Division Summary  PCR" xfId="765" xr:uid="{00000000-0005-0000-0000-0000F8020000}"/>
    <cellStyle name="2_2011203 Overview Reports_Key-P-FM" xfId="766" xr:uid="{00000000-0005-0000-0000-0000F9020000}"/>
    <cellStyle name="2_2011203 Overview Reports_Key-P-Retail" xfId="767" xr:uid="{00000000-0005-0000-0000-0000FA020000}"/>
    <cellStyle name="2_2011203 Overview Reports_New Network Strategy" xfId="768" xr:uid="{00000000-0005-0000-0000-0000FB020000}"/>
    <cellStyle name="2_2011203 Overview Reports_Sales Funnel" xfId="769" xr:uid="{00000000-0005-0000-0000-0000FC020000}"/>
    <cellStyle name="2_BOLERO_2012-08-06" xfId="770" xr:uid="{00000000-0005-0000-0000-0000FD020000}"/>
    <cellStyle name="2_BOLERO_2012-08-06_BOLERO_2012-12-03_V2" xfId="771" xr:uid="{00000000-0005-0000-0000-0000FE020000}"/>
    <cellStyle name="2_BOLERO_2012-12-03_V3" xfId="772" xr:uid="{00000000-0005-0000-0000-0000FF020000}"/>
    <cellStyle name="2_consolidated own funds 11_2010" xfId="773" xr:uid="{00000000-0005-0000-0000-000000030000}"/>
    <cellStyle name="2_consolidated own funds 11_2010_~3174756" xfId="774" xr:uid="{00000000-0005-0000-0000-000001030000}"/>
    <cellStyle name="2_consolidated own funds 11_2010_03 2011 Business Development" xfId="775" xr:uid="{00000000-0005-0000-0000-000002030000}"/>
    <cellStyle name="2_consolidated own funds 11_2010_03 2011 Business Development_Derivatives" xfId="776" xr:uid="{00000000-0005-0000-0000-000003030000}"/>
    <cellStyle name="2_consolidated own funds 11_2010_2011_Segmentreporting_v79_Testversion" xfId="777" xr:uid="{00000000-0005-0000-0000-000004030000}"/>
    <cellStyle name="2_consolidated own funds 11_2010_20110419_Business_Performance_Report_v11" xfId="778" xr:uid="{00000000-0005-0000-0000-000005030000}"/>
    <cellStyle name="2_consolidated own funds 11_2010_Derivatives" xfId="779" xr:uid="{00000000-0005-0000-0000-000006030000}"/>
    <cellStyle name="2_Daten_MonRep_2012_08" xfId="780" xr:uid="{00000000-0005-0000-0000-000007030000}"/>
    <cellStyle name="2_Daten_MonRep_2012_08_BOLERO_2012-12-03_V2" xfId="781" xr:uid="{00000000-0005-0000-0000-000008030000}"/>
    <cellStyle name="2_Daten_MonRep_2012_10" xfId="782" xr:uid="{00000000-0005-0000-0000-000009030000}"/>
    <cellStyle name="2_Daten_MonRep_2012_10_BOLERO_2012-12-03_V2" xfId="783" xr:uid="{00000000-0005-0000-0000-00000A030000}"/>
    <cellStyle name="2_DIVISION_Products" xfId="784" xr:uid="{00000000-0005-0000-0000-00000B030000}"/>
    <cellStyle name="2_DIVISION_Products 2" xfId="785" xr:uid="{00000000-0005-0000-0000-00000C030000}"/>
    <cellStyle name="2_DIVISION_Products 3" xfId="786" xr:uid="{00000000-0005-0000-0000-00000D030000}"/>
    <cellStyle name="2_DIVISION_Products 4" xfId="787" xr:uid="{00000000-0005-0000-0000-00000E030000}"/>
    <cellStyle name="2_DIVISION_Products_20100505_Segmentreporting_v57_Testversion" xfId="788" xr:uid="{00000000-0005-0000-0000-00000F030000}"/>
    <cellStyle name="2_DIVISION_Products_20100505_Segmentreporting_v57_Testversion_20100623 Management Reporting - Business Review v100413a" xfId="789" xr:uid="{00000000-0005-0000-0000-000010030000}"/>
    <cellStyle name="2_DIVISION_Products_20100505_Segmentreporting_v57_Testversion_20100726 Management Reporting - Business Review v100413a" xfId="790" xr:uid="{00000000-0005-0000-0000-000011030000}"/>
    <cellStyle name="2_DIVISION_Products_20100505_Segmentreporting_v57_Testversion_20100727 Management Reporting - Business Review v100413a" xfId="791" xr:uid="{00000000-0005-0000-0000-000012030000}"/>
    <cellStyle name="2_DIVISION_Products_20100505_Segmentreporting_v57_Testversion_20100727 Management Reporting - Business Review v100413a TEST" xfId="792" xr:uid="{00000000-0005-0000-0000-000013030000}"/>
    <cellStyle name="2_DIVISION_Products_20100505_Segmentreporting_v57_Testversion_20100806 Management Reporting - Business Review v100413a TESTVERSION" xfId="793" xr:uid="{00000000-0005-0000-0000-000014030000}"/>
    <cellStyle name="2_DIVISION_Products_20100505_Segmentreporting_v57_Testversion_20101119_Segmentreporting_v78_Testversion" xfId="794" xr:uid="{00000000-0005-0000-0000-000015030000}"/>
    <cellStyle name="2_DIVISION_Products_20100505_Segmentreporting_v57_Testversion_20101206 KPIs 2011" xfId="795" xr:uid="{00000000-0005-0000-0000-000016030000}"/>
    <cellStyle name="2_DIVISION_Products_20100505_Segmentreporting_v57_Testversion_20110103 Management Reporting Details Business Review" xfId="796" xr:uid="{00000000-0005-0000-0000-000017030000}"/>
    <cellStyle name="2_DIVISION_Products_20100505_Segmentreporting_v57d" xfId="797" xr:uid="{00000000-0005-0000-0000-000018030000}"/>
    <cellStyle name="2_DIVISION_Products_20100505_Segmentreporting_v57d_20100623 Management Reporting - Business Review v100413a" xfId="798" xr:uid="{00000000-0005-0000-0000-000019030000}"/>
    <cellStyle name="2_DIVISION_Products_20100505_Segmentreporting_v57d_20100726 Management Reporting - Business Review v100413a" xfId="799" xr:uid="{00000000-0005-0000-0000-00001A030000}"/>
    <cellStyle name="2_DIVISION_Products_20100505_Segmentreporting_v57d_20100727 Management Reporting - Business Review v100413a" xfId="800" xr:uid="{00000000-0005-0000-0000-00001B030000}"/>
    <cellStyle name="2_DIVISION_Products_20100505_Segmentreporting_v57d_20100727 Management Reporting - Business Review v100413a TEST" xfId="801" xr:uid="{00000000-0005-0000-0000-00001C030000}"/>
    <cellStyle name="2_DIVISION_Products_20100505_Segmentreporting_v57d_20100806 Management Reporting - Business Review v100413a TESTVERSION" xfId="802" xr:uid="{00000000-0005-0000-0000-00001D030000}"/>
    <cellStyle name="2_DIVISION_Products_20100505_Segmentreporting_v57d_20101119_Segmentreporting_v78_Testversion" xfId="803" xr:uid="{00000000-0005-0000-0000-00001E030000}"/>
    <cellStyle name="2_DIVISION_Products_20100505_Segmentreporting_v57d_20101206 KPIs 2011" xfId="804" xr:uid="{00000000-0005-0000-0000-00001F030000}"/>
    <cellStyle name="2_DIVISION_Products_20100505_Segmentreporting_v57d_20110103 Management Reporting Details Business Review" xfId="805" xr:uid="{00000000-0005-0000-0000-000020030000}"/>
    <cellStyle name="2_DIVISION_Products_20100602_Segmentreporting_v61" xfId="806" xr:uid="{00000000-0005-0000-0000-000021030000}"/>
    <cellStyle name="2_DIVISION_Products_20100602_Segmentreporting_v61_20100623 Management Reporting - Business Review v100413a" xfId="807" xr:uid="{00000000-0005-0000-0000-000022030000}"/>
    <cellStyle name="2_DIVISION_Products_20100602_Segmentreporting_v61_20100726 Management Reporting - Business Review v100413a" xfId="808" xr:uid="{00000000-0005-0000-0000-000023030000}"/>
    <cellStyle name="2_DIVISION_Products_20100602_Segmentreporting_v61_20100727 Management Reporting - Business Review v100413a" xfId="809" xr:uid="{00000000-0005-0000-0000-000024030000}"/>
    <cellStyle name="2_DIVISION_Products_20100602_Segmentreporting_v61_20100727 Management Reporting - Business Review v100413a TEST" xfId="810" xr:uid="{00000000-0005-0000-0000-000025030000}"/>
    <cellStyle name="2_DIVISION_Products_20100602_Segmentreporting_v61_20100806 Management Reporting - Business Review v100413a TESTVERSION" xfId="811" xr:uid="{00000000-0005-0000-0000-000026030000}"/>
    <cellStyle name="2_DIVISION_Products_20100602_Segmentreporting_v61_20101119_Segmentreporting_v78_Testversion" xfId="812" xr:uid="{00000000-0005-0000-0000-000027030000}"/>
    <cellStyle name="2_DIVISION_Products_20100602_Segmentreporting_v61_20101206 KPIs 2011" xfId="813" xr:uid="{00000000-0005-0000-0000-000028030000}"/>
    <cellStyle name="2_DIVISION_Products_20100602_Segmentreporting_v61_20110103 Management Reporting Details Business Review" xfId="814" xr:uid="{00000000-0005-0000-0000-000029030000}"/>
    <cellStyle name="2_DIVISION_Products_20100607_Segmentreporting_v62" xfId="815" xr:uid="{00000000-0005-0000-0000-00002A030000}"/>
    <cellStyle name="2_DIVISION_Products_20100607_Segmentreporting_v62_20100623 Management Reporting - Business Review v100413a" xfId="816" xr:uid="{00000000-0005-0000-0000-00002B030000}"/>
    <cellStyle name="2_DIVISION_Products_20100607_Segmentreporting_v62_20100726 Management Reporting - Business Review v100413a" xfId="817" xr:uid="{00000000-0005-0000-0000-00002C030000}"/>
    <cellStyle name="2_DIVISION_Products_20100607_Segmentreporting_v62_20100727 Management Reporting - Business Review v100413a" xfId="818" xr:uid="{00000000-0005-0000-0000-00002D030000}"/>
    <cellStyle name="2_DIVISION_Products_20100607_Segmentreporting_v62_20100727 Management Reporting - Business Review v100413a TEST" xfId="819" xr:uid="{00000000-0005-0000-0000-00002E030000}"/>
    <cellStyle name="2_DIVISION_Products_20100607_Segmentreporting_v62_20100806 Management Reporting - Business Review v100413a TESTVERSION" xfId="820" xr:uid="{00000000-0005-0000-0000-00002F030000}"/>
    <cellStyle name="2_DIVISION_Products_20100607_Segmentreporting_v62_20101119_Segmentreporting_v78_Testversion" xfId="821" xr:uid="{00000000-0005-0000-0000-000030030000}"/>
    <cellStyle name="2_DIVISION_Products_20100607_Segmentreporting_v62_20101206 KPIs 2011" xfId="822" xr:uid="{00000000-0005-0000-0000-000031030000}"/>
    <cellStyle name="2_DIVISION_Products_20100607_Segmentreporting_v62_20110103 Management Reporting Details Business Review" xfId="823" xr:uid="{00000000-0005-0000-0000-000032030000}"/>
    <cellStyle name="2_DIVISION_Products_20100614_Segmentreporting_v68" xfId="824" xr:uid="{00000000-0005-0000-0000-000033030000}"/>
    <cellStyle name="2_DIVISION_Products_20100614_Segmentreporting_v68_20100623 Management Reporting - Business Review v100413a" xfId="825" xr:uid="{00000000-0005-0000-0000-000034030000}"/>
    <cellStyle name="2_DIVISION_Products_20100614_Segmentreporting_v68_20100726 Management Reporting - Business Review v100413a" xfId="826" xr:uid="{00000000-0005-0000-0000-000035030000}"/>
    <cellStyle name="2_DIVISION_Products_20100614_Segmentreporting_v68_20100727 Management Reporting - Business Review v100413a" xfId="827" xr:uid="{00000000-0005-0000-0000-000036030000}"/>
    <cellStyle name="2_DIVISION_Products_20100614_Segmentreporting_v68_20100727 Management Reporting - Business Review v100413a TEST" xfId="828" xr:uid="{00000000-0005-0000-0000-000037030000}"/>
    <cellStyle name="2_DIVISION_Products_20100614_Segmentreporting_v68_20100806 Management Reporting - Business Review v100413a TESTVERSION" xfId="829" xr:uid="{00000000-0005-0000-0000-000038030000}"/>
    <cellStyle name="2_DIVISION_Products_20100614_Segmentreporting_v68_20101119_Segmentreporting_v78_Testversion" xfId="830" xr:uid="{00000000-0005-0000-0000-000039030000}"/>
    <cellStyle name="2_DIVISION_Products_20100614_Segmentreporting_v68_20101206 KPIs 2011" xfId="831" xr:uid="{00000000-0005-0000-0000-00003A030000}"/>
    <cellStyle name="2_DIVISION_Products_20100614_Segmentreporting_v68_20110103 Management Reporting Details Business Review" xfId="832" xr:uid="{00000000-0005-0000-0000-00003B030000}"/>
    <cellStyle name="2_DIVISION_Products_20100614_Segmentreporting_v70_Testversion" xfId="833" xr:uid="{00000000-0005-0000-0000-00003C030000}"/>
    <cellStyle name="2_DIVISION_Products_20100623 Management Reporting - Business Review v100413a" xfId="834" xr:uid="{00000000-0005-0000-0000-00003D030000}"/>
    <cellStyle name="2_DIVISION_Products_20100713_Segmentreporting_v72" xfId="835" xr:uid="{00000000-0005-0000-0000-00003E030000}"/>
    <cellStyle name="2_DIVISION_Products_20100714_Segmentreporting_v73" xfId="836" xr:uid="{00000000-0005-0000-0000-00003F030000}"/>
    <cellStyle name="2_DIVISION_Products_20100714_Segmentreporting_v74" xfId="837" xr:uid="{00000000-0005-0000-0000-000040030000}"/>
    <cellStyle name="2_DIVISION_Products_20100719_Segmentreporting_v75" xfId="838" xr:uid="{00000000-0005-0000-0000-000041030000}"/>
    <cellStyle name="2_DIVISION_Products_20100719_Segmentreporting_v75_Testversion" xfId="839" xr:uid="{00000000-0005-0000-0000-000042030000}"/>
    <cellStyle name="2_DIVISION_Products_20100720_Segmentreporting_v76_Testversion" xfId="840" xr:uid="{00000000-0005-0000-0000-000043030000}"/>
    <cellStyle name="2_DIVISION_Products_20100726 Management Reporting - Business Review v100413a" xfId="841" xr:uid="{00000000-0005-0000-0000-000044030000}"/>
    <cellStyle name="2_DIVISION_Products_20100727 Management Reporting - Business Review v100413a" xfId="842" xr:uid="{00000000-0005-0000-0000-000045030000}"/>
    <cellStyle name="2_DIVISION_Products_20100727 Management Reporting - Business Review v100413a TEST" xfId="843" xr:uid="{00000000-0005-0000-0000-000046030000}"/>
    <cellStyle name="2_DIVISION_Products_20100806 Management Reporting - Business Review v100413a TESTVERSION" xfId="844" xr:uid="{00000000-0005-0000-0000-000047030000}"/>
    <cellStyle name="2_DIVISION_Products_20101012_Segmentreporting_v77_Testversion" xfId="845" xr:uid="{00000000-0005-0000-0000-000048030000}"/>
    <cellStyle name="2_DIVISION_Products_20101119_Segmentreporting_v78_Testversion" xfId="846" xr:uid="{00000000-0005-0000-0000-000049030000}"/>
    <cellStyle name="2_DIVISION_Products_20101206 KPIs 2011" xfId="847" xr:uid="{00000000-0005-0000-0000-00004A030000}"/>
    <cellStyle name="2_DIVISION_Products_2010301 KPIs 2011" xfId="848" xr:uid="{00000000-0005-0000-0000-00004B030000}"/>
    <cellStyle name="2_DIVISION_Products_2011_Segmentreporting_v79_Testversion" xfId="849" xr:uid="{00000000-0005-0000-0000-00004C030000}"/>
    <cellStyle name="2_DIVISION_Products_2011_Segmentreporting_v79_Testversion_01" xfId="850" xr:uid="{00000000-0005-0000-0000-00004D030000}"/>
    <cellStyle name="2_DIVISION_Products_20110103 Management Reporting Details Business Review" xfId="851" xr:uid="{00000000-0005-0000-0000-00004E030000}"/>
    <cellStyle name="2_DIVISION_Products_20110215_Segmentreporting_v79_Testversion_x" xfId="852" xr:uid="{00000000-0005-0000-0000-00004F030000}"/>
    <cellStyle name="2_DIVISION_Products_20110307 Master Management Reporting 1.0_v6 Excerpt Businesses" xfId="853" xr:uid="{00000000-0005-0000-0000-000050030000}"/>
    <cellStyle name="2_DIVISION_Products_20110419_Business_Performance_Report_v11_RSC" xfId="854" xr:uid="{00000000-0005-0000-0000-000051030000}"/>
    <cellStyle name="2_DIVISION_Products_Division Summary  PCR" xfId="855" xr:uid="{00000000-0005-0000-0000-000052030000}"/>
    <cellStyle name="2_DIVISION_Products_Key-P-FM" xfId="856" xr:uid="{00000000-0005-0000-0000-000053030000}"/>
    <cellStyle name="2_DIVISION_Products_Key-P-Retail" xfId="857" xr:uid="{00000000-0005-0000-0000-000054030000}"/>
    <cellStyle name="2_DIVISION_Products_Kopie von 20100608_Segmentreporting_v65" xfId="858" xr:uid="{00000000-0005-0000-0000-000055030000}"/>
    <cellStyle name="2_DIVISION_Products_Kopie von 20100608_Segmentreporting_v65_20100623 Management Reporting - Business Review v100413a" xfId="859" xr:uid="{00000000-0005-0000-0000-000056030000}"/>
    <cellStyle name="2_DIVISION_Products_Kopie von 20100608_Segmentreporting_v65_20100726 Management Reporting - Business Review v100413a" xfId="860" xr:uid="{00000000-0005-0000-0000-000057030000}"/>
    <cellStyle name="2_DIVISION_Products_Kopie von 20100608_Segmentreporting_v65_20100727 Management Reporting - Business Review v100413a" xfId="861" xr:uid="{00000000-0005-0000-0000-000058030000}"/>
    <cellStyle name="2_DIVISION_Products_Kopie von 20100608_Segmentreporting_v65_20100727 Management Reporting - Business Review v100413a TEST" xfId="862" xr:uid="{00000000-0005-0000-0000-000059030000}"/>
    <cellStyle name="2_DIVISION_Products_Kopie von 20100608_Segmentreporting_v65_20100806 Management Reporting - Business Review v100413a TESTVERSION" xfId="863" xr:uid="{00000000-0005-0000-0000-00005A030000}"/>
    <cellStyle name="2_DIVISION_Products_Kopie von 20100608_Segmentreporting_v65_20101119_Segmentreporting_v78_Testversion" xfId="864" xr:uid="{00000000-0005-0000-0000-00005B030000}"/>
    <cellStyle name="2_DIVISION_Products_Kopie von 20100608_Segmentreporting_v65_20101206 KPIs 2011" xfId="865" xr:uid="{00000000-0005-0000-0000-00005C030000}"/>
    <cellStyle name="2_DIVISION_Products_Kopie von 20100608_Segmentreporting_v65_20110103 Management Reporting Details Business Review" xfId="866" xr:uid="{00000000-0005-0000-0000-00005D030000}"/>
    <cellStyle name="2_DIVISION_Products_New Network Strategy" xfId="867" xr:uid="{00000000-0005-0000-0000-00005E030000}"/>
    <cellStyle name="2_DIVISION_Products_Sales Funnel" xfId="868" xr:uid="{00000000-0005-0000-0000-00005F030000}"/>
    <cellStyle name="2_DIVISION_Products_Testversion von 2011_Segmentreporting_v79_Testversion" xfId="869" xr:uid="{00000000-0005-0000-0000-000060030000}"/>
    <cellStyle name="2_Excel Basistabellen und Graphiken_IFRS_102010 2.0" xfId="870" xr:uid="{00000000-0005-0000-0000-000061030000}"/>
    <cellStyle name="2_Excel Basistabellen und Graphiken_IFRS_102010 2.0_~3174756" xfId="871" xr:uid="{00000000-0005-0000-0000-000062030000}"/>
    <cellStyle name="2_Excel Basistabellen und Graphiken_IFRS_102010 2.0_03 2011 Business Development" xfId="872" xr:uid="{00000000-0005-0000-0000-000063030000}"/>
    <cellStyle name="2_Excel Basistabellen und Graphiken_IFRS_102010 2.0_03 2011 Business Development_Derivatives" xfId="873" xr:uid="{00000000-0005-0000-0000-000064030000}"/>
    <cellStyle name="2_Excel Basistabellen und Graphiken_IFRS_102010 2.0_2011_Segmentreporting_v79_Testversion" xfId="874" xr:uid="{00000000-0005-0000-0000-000065030000}"/>
    <cellStyle name="2_Excel Basistabellen und Graphiken_IFRS_102010 2.0_20110419_Business_Performance_Report_v11" xfId="875" xr:uid="{00000000-0005-0000-0000-000066030000}"/>
    <cellStyle name="2_Excel Basistabellen und Graphiken_IFRS_102010 2.0_Derivatives" xfId="876" xr:uid="{00000000-0005-0000-0000-000067030000}"/>
    <cellStyle name="2_KONZERN_121203" xfId="877" xr:uid="{00000000-0005-0000-0000-000068030000}"/>
    <cellStyle name="2_KONZERN_121203_BOLERO_2012-12-03_V2" xfId="878" xr:uid="{00000000-0005-0000-0000-000069030000}"/>
    <cellStyle name="2_Mappe6" xfId="879" xr:uid="{00000000-0005-0000-0000-00006A030000}"/>
    <cellStyle name="2_Mappe6_BOLERO_2012-12-03_V2" xfId="880" xr:uid="{00000000-0005-0000-0000-00006B030000}"/>
    <cellStyle name="2_Restructuring File _ 3-07-13_scorecard" xfId="881" xr:uid="{00000000-0005-0000-0000-00006C030000}"/>
    <cellStyle name="2_STAT-Nominations_121212" xfId="882" xr:uid="{00000000-0005-0000-0000-00006D030000}"/>
    <cellStyle name="2_Wincor SB-Install" xfId="883" xr:uid="{00000000-0005-0000-0000-00006E030000}"/>
    <cellStyle name="2_Wincor SB-Install_BOLERO_2012-12-03_V2" xfId="884" xr:uid="{00000000-0005-0000-0000-00006F030000}"/>
    <cellStyle name="2_Wincor SB-Install_KONZERN_121203" xfId="885" xr:uid="{00000000-0005-0000-0000-000070030000}"/>
    <cellStyle name="2_Wincor SB-Install_Mappe6" xfId="886" xr:uid="{00000000-0005-0000-0000-000071030000}"/>
    <cellStyle name="2_Wincor SB-Install_STAT-Nominations_121212" xfId="887" xr:uid="{00000000-0005-0000-0000-000072030000}"/>
    <cellStyle name="20 % - Akzent1" xfId="1721" xr:uid="{7EBC6350-C379-48C6-81CC-92B5416E2D9F}"/>
    <cellStyle name="20 % - Akzent2" xfId="1722" xr:uid="{9B9D9E9E-A0B7-4EEA-A1C6-A0A5E9C15314}"/>
    <cellStyle name="20 % - Akzent3" xfId="1723" xr:uid="{54C7C8D2-B3A3-401C-B7E1-2D4DAF535644}"/>
    <cellStyle name="20 % - Akzent4" xfId="1724" xr:uid="{3DBAF9CB-EDA5-498D-A4AF-0FCAC1B7BD15}"/>
    <cellStyle name="20 % - Akzent5" xfId="1725" xr:uid="{7F14C6D4-5DA1-4DFA-B534-6F03442528EF}"/>
    <cellStyle name="20 % - Akzent6" xfId="1726" xr:uid="{9492549B-ABF8-48DD-A1B0-4A7C2131F6ED}"/>
    <cellStyle name="20% - 1. jelölőszín" xfId="1727" xr:uid="{B2136A3A-282A-4864-B198-988D6CB8F6A9}"/>
    <cellStyle name="20% - 1. jelölőszín 2" xfId="1728" xr:uid="{B4882B1F-D156-4958-986B-8C09DF49575F}"/>
    <cellStyle name="20% - 1. jelölőszín_20130128_ITS on reporting_Annex I_CA" xfId="1729" xr:uid="{F717C242-531D-42D5-8655-13FD1707C01B}"/>
    <cellStyle name="20% - 2. jelölőszín" xfId="1730" xr:uid="{50135F35-3B50-4D32-90AB-55211A1F904E}"/>
    <cellStyle name="20% - 2. jelölőszín 2" xfId="1731" xr:uid="{7A79270C-FB41-4C6B-84FF-3552921C964E}"/>
    <cellStyle name="20% - 2. jelölőszín_20130128_ITS on reporting_Annex I_CA" xfId="1732" xr:uid="{E290C7B3-32C1-404C-8401-F6E2FCD28045}"/>
    <cellStyle name="20% - 3. jelölőszín" xfId="1733" xr:uid="{6F190EEA-069C-408A-8E63-67EB7F1EC863}"/>
    <cellStyle name="20% - 3. jelölőszín 2" xfId="1734" xr:uid="{9E096FD3-96C2-4500-A523-0AA499E97B31}"/>
    <cellStyle name="20% - 3. jelölőszín_20130128_ITS on reporting_Annex I_CA" xfId="1735" xr:uid="{C82BD32F-AA5B-4D69-912B-19ECF5F55A2B}"/>
    <cellStyle name="20% - 4. jelölőszín" xfId="1736" xr:uid="{90C859F7-A93B-40DE-BD73-58474393284B}"/>
    <cellStyle name="20% - 4. jelölőszín 2" xfId="1737" xr:uid="{4328A0FD-D90A-40A6-8970-27B07545227B}"/>
    <cellStyle name="20% - 4. jelölőszín_20130128_ITS on reporting_Annex I_CA" xfId="1738" xr:uid="{8F544D02-6CB0-47DF-97AA-3C469832D79C}"/>
    <cellStyle name="20% - 5. jelölőszín" xfId="1739" xr:uid="{204D67B6-4ED8-4928-BBF8-7EB4DB845B34}"/>
    <cellStyle name="20% - 5. jelölőszín 2" xfId="1740" xr:uid="{F9E813E2-F8C6-4211-B239-034007D2B72D}"/>
    <cellStyle name="20% - 5. jelölőszín_20130128_ITS on reporting_Annex I_CA" xfId="1741" xr:uid="{BA38F3A4-A5AC-4B78-8581-AB343DE67BC1}"/>
    <cellStyle name="20% - 6. jelölőszín" xfId="1742" xr:uid="{922E7319-EC3D-4FA6-B12D-36686E62C2E3}"/>
    <cellStyle name="20% - 6. jelölőszín 2" xfId="1743" xr:uid="{B134AA14-583F-49EE-9DF8-107A448ED6D9}"/>
    <cellStyle name="20% - 6. jelölőszín_20130128_ITS on reporting_Annex I_CA" xfId="1744" xr:uid="{FA66BD41-6DD0-4E70-B867-54E311CBE8DF}"/>
    <cellStyle name="20% - Accent1" xfId="888" xr:uid="{00000000-0005-0000-0000-000073030000}"/>
    <cellStyle name="20% - Accent1 2" xfId="889" xr:uid="{00000000-0005-0000-0000-000074030000}"/>
    <cellStyle name="20% - Accent1 2 2" xfId="1745" xr:uid="{0262672B-4AEC-4AC3-9664-C6F6D1941AF8}"/>
    <cellStyle name="20% - Accent1 2_1.3" xfId="1746" xr:uid="{F298E24E-7281-45F5-B8EA-AC6955F81185}"/>
    <cellStyle name="20% - Accent1 3" xfId="1747" xr:uid="{D1CBD613-AF2E-45E7-97E7-834DEEBD11F1}"/>
    <cellStyle name="20% - Accent1_1 BS" xfId="1748" xr:uid="{7EB6B7F1-DCDC-44F7-8E40-A70AB53D4570}"/>
    <cellStyle name="20% - Accent2" xfId="890" xr:uid="{00000000-0005-0000-0000-000075030000}"/>
    <cellStyle name="20% - Accent2 2" xfId="891" xr:uid="{00000000-0005-0000-0000-000076030000}"/>
    <cellStyle name="20% - Accent2 2 2" xfId="1749" xr:uid="{09F18411-F958-4C1D-A962-B4A723368633}"/>
    <cellStyle name="20% - Accent2 2_1.3" xfId="1750" xr:uid="{1E874E96-15B4-429E-AFCC-33960E70C935}"/>
    <cellStyle name="20% - Accent2 3" xfId="1751" xr:uid="{593E6AAE-27E0-4312-BBB8-5672F1891255}"/>
    <cellStyle name="20% - Accent2_1 BS" xfId="1752" xr:uid="{F2E60129-298E-4514-B729-B50048283B79}"/>
    <cellStyle name="20% - Accent3" xfId="892" xr:uid="{00000000-0005-0000-0000-000077030000}"/>
    <cellStyle name="20% - Accent3 2" xfId="893" xr:uid="{00000000-0005-0000-0000-000078030000}"/>
    <cellStyle name="20% - Accent3 2 2" xfId="1753" xr:uid="{826BCE49-09E6-47FC-82A4-DF873EE4F32F}"/>
    <cellStyle name="20% - Accent3 2_1.3" xfId="1754" xr:uid="{5EA8CAB1-6BF7-4DC9-8D8B-E7E52583CC47}"/>
    <cellStyle name="20% - Accent3 3" xfId="1755" xr:uid="{54B36106-6F4F-48EF-865B-3F096CE341B8}"/>
    <cellStyle name="20% - Accent3_1 BS" xfId="1756" xr:uid="{D35B9253-6880-433A-86C9-4C4E48132919}"/>
    <cellStyle name="20% - Accent4" xfId="894" xr:uid="{00000000-0005-0000-0000-000079030000}"/>
    <cellStyle name="20% - Accent4 2" xfId="895" xr:uid="{00000000-0005-0000-0000-00007A030000}"/>
    <cellStyle name="20% - Accent4 2 2" xfId="1757" xr:uid="{50B8B9BD-324A-4078-9B65-C0385F227458}"/>
    <cellStyle name="20% - Accent4 2_1.3" xfId="1758" xr:uid="{8D261407-5B88-4378-A5D2-A129129842CD}"/>
    <cellStyle name="20% - Accent4 3" xfId="1759" xr:uid="{90B85D8D-004A-458A-8C6C-49F7A42E6326}"/>
    <cellStyle name="20% - Accent4_1 BS" xfId="1760" xr:uid="{2DD52B2B-D5B1-48A2-A43F-BD125CD6525E}"/>
    <cellStyle name="20% - Accent5" xfId="896" xr:uid="{00000000-0005-0000-0000-00007B030000}"/>
    <cellStyle name="20% - Accent5 2" xfId="897" xr:uid="{00000000-0005-0000-0000-00007C030000}"/>
    <cellStyle name="20% - Accent5 2 2" xfId="1761" xr:uid="{B2903E46-5891-4722-A122-CB45C1B6F98D}"/>
    <cellStyle name="20% - Accent5 2_1.3" xfId="1762" xr:uid="{DA662888-C733-497D-8F67-0F021C2A0263}"/>
    <cellStyle name="20% - Accent5 3" xfId="1763" xr:uid="{B8B8A775-228D-489D-A6D0-0DC164D193E4}"/>
    <cellStyle name="20% - Accent5_1 BS" xfId="1764" xr:uid="{47E48103-F246-4E8B-A578-7BC298EF3B69}"/>
    <cellStyle name="20% - Accent6" xfId="898" xr:uid="{00000000-0005-0000-0000-00007D030000}"/>
    <cellStyle name="20% - Accent6 2" xfId="899" xr:uid="{00000000-0005-0000-0000-00007E030000}"/>
    <cellStyle name="20% - Accent6 2 2" xfId="1765" xr:uid="{B6A8678D-A03E-4D1A-B8A1-57FD250BF067}"/>
    <cellStyle name="20% - Accent6 2_1.3" xfId="1766" xr:uid="{D742A3DA-F0DB-47D3-814B-BE10E0B88D2F}"/>
    <cellStyle name="20% - Accent6 3" xfId="1767" xr:uid="{03E4CC82-5C63-43C0-B7B4-AFDEEB50C18A}"/>
    <cellStyle name="20% - Accent6_1 BS" xfId="1768" xr:uid="{332EB30E-0FE6-4486-8302-7935D5F99053}"/>
    <cellStyle name="20% - Akzent1 2" xfId="900" xr:uid="{00000000-0005-0000-0000-00007F030000}"/>
    <cellStyle name="20% - Akzent1 3" xfId="901" xr:uid="{00000000-0005-0000-0000-000080030000}"/>
    <cellStyle name="20% - Akzent1 3 2" xfId="902" xr:uid="{00000000-0005-0000-0000-000081030000}"/>
    <cellStyle name="20% - Akzent1 4" xfId="903" xr:uid="{00000000-0005-0000-0000-000082030000}"/>
    <cellStyle name="20% - Akzent2 2" xfId="904" xr:uid="{00000000-0005-0000-0000-000083030000}"/>
    <cellStyle name="20% - Akzent2 3" xfId="905" xr:uid="{00000000-0005-0000-0000-000084030000}"/>
    <cellStyle name="20% - Akzent2 3 2" xfId="906" xr:uid="{00000000-0005-0000-0000-000085030000}"/>
    <cellStyle name="20% - Akzent2 4" xfId="907" xr:uid="{00000000-0005-0000-0000-000086030000}"/>
    <cellStyle name="20% - Akzent3 2" xfId="908" xr:uid="{00000000-0005-0000-0000-000087030000}"/>
    <cellStyle name="20% - Akzent3 3" xfId="909" xr:uid="{00000000-0005-0000-0000-000088030000}"/>
    <cellStyle name="20% - Akzent3 3 2" xfId="910" xr:uid="{00000000-0005-0000-0000-000089030000}"/>
    <cellStyle name="20% - Akzent3 4" xfId="911" xr:uid="{00000000-0005-0000-0000-00008A030000}"/>
    <cellStyle name="20% - Akzent4 2" xfId="912" xr:uid="{00000000-0005-0000-0000-00008B030000}"/>
    <cellStyle name="20% - Akzent4 3" xfId="913" xr:uid="{00000000-0005-0000-0000-00008C030000}"/>
    <cellStyle name="20% - Akzent4 3 2" xfId="914" xr:uid="{00000000-0005-0000-0000-00008D030000}"/>
    <cellStyle name="20% - Akzent4 4" xfId="915" xr:uid="{00000000-0005-0000-0000-00008E030000}"/>
    <cellStyle name="20% - Akzent5 2" xfId="916" xr:uid="{00000000-0005-0000-0000-00008F030000}"/>
    <cellStyle name="20% - Akzent5 3" xfId="917" xr:uid="{00000000-0005-0000-0000-000090030000}"/>
    <cellStyle name="20% - Akzent5 3 2" xfId="918" xr:uid="{00000000-0005-0000-0000-000091030000}"/>
    <cellStyle name="20% - Akzent5 4" xfId="919" xr:uid="{00000000-0005-0000-0000-000092030000}"/>
    <cellStyle name="20% - Akzent6 2" xfId="920" xr:uid="{00000000-0005-0000-0000-000093030000}"/>
    <cellStyle name="20% - Akzent6 3" xfId="921" xr:uid="{00000000-0005-0000-0000-000094030000}"/>
    <cellStyle name="20% - Akzent6 3 2" xfId="922" xr:uid="{00000000-0005-0000-0000-000095030000}"/>
    <cellStyle name="20% - Akzent6 4" xfId="923" xr:uid="{00000000-0005-0000-0000-000096030000}"/>
    <cellStyle name="20% - Colore 7" xfId="924" xr:uid="{00000000-0005-0000-0000-000097030000}"/>
    <cellStyle name="20% - Énfasis1" xfId="925" xr:uid="{00000000-0005-0000-0000-000098030000}"/>
    <cellStyle name="20% - Énfasis1 2" xfId="926" xr:uid="{00000000-0005-0000-0000-000099030000}"/>
    <cellStyle name="20% - Énfasis1 3" xfId="1769" xr:uid="{EE9FA748-CD68-459C-9638-CAA25F15EB08}"/>
    <cellStyle name="20% - Énfasis1_1.3" xfId="1770" xr:uid="{A245608C-B8D2-47B2-8104-D0B2E9B4F414}"/>
    <cellStyle name="20% - Énfasis2" xfId="927" xr:uid="{00000000-0005-0000-0000-00009A030000}"/>
    <cellStyle name="20% - Énfasis2 2" xfId="928" xr:uid="{00000000-0005-0000-0000-00009B030000}"/>
    <cellStyle name="20% - Énfasis2 3" xfId="1771" xr:uid="{7C4C6F13-C145-45E4-998A-ACA6EC091176}"/>
    <cellStyle name="20% - Énfasis2_1.3" xfId="1772" xr:uid="{C0CCF433-8584-414E-A944-4832B5C78242}"/>
    <cellStyle name="20% - Énfasis3" xfId="929" xr:uid="{00000000-0005-0000-0000-00009C030000}"/>
    <cellStyle name="20% - Énfasis3 2" xfId="930" xr:uid="{00000000-0005-0000-0000-00009D030000}"/>
    <cellStyle name="20% - Énfasis3 3" xfId="1773" xr:uid="{57FEFB0E-3C07-483E-9334-6A96B39A1330}"/>
    <cellStyle name="20% - Énfasis3_1.3" xfId="1774" xr:uid="{6E0F24D5-A199-4D03-AEA8-28B347F2F409}"/>
    <cellStyle name="20% - Énfasis4" xfId="931" xr:uid="{00000000-0005-0000-0000-00009E030000}"/>
    <cellStyle name="20% - Énfasis4 2" xfId="932" xr:uid="{00000000-0005-0000-0000-00009F030000}"/>
    <cellStyle name="20% - Énfasis4 3" xfId="1775" xr:uid="{E1E58C13-669E-4172-A759-4E216DCD4EB7}"/>
    <cellStyle name="20% - Énfasis4_1.3" xfId="1776" xr:uid="{154D0A07-8B57-4C98-89C7-A11B989ABB93}"/>
    <cellStyle name="20% - Énfasis5" xfId="933" xr:uid="{00000000-0005-0000-0000-0000A0030000}"/>
    <cellStyle name="20% - Énfasis5 2" xfId="934" xr:uid="{00000000-0005-0000-0000-0000A1030000}"/>
    <cellStyle name="20% - Énfasis5 3" xfId="1777" xr:uid="{FB2B1F74-462C-4948-9030-6FF49E113FDE}"/>
    <cellStyle name="20% - Énfasis5_1.3" xfId="1778" xr:uid="{6D03C87A-DC76-4F43-9E2D-CFC6590B2927}"/>
    <cellStyle name="20% - Énfasis6" xfId="935" xr:uid="{00000000-0005-0000-0000-0000A2030000}"/>
    <cellStyle name="20% - Énfasis6 2" xfId="936" xr:uid="{00000000-0005-0000-0000-0000A3030000}"/>
    <cellStyle name="20% - Énfasis6 3" xfId="1779" xr:uid="{9D0AE7FD-DD20-4ACC-B103-E79FCEF104FF}"/>
    <cellStyle name="20% - Énfasis6_1.3" xfId="1780" xr:uid="{652FC2CE-9E2B-4E57-8576-346A15A566B8}"/>
    <cellStyle name="40 % - Akzent1" xfId="1781" xr:uid="{D6931514-573B-48EF-92DA-A928736112B5}"/>
    <cellStyle name="40 % - Akzent2" xfId="1782" xr:uid="{737B3E0A-89A3-463C-AE06-CB8352D6F5D3}"/>
    <cellStyle name="40 % - Akzent3" xfId="1783" xr:uid="{2F609C9C-FC47-4FA1-A6D2-D52C8E80A973}"/>
    <cellStyle name="40 % - Akzent4" xfId="1784" xr:uid="{805908D2-EAFE-4B86-A41C-351A32126D17}"/>
    <cellStyle name="40 % - Akzent5" xfId="1785" xr:uid="{7742BEA0-FF85-4E2C-B77B-3C3CDD83E840}"/>
    <cellStyle name="40 % - Akzent6" xfId="1786" xr:uid="{61745FBC-9E33-4802-B562-380E3F1EE159}"/>
    <cellStyle name="40% - 1. jelölőszín" xfId="1787" xr:uid="{827F54BC-0544-4094-811D-A0C39697FB3B}"/>
    <cellStyle name="40% - 1. jelölőszín 2" xfId="1788" xr:uid="{A5EE5B80-CD09-4F33-AE18-0CBFC10DFAF8}"/>
    <cellStyle name="40% - 1. jelölőszín_20130128_ITS on reporting_Annex I_CA" xfId="1789" xr:uid="{764F1847-3D27-4CA5-BD96-F171159E0CB0}"/>
    <cellStyle name="40% - 2. jelölőszín" xfId="1790" xr:uid="{ED290536-C62A-4AAE-AC60-EB5459A35505}"/>
    <cellStyle name="40% - 2. jelölőszín 2" xfId="1791" xr:uid="{38D9D604-204E-47BB-99FD-46583E21E580}"/>
    <cellStyle name="40% - 2. jelölőszín_20130128_ITS on reporting_Annex I_CA" xfId="1792" xr:uid="{5DEFE94C-F1B7-47CC-9DD2-D3E0EDAD43AC}"/>
    <cellStyle name="40% - 3. jelölőszín" xfId="1793" xr:uid="{BD6E7017-0E3B-4CC7-9B13-EBCDE9F61518}"/>
    <cellStyle name="40% - 3. jelölőszín 2" xfId="1794" xr:uid="{6D2C6D9D-3033-4AA1-947B-C979AC15D7B9}"/>
    <cellStyle name="40% - 3. jelölőszín_20130128_ITS on reporting_Annex I_CA" xfId="1795" xr:uid="{0703E500-52BC-4AD5-B232-00C0DFE05D62}"/>
    <cellStyle name="40% - 4. jelölőszín" xfId="1796" xr:uid="{9C2A2065-E5FE-4995-AA56-79802DC1434C}"/>
    <cellStyle name="40% - 4. jelölőszín 2" xfId="1797" xr:uid="{E4429D7A-C33E-479C-B4E0-52DDA7B68214}"/>
    <cellStyle name="40% - 4. jelölőszín_20130128_ITS on reporting_Annex I_CA" xfId="1798" xr:uid="{8C0D72A1-943A-4BA7-8BD1-1D8A071688A6}"/>
    <cellStyle name="40% - 5. jelölőszín" xfId="1799" xr:uid="{3B7D66FE-F70E-4D8C-AF12-71D72D86B761}"/>
    <cellStyle name="40% - 5. jelölőszín 2" xfId="1800" xr:uid="{BB320067-8CD6-4B4F-9AE1-37826B485FA4}"/>
    <cellStyle name="40% - 5. jelölőszín_20130128_ITS on reporting_Annex I_CA" xfId="1801" xr:uid="{BD88A954-F88C-4523-B0D0-A0199D9C906E}"/>
    <cellStyle name="40% - 6. jelölőszín" xfId="1802" xr:uid="{A26E638C-05C1-440C-AF4F-7E9530836B25}"/>
    <cellStyle name="40% - 6. jelölőszín 2" xfId="1803" xr:uid="{944E94C8-653C-4267-873A-234D2005E6CD}"/>
    <cellStyle name="40% - 6. jelölőszín_20130128_ITS on reporting_Annex I_CA" xfId="1804" xr:uid="{F683DF78-BC7D-4010-B597-4BE0D2B1F39C}"/>
    <cellStyle name="40% - Accent1" xfId="937" xr:uid="{00000000-0005-0000-0000-0000A4030000}"/>
    <cellStyle name="40% - Accent1 2" xfId="938" xr:uid="{00000000-0005-0000-0000-0000A5030000}"/>
    <cellStyle name="40% - Accent1 2 2" xfId="1805" xr:uid="{5FB41513-5B96-43BE-A50D-48F7BFC242D9}"/>
    <cellStyle name="40% - Accent1 2_1.3" xfId="1806" xr:uid="{56B67C95-CC1D-4366-B796-222A9CE0F4A9}"/>
    <cellStyle name="40% - Accent1 3" xfId="1807" xr:uid="{3005ABB3-1980-4089-9757-F17D15BF1C45}"/>
    <cellStyle name="40% - Accent1_1 BS" xfId="1808" xr:uid="{6221158E-208B-4C85-87FD-7F81AA5E72AB}"/>
    <cellStyle name="40% - Accent2" xfId="939" xr:uid="{00000000-0005-0000-0000-0000A6030000}"/>
    <cellStyle name="40% - Accent2 2" xfId="940" xr:uid="{00000000-0005-0000-0000-0000A7030000}"/>
    <cellStyle name="40% - Accent2 2 2" xfId="1809" xr:uid="{9416934B-32A7-4914-B36F-668270EC8CAB}"/>
    <cellStyle name="40% - Accent2 2_1.3" xfId="1810" xr:uid="{03D4392C-3F75-43EC-8F07-257234F04F18}"/>
    <cellStyle name="40% - Accent2 3" xfId="1811" xr:uid="{309DD2F7-04B2-493F-9483-34EEFDA0D247}"/>
    <cellStyle name="40% - Accent2_1 BS" xfId="1812" xr:uid="{D1DCDF52-7CF2-441D-B7A1-210AD3068CE2}"/>
    <cellStyle name="40% - Accent3" xfId="941" xr:uid="{00000000-0005-0000-0000-0000A8030000}"/>
    <cellStyle name="40% - Accent3 2" xfId="942" xr:uid="{00000000-0005-0000-0000-0000A9030000}"/>
    <cellStyle name="40% - Accent3 2 2" xfId="1813" xr:uid="{B2C710E2-807E-477E-B74D-4CE68C5E9FAF}"/>
    <cellStyle name="40% - Accent3 2_1.3" xfId="1814" xr:uid="{9320B859-A827-4BB1-B6F1-2EE7B64747E6}"/>
    <cellStyle name="40% - Accent3 3" xfId="1815" xr:uid="{C6EF8292-9B7C-41A2-835F-FA03261D3A9F}"/>
    <cellStyle name="40% - Accent3_1 BS" xfId="1816" xr:uid="{95CB53D8-4087-4566-BA3C-23F9D9E3D1A8}"/>
    <cellStyle name="40% - Accent4" xfId="943" xr:uid="{00000000-0005-0000-0000-0000AA030000}"/>
    <cellStyle name="40% - Accent4 2" xfId="944" xr:uid="{00000000-0005-0000-0000-0000AB030000}"/>
    <cellStyle name="40% - Accent4 2 2" xfId="1817" xr:uid="{62110662-15C7-4E24-AF3F-94031EAF1C00}"/>
    <cellStyle name="40% - Accent4 2_1.3" xfId="1818" xr:uid="{4F1AA3E9-965E-4FEA-922E-7A6E91F6F487}"/>
    <cellStyle name="40% - Accent4 3" xfId="1819" xr:uid="{D8EBA665-014D-49DD-8844-8A0722258A8A}"/>
    <cellStyle name="40% - Accent4_1 BS" xfId="1820" xr:uid="{A375F2FA-4353-4A6D-B7E1-B1EB051FD646}"/>
    <cellStyle name="40% - Accent5" xfId="945" xr:uid="{00000000-0005-0000-0000-0000AC030000}"/>
    <cellStyle name="40% - Accent5 2" xfId="946" xr:uid="{00000000-0005-0000-0000-0000AD030000}"/>
    <cellStyle name="40% - Accent5 2 2" xfId="1821" xr:uid="{70A7DE01-E059-45E9-AFE9-B302F8E1B51E}"/>
    <cellStyle name="40% - Accent5 2_1.3" xfId="1822" xr:uid="{2BBF5E4A-2BD2-4EFC-94E0-DB2429DCB839}"/>
    <cellStyle name="40% - Accent5 3" xfId="1823" xr:uid="{CBECF023-AC5B-4D98-8592-0BDB3B5B10A8}"/>
    <cellStyle name="40% - Accent5_1 BS" xfId="1824" xr:uid="{7D00A8FC-2296-485E-9CF7-E7B9C6EBC5B3}"/>
    <cellStyle name="40% - Accent6" xfId="947" xr:uid="{00000000-0005-0000-0000-0000AE030000}"/>
    <cellStyle name="40% - Accent6 2" xfId="948" xr:uid="{00000000-0005-0000-0000-0000AF030000}"/>
    <cellStyle name="40% - Accent6 2 2" xfId="1825" xr:uid="{716EC1AD-EBC4-40F4-930E-7E174E1B517D}"/>
    <cellStyle name="40% - Accent6 2_1.3" xfId="1826" xr:uid="{97BABA14-BB41-4A40-8A12-D8EC49D8B5F7}"/>
    <cellStyle name="40% - Accent6 3" xfId="1827" xr:uid="{1B32459B-C190-477F-B614-000A124A1B5F}"/>
    <cellStyle name="40% - Accent6_1 BS" xfId="1828" xr:uid="{60AF16C1-2874-4B05-87B4-C59494B28505}"/>
    <cellStyle name="40% - Akzent1 2" xfId="949" xr:uid="{00000000-0005-0000-0000-0000B0030000}"/>
    <cellStyle name="40% - Akzent1 3" xfId="950" xr:uid="{00000000-0005-0000-0000-0000B1030000}"/>
    <cellStyle name="40% - Akzent1 3 2" xfId="951" xr:uid="{00000000-0005-0000-0000-0000B2030000}"/>
    <cellStyle name="40% - Akzent1 4" xfId="952" xr:uid="{00000000-0005-0000-0000-0000B3030000}"/>
    <cellStyle name="40% - Akzent2 2" xfId="953" xr:uid="{00000000-0005-0000-0000-0000B4030000}"/>
    <cellStyle name="40% - Akzent2 3" xfId="954" xr:uid="{00000000-0005-0000-0000-0000B5030000}"/>
    <cellStyle name="40% - Akzent2 3 2" xfId="955" xr:uid="{00000000-0005-0000-0000-0000B6030000}"/>
    <cellStyle name="40% - Akzent2 4" xfId="956" xr:uid="{00000000-0005-0000-0000-0000B7030000}"/>
    <cellStyle name="40% - Akzent3 2" xfId="957" xr:uid="{00000000-0005-0000-0000-0000B8030000}"/>
    <cellStyle name="40% - Akzent3 3" xfId="958" xr:uid="{00000000-0005-0000-0000-0000B9030000}"/>
    <cellStyle name="40% - Akzent3 3 2" xfId="959" xr:uid="{00000000-0005-0000-0000-0000BA030000}"/>
    <cellStyle name="40% - Akzent3 4" xfId="960" xr:uid="{00000000-0005-0000-0000-0000BB030000}"/>
    <cellStyle name="40% - Akzent4 2" xfId="961" xr:uid="{00000000-0005-0000-0000-0000BC030000}"/>
    <cellStyle name="40% - Akzent4 3" xfId="962" xr:uid="{00000000-0005-0000-0000-0000BD030000}"/>
    <cellStyle name="40% - Akzent4 3 2" xfId="963" xr:uid="{00000000-0005-0000-0000-0000BE030000}"/>
    <cellStyle name="40% - Akzent4 4" xfId="964" xr:uid="{00000000-0005-0000-0000-0000BF030000}"/>
    <cellStyle name="40% - Akzent5 2" xfId="965" xr:uid="{00000000-0005-0000-0000-0000C0030000}"/>
    <cellStyle name="40% - Akzent5 3" xfId="966" xr:uid="{00000000-0005-0000-0000-0000C1030000}"/>
    <cellStyle name="40% - Akzent5 3 2" xfId="967" xr:uid="{00000000-0005-0000-0000-0000C2030000}"/>
    <cellStyle name="40% - Akzent5 4" xfId="968" xr:uid="{00000000-0005-0000-0000-0000C3030000}"/>
    <cellStyle name="40% - Akzent6 2" xfId="969" xr:uid="{00000000-0005-0000-0000-0000C4030000}"/>
    <cellStyle name="40% - Akzent6 3" xfId="970" xr:uid="{00000000-0005-0000-0000-0000C5030000}"/>
    <cellStyle name="40% - Akzent6 3 2" xfId="971" xr:uid="{00000000-0005-0000-0000-0000C6030000}"/>
    <cellStyle name="40% - Akzent6 4" xfId="972" xr:uid="{00000000-0005-0000-0000-0000C7030000}"/>
    <cellStyle name="40% - Énfasis1" xfId="973" xr:uid="{00000000-0005-0000-0000-0000C8030000}"/>
    <cellStyle name="40% - Énfasis1 2" xfId="974" xr:uid="{00000000-0005-0000-0000-0000C9030000}"/>
    <cellStyle name="40% - Énfasis1 3" xfId="1829" xr:uid="{5C62AC31-DD06-4B43-B488-CFDD5861AE55}"/>
    <cellStyle name="40% - Énfasis1_1.3" xfId="1830" xr:uid="{FB2AE3AF-BD5E-437E-92A3-8A2E3EF862E7}"/>
    <cellStyle name="40% - Énfasis2" xfId="975" xr:uid="{00000000-0005-0000-0000-0000CA030000}"/>
    <cellStyle name="40% - Énfasis2 2" xfId="976" xr:uid="{00000000-0005-0000-0000-0000CB030000}"/>
    <cellStyle name="40% - Énfasis2 3" xfId="1831" xr:uid="{A9F060D3-71C0-45FF-8652-0FE26F748CD3}"/>
    <cellStyle name="40% - Énfasis2_1.3" xfId="1832" xr:uid="{F31C9BB1-7257-4FAA-AF33-8AB529979DF6}"/>
    <cellStyle name="40% - Énfasis3" xfId="977" xr:uid="{00000000-0005-0000-0000-0000CC030000}"/>
    <cellStyle name="40% - Énfasis3 2" xfId="978" xr:uid="{00000000-0005-0000-0000-0000CD030000}"/>
    <cellStyle name="40% - Énfasis3 3" xfId="1833" xr:uid="{615F6F09-7A40-4129-8BD3-DC47273E6A95}"/>
    <cellStyle name="40% - Énfasis3_1.3" xfId="1834" xr:uid="{09A3FF8F-6030-438E-B65A-893E180F7E07}"/>
    <cellStyle name="40% - Énfasis4" xfId="979" xr:uid="{00000000-0005-0000-0000-0000CE030000}"/>
    <cellStyle name="40% - Énfasis4 2" xfId="980" xr:uid="{00000000-0005-0000-0000-0000CF030000}"/>
    <cellStyle name="40% - Énfasis4 3" xfId="1835" xr:uid="{3232FB94-8CDF-4230-83D9-B6C6B621EC18}"/>
    <cellStyle name="40% - Énfasis4_1.3" xfId="1836" xr:uid="{C4BC76DB-896F-4352-8643-23F826DDED42}"/>
    <cellStyle name="40% - Énfasis5" xfId="981" xr:uid="{00000000-0005-0000-0000-0000D0030000}"/>
    <cellStyle name="40% - Énfasis5 2" xfId="982" xr:uid="{00000000-0005-0000-0000-0000D1030000}"/>
    <cellStyle name="40% - Énfasis5 3" xfId="1837" xr:uid="{E5A132A1-4F3F-4A0D-96C0-C45274F4FEFC}"/>
    <cellStyle name="40% - Énfasis5_1.3" xfId="1838" xr:uid="{7075E53F-33A1-489B-BE53-C7254FC4131B}"/>
    <cellStyle name="40% - Énfasis6" xfId="983" xr:uid="{00000000-0005-0000-0000-0000D2030000}"/>
    <cellStyle name="40% - Énfasis6 2" xfId="984" xr:uid="{00000000-0005-0000-0000-0000D3030000}"/>
    <cellStyle name="40% - Énfasis6 3" xfId="1839" xr:uid="{FB3C1328-FE4E-4907-9C15-7401145F460A}"/>
    <cellStyle name="40% - Énfasis6_1.3" xfId="1840" xr:uid="{65A0BD1C-26B6-45B1-952B-320492B4B264}"/>
    <cellStyle name="60 % - Akzent1" xfId="1841" xr:uid="{B4C9C86A-99E4-4FCD-BFD5-66BBCF975556}"/>
    <cellStyle name="60 % - Akzent2" xfId="1842" xr:uid="{31EE9F22-230D-430B-BC45-3FCCAE34103A}"/>
    <cellStyle name="60 % - Akzent3" xfId="1843" xr:uid="{E721535E-0978-4FD7-B8BD-0235455DC728}"/>
    <cellStyle name="60 % - Akzent4" xfId="1844" xr:uid="{E567D990-EE9A-4A43-8DC0-C621A8110A2B}"/>
    <cellStyle name="60 % - Akzent5" xfId="1845" xr:uid="{64198607-8379-43BA-8753-F7B619FC1F78}"/>
    <cellStyle name="60 % - Akzent6" xfId="1846" xr:uid="{607362A4-FCDF-466B-ADE0-E2E327D7B1B6}"/>
    <cellStyle name="60% - 1. jelölőszín" xfId="1847" xr:uid="{DF90F9CF-4598-4C40-B3AA-511D1821A295}"/>
    <cellStyle name="60% - 2. jelölőszín" xfId="1848" xr:uid="{42F36FDD-0575-4B53-A0DE-AFAE11C1E569}"/>
    <cellStyle name="60% - 3. jelölőszín" xfId="1849" xr:uid="{863F472D-16AF-4ADB-90CC-2C9239A87D23}"/>
    <cellStyle name="60% - 4. jelölőszín" xfId="1850" xr:uid="{0AF73B70-81EA-480B-A0EE-982477277E9B}"/>
    <cellStyle name="60% - 5. jelölőszín" xfId="1851" xr:uid="{6D97BCEC-03D1-4EBE-871E-6E6F7114AF7B}"/>
    <cellStyle name="60% - 6. jelölőszín" xfId="1852" xr:uid="{78847E49-5EC9-4FB6-BC26-344F01A17227}"/>
    <cellStyle name="60% - Accent1" xfId="985" xr:uid="{00000000-0005-0000-0000-0000D4030000}"/>
    <cellStyle name="60% - Accent1 2" xfId="986" xr:uid="{00000000-0005-0000-0000-0000D5030000}"/>
    <cellStyle name="60% - Accent1_1 BS" xfId="1853" xr:uid="{A799B8EB-C237-4C4A-8019-606C888F96AB}"/>
    <cellStyle name="60% - Accent2" xfId="987" xr:uid="{00000000-0005-0000-0000-0000D7030000}"/>
    <cellStyle name="60% - Accent2 2" xfId="988" xr:uid="{00000000-0005-0000-0000-0000D8030000}"/>
    <cellStyle name="60% - Accent2_1 BS" xfId="1854" xr:uid="{564B605F-ADA7-4E40-AAC3-5A91597DAE63}"/>
    <cellStyle name="60% - Accent3" xfId="989" xr:uid="{00000000-0005-0000-0000-0000DA030000}"/>
    <cellStyle name="60% - Accent3 2" xfId="990" xr:uid="{00000000-0005-0000-0000-0000DB030000}"/>
    <cellStyle name="60% - Accent3_1 BS" xfId="1855" xr:uid="{B9BBCD74-B54F-4E74-8158-3F72D3774991}"/>
    <cellStyle name="60% - Accent4" xfId="991" xr:uid="{00000000-0005-0000-0000-0000DD030000}"/>
    <cellStyle name="60% - Accent4 2" xfId="992" xr:uid="{00000000-0005-0000-0000-0000DE030000}"/>
    <cellStyle name="60% - Accent4_1 BS" xfId="1856" xr:uid="{EBA98D92-905D-4B33-8249-DB2200C7731B}"/>
    <cellStyle name="60% - Accent5" xfId="993" xr:uid="{00000000-0005-0000-0000-0000E0030000}"/>
    <cellStyle name="60% - Accent5 2" xfId="994" xr:uid="{00000000-0005-0000-0000-0000E1030000}"/>
    <cellStyle name="60% - Accent5_1 BS" xfId="1857" xr:uid="{02FA2061-86E0-4857-B50D-B811F321F705}"/>
    <cellStyle name="60% - Accent6" xfId="995" xr:uid="{00000000-0005-0000-0000-0000E3030000}"/>
    <cellStyle name="60% - Accent6 2" xfId="996" xr:uid="{00000000-0005-0000-0000-0000E4030000}"/>
    <cellStyle name="60% - Accent6_1 BS" xfId="1858" xr:uid="{0BFB6758-2C88-40B2-A5C0-8A9CFD8B24C6}"/>
    <cellStyle name="60% - Akzent1 2" xfId="997" xr:uid="{00000000-0005-0000-0000-0000E6030000}"/>
    <cellStyle name="60% - Akzent1 3" xfId="998" xr:uid="{00000000-0005-0000-0000-0000E7030000}"/>
    <cellStyle name="60% - Akzent1 4" xfId="999" xr:uid="{00000000-0005-0000-0000-0000E8030000}"/>
    <cellStyle name="60% - Akzent2 2" xfId="1000" xr:uid="{00000000-0005-0000-0000-0000E9030000}"/>
    <cellStyle name="60% - Akzent2 3" xfId="1001" xr:uid="{00000000-0005-0000-0000-0000EA030000}"/>
    <cellStyle name="60% - Akzent2 4" xfId="1002" xr:uid="{00000000-0005-0000-0000-0000EB030000}"/>
    <cellStyle name="60% - Akzent3 2" xfId="1003" xr:uid="{00000000-0005-0000-0000-0000EC030000}"/>
    <cellStyle name="60% - Akzent3 3" xfId="1004" xr:uid="{00000000-0005-0000-0000-0000ED030000}"/>
    <cellStyle name="60% - Akzent3 4" xfId="1005" xr:uid="{00000000-0005-0000-0000-0000EE030000}"/>
    <cellStyle name="60% - Akzent4 2" xfId="1006" xr:uid="{00000000-0005-0000-0000-0000EF030000}"/>
    <cellStyle name="60% - Akzent4 3" xfId="1007" xr:uid="{00000000-0005-0000-0000-0000F0030000}"/>
    <cellStyle name="60% - Akzent4 4" xfId="1008" xr:uid="{00000000-0005-0000-0000-0000F1030000}"/>
    <cellStyle name="60% - Akzent5 2" xfId="1009" xr:uid="{00000000-0005-0000-0000-0000F2030000}"/>
    <cellStyle name="60% - Akzent5 3" xfId="1010" xr:uid="{00000000-0005-0000-0000-0000F3030000}"/>
    <cellStyle name="60% - Akzent5 4" xfId="1011" xr:uid="{00000000-0005-0000-0000-0000F4030000}"/>
    <cellStyle name="60% - Akzent6 2" xfId="1012" xr:uid="{00000000-0005-0000-0000-0000F5030000}"/>
    <cellStyle name="60% - Akzent6 3" xfId="1013" xr:uid="{00000000-0005-0000-0000-0000F6030000}"/>
    <cellStyle name="60% - Akzent6 4" xfId="1014" xr:uid="{00000000-0005-0000-0000-0000F7030000}"/>
    <cellStyle name="60% - Énfasis1" xfId="1015" xr:uid="{00000000-0005-0000-0000-0000F8030000}"/>
    <cellStyle name="60% - Énfasis2" xfId="1016" xr:uid="{00000000-0005-0000-0000-0000F9030000}"/>
    <cellStyle name="60% - Énfasis3" xfId="1017" xr:uid="{00000000-0005-0000-0000-0000FA030000}"/>
    <cellStyle name="60% - Énfasis4" xfId="1018" xr:uid="{00000000-0005-0000-0000-0000FB030000}"/>
    <cellStyle name="60% - Énfasis5" xfId="1019" xr:uid="{00000000-0005-0000-0000-0000FC030000}"/>
    <cellStyle name="60% - Énfasis6" xfId="1020" xr:uid="{00000000-0005-0000-0000-0000FD030000}"/>
    <cellStyle name="Accent1" xfId="1021" xr:uid="{00000000-0005-0000-0000-0000FE030000}"/>
    <cellStyle name="Accent1 2" xfId="1022" xr:uid="{00000000-0005-0000-0000-0000FF030000}"/>
    <cellStyle name="Accent1_1 BS" xfId="1859" xr:uid="{2EA066D8-F965-428E-BE2C-65449B2DCA7B}"/>
    <cellStyle name="Accent2" xfId="1023" xr:uid="{00000000-0005-0000-0000-000001040000}"/>
    <cellStyle name="Accent2 2" xfId="1024" xr:uid="{00000000-0005-0000-0000-000002040000}"/>
    <cellStyle name="Accent2_1 BS" xfId="1860" xr:uid="{D4D44354-4234-45D7-93B3-291C453C2765}"/>
    <cellStyle name="Accent3" xfId="1025" xr:uid="{00000000-0005-0000-0000-000004040000}"/>
    <cellStyle name="Accent3 2" xfId="1026" xr:uid="{00000000-0005-0000-0000-000005040000}"/>
    <cellStyle name="Accent3_1 BS" xfId="1861" xr:uid="{BD6B7396-AD28-4331-ACC0-1E5DAB5F0AF1}"/>
    <cellStyle name="Accent4" xfId="1027" xr:uid="{00000000-0005-0000-0000-000007040000}"/>
    <cellStyle name="Accent4 2" xfId="1028" xr:uid="{00000000-0005-0000-0000-000008040000}"/>
    <cellStyle name="Accent4_1 BS" xfId="1862" xr:uid="{533B8BC2-86BA-4CB6-9ADB-D66B64F0CDE4}"/>
    <cellStyle name="Accent5" xfId="1029" xr:uid="{00000000-0005-0000-0000-00000A040000}"/>
    <cellStyle name="Accent5 2" xfId="1030" xr:uid="{00000000-0005-0000-0000-00000B040000}"/>
    <cellStyle name="Accent5_1 BS" xfId="1863" xr:uid="{51A4BE77-72E1-41E7-BDFC-11A6F0E5B614}"/>
    <cellStyle name="Accent6" xfId="1031" xr:uid="{00000000-0005-0000-0000-00000D040000}"/>
    <cellStyle name="Accent6 2" xfId="1032" xr:uid="{00000000-0005-0000-0000-00000E040000}"/>
    <cellStyle name="Accent6_1 BS" xfId="1864" xr:uid="{D4C9973D-0385-417D-AA29-19A11D21EC88}"/>
    <cellStyle name="ACT" xfId="1033" xr:uid="{00000000-0005-0000-0000-000010040000}"/>
    <cellStyle name="AFE 2" xfId="1034" xr:uid="{00000000-0005-0000-0000-000011040000}"/>
    <cellStyle name="Akzent1" xfId="1865" xr:uid="{805E827C-BA43-4290-B4BD-546B16EF3E31}"/>
    <cellStyle name="Akzent1 2" xfId="1035" xr:uid="{00000000-0005-0000-0000-000012040000}"/>
    <cellStyle name="Akzent1 3" xfId="1036" xr:uid="{00000000-0005-0000-0000-000013040000}"/>
    <cellStyle name="Akzent1 4" xfId="1037" xr:uid="{00000000-0005-0000-0000-000014040000}"/>
    <cellStyle name="Akzent2" xfId="1866" xr:uid="{7A913F33-0D9B-41E9-A19A-65D496C470EB}"/>
    <cellStyle name="Akzent2 2" xfId="1038" xr:uid="{00000000-0005-0000-0000-000015040000}"/>
    <cellStyle name="Akzent2 3" xfId="1039" xr:uid="{00000000-0005-0000-0000-000016040000}"/>
    <cellStyle name="Akzent2 4" xfId="1040" xr:uid="{00000000-0005-0000-0000-000017040000}"/>
    <cellStyle name="Akzent3" xfId="1867" xr:uid="{E3E88BDF-D717-4D71-81BA-1F2DCCF684B4}"/>
    <cellStyle name="Akzent3 2" xfId="1041" xr:uid="{00000000-0005-0000-0000-000018040000}"/>
    <cellStyle name="Akzent3 3" xfId="1042" xr:uid="{00000000-0005-0000-0000-000019040000}"/>
    <cellStyle name="Akzent3 4" xfId="1043" xr:uid="{00000000-0005-0000-0000-00001A040000}"/>
    <cellStyle name="Akzent4" xfId="1868" xr:uid="{97EF5CBC-F1BD-4578-94A2-98AF299E4494}"/>
    <cellStyle name="Akzent4 2" xfId="1044" xr:uid="{00000000-0005-0000-0000-00001B040000}"/>
    <cellStyle name="Akzent4 3" xfId="1045" xr:uid="{00000000-0005-0000-0000-00001C040000}"/>
    <cellStyle name="Akzent4 4" xfId="1046" xr:uid="{00000000-0005-0000-0000-00001D040000}"/>
    <cellStyle name="Akzent5" xfId="1869" xr:uid="{D82EF8C9-1747-4907-9584-CF6493A29170}"/>
    <cellStyle name="Akzent5 2" xfId="1047" xr:uid="{00000000-0005-0000-0000-00001E040000}"/>
    <cellStyle name="Akzent5 3" xfId="1048" xr:uid="{00000000-0005-0000-0000-00001F040000}"/>
    <cellStyle name="Akzent5 4" xfId="1049" xr:uid="{00000000-0005-0000-0000-000020040000}"/>
    <cellStyle name="Akzent6" xfId="1870" xr:uid="{7E8F2264-BC0B-4487-86FD-6B94EBE139BB}"/>
    <cellStyle name="Akzent6 2" xfId="1050" xr:uid="{00000000-0005-0000-0000-000021040000}"/>
    <cellStyle name="Akzent6 3" xfId="1051" xr:uid="{00000000-0005-0000-0000-000022040000}"/>
    <cellStyle name="Akzent6 4" xfId="1052" xr:uid="{00000000-0005-0000-0000-000023040000}"/>
    <cellStyle name="Amounts left nolocked" xfId="1053" xr:uid="{00000000-0005-0000-0000-000024040000}"/>
    <cellStyle name="Amounts_Board" xfId="1054" xr:uid="{00000000-0005-0000-0000-000025040000}"/>
    <cellStyle name="Amounts-1000" xfId="1055" xr:uid="{00000000-0005-0000-0000-000026040000}"/>
    <cellStyle name="Anzeige %" xfId="1056" xr:uid="{00000000-0005-0000-0000-000027040000}"/>
    <cellStyle name="Anzeige % 2" xfId="1057" xr:uid="{00000000-0005-0000-0000-000028040000}"/>
    <cellStyle name="Anzeige Company" xfId="1058" xr:uid="{00000000-0005-0000-0000-000029040000}"/>
    <cellStyle name="Anzeige Currency" xfId="1059" xr:uid="{00000000-0005-0000-0000-00002A040000}"/>
    <cellStyle name="Anzeige Dezimal" xfId="1060" xr:uid="{00000000-0005-0000-0000-00002B040000}"/>
    <cellStyle name="Anzeige Monat" xfId="1061" xr:uid="{00000000-0005-0000-0000-00002C040000}"/>
    <cellStyle name="Anzeige Text" xfId="1062" xr:uid="{00000000-0005-0000-0000-00002D040000}"/>
    <cellStyle name="Anzeige Text 2" xfId="1063" xr:uid="{00000000-0005-0000-0000-00002E040000}"/>
    <cellStyle name="Anzeige Zahl" xfId="1064" xr:uid="{00000000-0005-0000-0000-00002F040000}"/>
    <cellStyle name="Anzeige Zahl 2" xfId="1065" xr:uid="{00000000-0005-0000-0000-000030040000}"/>
    <cellStyle name="Ausgabe" xfId="1871" xr:uid="{49B9860D-535D-4FE1-894F-59D8DA916EEC}"/>
    <cellStyle name="Ausgabe 2" xfId="1066" xr:uid="{00000000-0005-0000-0000-000031040000}"/>
    <cellStyle name="Ausgabe 3" xfId="1067" xr:uid="{00000000-0005-0000-0000-000032040000}"/>
    <cellStyle name="Ausgabe 4" xfId="1068" xr:uid="{00000000-0005-0000-0000-000033040000}"/>
    <cellStyle name="Bad" xfId="1069" xr:uid="{00000000-0005-0000-0000-000034040000}"/>
    <cellStyle name="Bad 2" xfId="1070" xr:uid="{00000000-0005-0000-0000-000035040000}"/>
    <cellStyle name="Bad_1 BS" xfId="1872" xr:uid="{19DF5F77-8328-4F64-8D01-A88525F0DA62}"/>
    <cellStyle name="BDG" xfId="1071" xr:uid="{00000000-0005-0000-0000-000037040000}"/>
    <cellStyle name="Berechnung" xfId="1873" xr:uid="{1F461D37-F64F-403D-82A2-72AEB5B2F28D}"/>
    <cellStyle name="Berechnung 2" xfId="1072" xr:uid="{00000000-0005-0000-0000-000038040000}"/>
    <cellStyle name="Berechnung 3" xfId="1073" xr:uid="{00000000-0005-0000-0000-000039040000}"/>
    <cellStyle name="Berechnung 4" xfId="1074" xr:uid="{00000000-0005-0000-0000-00003A040000}"/>
    <cellStyle name="Bevitel" xfId="1874" xr:uid="{BA996A6B-9D93-4463-8F19-A741468D262F}"/>
    <cellStyle name="Blank" xfId="1075" xr:uid="{00000000-0005-0000-0000-00003B040000}"/>
    <cellStyle name="Body" xfId="1076" xr:uid="{00000000-0005-0000-0000-00003C040000}"/>
    <cellStyle name="Bold" xfId="1077" xr:uid="{00000000-0005-0000-0000-00003D040000}"/>
    <cellStyle name="Border_total" xfId="1078" xr:uid="{00000000-0005-0000-0000-00003E040000}"/>
    <cellStyle name="Buena" xfId="1079" xr:uid="{00000000-0005-0000-0000-00003F040000}"/>
    <cellStyle name="C_Amount_ACT" xfId="1080" xr:uid="{00000000-0005-0000-0000-000040040000}"/>
    <cellStyle name="C_Head" xfId="1081" xr:uid="{00000000-0005-0000-0000-000041040000}"/>
    <cellStyle name="Calculation" xfId="1082" xr:uid="{00000000-0005-0000-0000-000042040000}"/>
    <cellStyle name="Calculation 2" xfId="1083" xr:uid="{00000000-0005-0000-0000-000043040000}"/>
    <cellStyle name="Calculation 2 2" xfId="1084" xr:uid="{00000000-0005-0000-0000-000044040000}"/>
    <cellStyle name="Calculation 3" xfId="1085" xr:uid="{00000000-0005-0000-0000-000045040000}"/>
    <cellStyle name="Calculation_1 BS" xfId="1875" xr:uid="{C6EC8081-D0DF-4C7B-9915-0880B4852E69}"/>
    <cellStyle name="Cálculo" xfId="1086" xr:uid="{00000000-0005-0000-0000-000046040000}"/>
    <cellStyle name="Cálculo 2" xfId="1087" xr:uid="{00000000-0005-0000-0000-000047040000}"/>
    <cellStyle name="Celda de comprobación" xfId="1088" xr:uid="{00000000-0005-0000-0000-000048040000}"/>
    <cellStyle name="Celda vinculada" xfId="1089" xr:uid="{00000000-0005-0000-0000-000049040000}"/>
    <cellStyle name="Check Cell" xfId="1090" xr:uid="{00000000-0005-0000-0000-00004A040000}"/>
    <cellStyle name="Check Cell 2" xfId="1091" xr:uid="{00000000-0005-0000-0000-00004B040000}"/>
    <cellStyle name="Check Cell_1 BS" xfId="1876" xr:uid="{E1A8FFD6-A96E-4291-B818-25E6410155FC}"/>
    <cellStyle name="checkExposure" xfId="1877" xr:uid="{CACCC9FA-652D-45DB-9226-61FFACD97317}"/>
    <cellStyle name="čiarky [0]_Hárok1" xfId="1092" xr:uid="{00000000-0005-0000-0000-00004D040000}"/>
    <cellStyle name="čiarky_Hárok1" xfId="1093" xr:uid="{00000000-0005-0000-0000-00004E040000}"/>
    <cellStyle name="Cím" xfId="1878" xr:uid="{B55E0E95-23D9-466B-89EA-3D08C0AB9696}"/>
    <cellStyle name="Címsor 1" xfId="1879" xr:uid="{9E5677A3-65C6-4E70-9D76-3F321FDC2C9E}"/>
    <cellStyle name="Címsor 2" xfId="1880" xr:uid="{EA9D94D2-796C-4D8C-B3AD-6A6426F6A294}"/>
    <cellStyle name="Címsor 3" xfId="1881" xr:uid="{F51A1E38-02C2-477E-8EAB-CAD28D9A1201}"/>
    <cellStyle name="Címsor 4" xfId="1882" xr:uid="{E85E4453-2BC0-4054-A003-5C5414BC9364}"/>
    <cellStyle name="Comma" xfId="2175" builtinId="3"/>
    <cellStyle name="Comma  - Style1" xfId="1094" xr:uid="{00000000-0005-0000-0000-00004F040000}"/>
    <cellStyle name="Comma  - Style2" xfId="1095" xr:uid="{00000000-0005-0000-0000-000050040000}"/>
    <cellStyle name="Comma  - Style3" xfId="1096" xr:uid="{00000000-0005-0000-0000-000051040000}"/>
    <cellStyle name="Comma  - Style4" xfId="1097" xr:uid="{00000000-0005-0000-0000-000052040000}"/>
    <cellStyle name="Comma  - Style5" xfId="1098" xr:uid="{00000000-0005-0000-0000-000053040000}"/>
    <cellStyle name="Comma  - Style6" xfId="1099" xr:uid="{00000000-0005-0000-0000-000054040000}"/>
    <cellStyle name="Comma  - Style7" xfId="1100" xr:uid="{00000000-0005-0000-0000-000055040000}"/>
    <cellStyle name="Comma  - Style8" xfId="1101" xr:uid="{00000000-0005-0000-0000-000056040000}"/>
    <cellStyle name="Comma 10" xfId="1102" xr:uid="{00000000-0005-0000-0000-000058040000}"/>
    <cellStyle name="Comma 10 2" xfId="1675" xr:uid="{00000000-0005-0000-0000-000059040000}"/>
    <cellStyle name="Comma 11" xfId="1103" xr:uid="{00000000-0005-0000-0000-00005A040000}"/>
    <cellStyle name="Comma 11 2" xfId="1676" xr:uid="{00000000-0005-0000-0000-00005B040000}"/>
    <cellStyle name="Comma 12" xfId="1104" xr:uid="{00000000-0005-0000-0000-00005C040000}"/>
    <cellStyle name="Comma 12 2" xfId="1677" xr:uid="{00000000-0005-0000-0000-00005D040000}"/>
    <cellStyle name="Comma 13" xfId="1105" xr:uid="{00000000-0005-0000-0000-00005E040000}"/>
    <cellStyle name="Comma 13 2" xfId="1678" xr:uid="{00000000-0005-0000-0000-00005F040000}"/>
    <cellStyle name="Comma 14" xfId="1106" xr:uid="{00000000-0005-0000-0000-000060040000}"/>
    <cellStyle name="Comma 14 2" xfId="1679" xr:uid="{00000000-0005-0000-0000-000061040000}"/>
    <cellStyle name="Comma 15" xfId="1107" xr:uid="{00000000-0005-0000-0000-000062040000}"/>
    <cellStyle name="Comma 15 2" xfId="1680" xr:uid="{00000000-0005-0000-0000-000063040000}"/>
    <cellStyle name="Comma 2" xfId="1108" xr:uid="{00000000-0005-0000-0000-000064040000}"/>
    <cellStyle name="Comma 3" xfId="1109" xr:uid="{00000000-0005-0000-0000-000065040000}"/>
    <cellStyle name="Comma 4" xfId="1110" xr:uid="{00000000-0005-0000-0000-000066040000}"/>
    <cellStyle name="Comma 4 2" xfId="1681" xr:uid="{00000000-0005-0000-0000-000067040000}"/>
    <cellStyle name="Comma 5" xfId="1111" xr:uid="{00000000-0005-0000-0000-000068040000}"/>
    <cellStyle name="Comma 5 2" xfId="1682" xr:uid="{00000000-0005-0000-0000-000069040000}"/>
    <cellStyle name="Comma 6" xfId="1112" xr:uid="{00000000-0005-0000-0000-00006A040000}"/>
    <cellStyle name="Comma 6 2" xfId="1683" xr:uid="{00000000-0005-0000-0000-00006B040000}"/>
    <cellStyle name="Comma 7" xfId="1113" xr:uid="{00000000-0005-0000-0000-00006C040000}"/>
    <cellStyle name="Comma 7 2" xfId="1684" xr:uid="{00000000-0005-0000-0000-00006D040000}"/>
    <cellStyle name="Comma 8" xfId="1114" xr:uid="{00000000-0005-0000-0000-00006E040000}"/>
    <cellStyle name="Comma 8 2" xfId="1685" xr:uid="{00000000-0005-0000-0000-00006F040000}"/>
    <cellStyle name="Comma 9" xfId="1115" xr:uid="{00000000-0005-0000-0000-000070040000}"/>
    <cellStyle name="Comma 9 2" xfId="1686" xr:uid="{00000000-0005-0000-0000-000071040000}"/>
    <cellStyle name="Currency 2" xfId="1116" xr:uid="{00000000-0005-0000-0000-000074040000}"/>
    <cellStyle name="Data(USA)" xfId="1117" xr:uid="{00000000-0005-0000-0000-000076040000}"/>
    <cellStyle name="Data4" xfId="1118" xr:uid="{00000000-0005-0000-0000-000077040000}"/>
    <cellStyle name="Date" xfId="1119" xr:uid="{00000000-0005-0000-0000-000078040000}"/>
    <cellStyle name="Datenpilot Ecke" xfId="1120" xr:uid="{00000000-0005-0000-0000-000079040000}"/>
    <cellStyle name="Datenpilot Ergebnis" xfId="1121" xr:uid="{00000000-0005-0000-0000-00007A040000}"/>
    <cellStyle name="Datenpilot Feld" xfId="1122" xr:uid="{00000000-0005-0000-0000-00007B040000}"/>
    <cellStyle name="Datenpilot Kategorie" xfId="1123" xr:uid="{00000000-0005-0000-0000-00007C040000}"/>
    <cellStyle name="Datenpilot Titel" xfId="1124" xr:uid="{00000000-0005-0000-0000-00007D040000}"/>
    <cellStyle name="Datenpilot Wert" xfId="1125" xr:uid="{00000000-0005-0000-0000-00007E040000}"/>
    <cellStyle name="Datum" xfId="1126" xr:uid="{00000000-0005-0000-0000-00007F040000}"/>
    <cellStyle name="Datum 2" xfId="1127" xr:uid="{00000000-0005-0000-0000-000080040000}"/>
    <cellStyle name="Datum 2 2" xfId="1128" xr:uid="{00000000-0005-0000-0000-000081040000}"/>
    <cellStyle name="Datum 3" xfId="1129" xr:uid="{00000000-0005-0000-0000-000082040000}"/>
    <cellStyle name="Datum 3 2" xfId="1130" xr:uid="{00000000-0005-0000-0000-000083040000}"/>
    <cellStyle name="Datum 4" xfId="1131" xr:uid="{00000000-0005-0000-0000-000084040000}"/>
    <cellStyle name="Datum 5" xfId="1132" xr:uid="{00000000-0005-0000-0000-000085040000}"/>
    <cellStyle name="Decimal2" xfId="1133" xr:uid="{00000000-0005-0000-0000-000086040000}"/>
    <cellStyle name="Decimal3" xfId="1134" xr:uid="{00000000-0005-0000-0000-000087040000}"/>
    <cellStyle name="Dezimal 10" xfId="1135" xr:uid="{00000000-0005-0000-0000-000088040000}"/>
    <cellStyle name="Dezimal 10 2" xfId="1687" xr:uid="{00000000-0005-0000-0000-000089040000}"/>
    <cellStyle name="Dezimal 11" xfId="1136" xr:uid="{00000000-0005-0000-0000-00008A040000}"/>
    <cellStyle name="Dezimal 11 2" xfId="1688" xr:uid="{00000000-0005-0000-0000-00008B040000}"/>
    <cellStyle name="Dezimal 2" xfId="1137" xr:uid="{00000000-0005-0000-0000-00008C040000}"/>
    <cellStyle name="Dezimal 2 2" xfId="1138" xr:uid="{00000000-0005-0000-0000-00008D040000}"/>
    <cellStyle name="Dezimal 2 2 2" xfId="1139" xr:uid="{00000000-0005-0000-0000-00008E040000}"/>
    <cellStyle name="Dezimal 2 2 2 2" xfId="1691" xr:uid="{00000000-0005-0000-0000-00008F040000}"/>
    <cellStyle name="Dezimal 2 2 3" xfId="1690" xr:uid="{00000000-0005-0000-0000-000090040000}"/>
    <cellStyle name="Dezimal 2 3" xfId="1140" xr:uid="{00000000-0005-0000-0000-000091040000}"/>
    <cellStyle name="Dezimal 2 3 2" xfId="1692" xr:uid="{00000000-0005-0000-0000-000092040000}"/>
    <cellStyle name="Dezimal 2 4" xfId="1689" xr:uid="{00000000-0005-0000-0000-000093040000}"/>
    <cellStyle name="Dezimal 3" xfId="1141" xr:uid="{00000000-0005-0000-0000-000094040000}"/>
    <cellStyle name="Dezimal 3 2" xfId="1142" xr:uid="{00000000-0005-0000-0000-000095040000}"/>
    <cellStyle name="Dezimal 3 2 2" xfId="1143" xr:uid="{00000000-0005-0000-0000-000096040000}"/>
    <cellStyle name="Dezimal 3 2 2 2" xfId="1695" xr:uid="{00000000-0005-0000-0000-000097040000}"/>
    <cellStyle name="Dezimal 3 2 3" xfId="1694" xr:uid="{00000000-0005-0000-0000-000098040000}"/>
    <cellStyle name="Dezimal 3 3" xfId="1144" xr:uid="{00000000-0005-0000-0000-000099040000}"/>
    <cellStyle name="Dezimal 3 3 2" xfId="1696" xr:uid="{00000000-0005-0000-0000-00009A040000}"/>
    <cellStyle name="Dezimal 3 4" xfId="1145" xr:uid="{00000000-0005-0000-0000-00009B040000}"/>
    <cellStyle name="Dezimal 3 4 2" xfId="1697" xr:uid="{00000000-0005-0000-0000-00009C040000}"/>
    <cellStyle name="Dezimal 3 5" xfId="1146" xr:uid="{00000000-0005-0000-0000-00009D040000}"/>
    <cellStyle name="Dezimal 3 5 2" xfId="1698" xr:uid="{00000000-0005-0000-0000-00009E040000}"/>
    <cellStyle name="Dezimal 3 6" xfId="1693" xr:uid="{00000000-0005-0000-0000-00009F040000}"/>
    <cellStyle name="Dezimal 3_Division Summary  PCR" xfId="1147" xr:uid="{00000000-0005-0000-0000-0000A0040000}"/>
    <cellStyle name="Dezimal 4" xfId="1148" xr:uid="{00000000-0005-0000-0000-0000A1040000}"/>
    <cellStyle name="Dezimal 4 2" xfId="1149" xr:uid="{00000000-0005-0000-0000-0000A2040000}"/>
    <cellStyle name="Dezimal 4 2 2" xfId="1700" xr:uid="{00000000-0005-0000-0000-0000A3040000}"/>
    <cellStyle name="Dezimal 4 3" xfId="1150" xr:uid="{00000000-0005-0000-0000-0000A4040000}"/>
    <cellStyle name="Dezimal 4 3 2" xfId="1701" xr:uid="{00000000-0005-0000-0000-0000A5040000}"/>
    <cellStyle name="Dezimal 4 4" xfId="1151" xr:uid="{00000000-0005-0000-0000-0000A6040000}"/>
    <cellStyle name="Dezimal 4 4 2" xfId="1702" xr:uid="{00000000-0005-0000-0000-0000A7040000}"/>
    <cellStyle name="Dezimal 4 5" xfId="1699" xr:uid="{00000000-0005-0000-0000-0000A8040000}"/>
    <cellStyle name="Dezimal 5" xfId="1152" xr:uid="{00000000-0005-0000-0000-0000A9040000}"/>
    <cellStyle name="Dezimal 5 2" xfId="1153" xr:uid="{00000000-0005-0000-0000-0000AA040000}"/>
    <cellStyle name="Dezimal 5 2 2" xfId="1704" xr:uid="{00000000-0005-0000-0000-0000AB040000}"/>
    <cellStyle name="Dezimal 5 3" xfId="1154" xr:uid="{00000000-0005-0000-0000-0000AC040000}"/>
    <cellStyle name="Dezimal 5 3 2" xfId="1705" xr:uid="{00000000-0005-0000-0000-0000AD040000}"/>
    <cellStyle name="Dezimal 5 4" xfId="1703" xr:uid="{00000000-0005-0000-0000-0000AE040000}"/>
    <cellStyle name="Dezimal 6" xfId="1155" xr:uid="{00000000-0005-0000-0000-0000AF040000}"/>
    <cellStyle name="Dezimal 6 2" xfId="1156" xr:uid="{00000000-0005-0000-0000-0000B0040000}"/>
    <cellStyle name="Dezimal 6 2 2" xfId="1707" xr:uid="{00000000-0005-0000-0000-0000B1040000}"/>
    <cellStyle name="Dezimal 6 3" xfId="1157" xr:uid="{00000000-0005-0000-0000-0000B2040000}"/>
    <cellStyle name="Dezimal 6 3 2" xfId="1708" xr:uid="{00000000-0005-0000-0000-0000B3040000}"/>
    <cellStyle name="Dezimal 6 4" xfId="1706" xr:uid="{00000000-0005-0000-0000-0000B4040000}"/>
    <cellStyle name="Dezimal 7" xfId="1158" xr:uid="{00000000-0005-0000-0000-0000B5040000}"/>
    <cellStyle name="Dezimal 7 2" xfId="1709" xr:uid="{00000000-0005-0000-0000-0000B6040000}"/>
    <cellStyle name="Dezimal 8" xfId="1159" xr:uid="{00000000-0005-0000-0000-0000B7040000}"/>
    <cellStyle name="Dezimal 8 2" xfId="1160" xr:uid="{00000000-0005-0000-0000-0000B8040000}"/>
    <cellStyle name="Dezimal 8 2 2" xfId="1711" xr:uid="{00000000-0005-0000-0000-0000B9040000}"/>
    <cellStyle name="Dezimal 8 3" xfId="1710" xr:uid="{00000000-0005-0000-0000-0000BA040000}"/>
    <cellStyle name="Dezimal 9" xfId="1161" xr:uid="{00000000-0005-0000-0000-0000BB040000}"/>
    <cellStyle name="Dezimal 9 2" xfId="1162" xr:uid="{00000000-0005-0000-0000-0000BC040000}"/>
    <cellStyle name="Dezimal 9 2 2" xfId="1713" xr:uid="{00000000-0005-0000-0000-0000BD040000}"/>
    <cellStyle name="Dezimal 9 3" xfId="1163" xr:uid="{00000000-0005-0000-0000-0000BE040000}"/>
    <cellStyle name="Dezimal 9 3 2" xfId="1714" xr:uid="{00000000-0005-0000-0000-0000BF040000}"/>
    <cellStyle name="Dezimal 9 4" xfId="1712" xr:uid="{00000000-0005-0000-0000-0000C0040000}"/>
    <cellStyle name="Eingabe" xfId="1883" xr:uid="{98D1ECA0-7E61-49A5-AC8A-0C37040229E1}"/>
    <cellStyle name="Eingabe %" xfId="1164" xr:uid="{00000000-0005-0000-0000-0000C1040000}"/>
    <cellStyle name="Eingabe 10" xfId="1165" xr:uid="{00000000-0005-0000-0000-0000C2040000}"/>
    <cellStyle name="Eingabe 11" xfId="1166" xr:uid="{00000000-0005-0000-0000-0000C3040000}"/>
    <cellStyle name="Eingabe 12" xfId="1167" xr:uid="{00000000-0005-0000-0000-0000C4040000}"/>
    <cellStyle name="Eingabe 13" xfId="1168" xr:uid="{00000000-0005-0000-0000-0000C5040000}"/>
    <cellStyle name="Eingabe 14" xfId="1169" xr:uid="{00000000-0005-0000-0000-0000C6040000}"/>
    <cellStyle name="Eingabe 15" xfId="1170" xr:uid="{00000000-0005-0000-0000-0000C7040000}"/>
    <cellStyle name="Eingabe 16" xfId="1171" xr:uid="{00000000-0005-0000-0000-0000C8040000}"/>
    <cellStyle name="Eingabe 17" xfId="1172" xr:uid="{00000000-0005-0000-0000-0000C9040000}"/>
    <cellStyle name="Eingabe 18" xfId="1173" xr:uid="{00000000-0005-0000-0000-0000CA040000}"/>
    <cellStyle name="Eingabe 19" xfId="1174" xr:uid="{00000000-0005-0000-0000-0000CB040000}"/>
    <cellStyle name="Eingabe 2" xfId="1175" xr:uid="{00000000-0005-0000-0000-0000CC040000}"/>
    <cellStyle name="Eingabe 20" xfId="1176" xr:uid="{00000000-0005-0000-0000-0000CD040000}"/>
    <cellStyle name="Eingabe 21" xfId="1177" xr:uid="{00000000-0005-0000-0000-0000CE040000}"/>
    <cellStyle name="Eingabe 22" xfId="1178" xr:uid="{00000000-0005-0000-0000-0000CF040000}"/>
    <cellStyle name="Eingabe 23" xfId="1179" xr:uid="{00000000-0005-0000-0000-0000D0040000}"/>
    <cellStyle name="Eingabe 24" xfId="1180" xr:uid="{00000000-0005-0000-0000-0000D1040000}"/>
    <cellStyle name="Eingabe 25" xfId="1181" xr:uid="{00000000-0005-0000-0000-0000D2040000}"/>
    <cellStyle name="Eingabe 26" xfId="1182" xr:uid="{00000000-0005-0000-0000-0000D3040000}"/>
    <cellStyle name="Eingabe 27" xfId="1183" xr:uid="{00000000-0005-0000-0000-0000D4040000}"/>
    <cellStyle name="Eingabe 28" xfId="1184" xr:uid="{00000000-0005-0000-0000-0000D5040000}"/>
    <cellStyle name="Eingabe 29" xfId="1185" xr:uid="{00000000-0005-0000-0000-0000D6040000}"/>
    <cellStyle name="Eingabe 3" xfId="1186" xr:uid="{00000000-0005-0000-0000-0000D7040000}"/>
    <cellStyle name="Eingabe 4" xfId="1187" xr:uid="{00000000-0005-0000-0000-0000D8040000}"/>
    <cellStyle name="Eingabe 5" xfId="1188" xr:uid="{00000000-0005-0000-0000-0000D9040000}"/>
    <cellStyle name="Eingabe 6" xfId="1189" xr:uid="{00000000-0005-0000-0000-0000DA040000}"/>
    <cellStyle name="Eingabe 7" xfId="1190" xr:uid="{00000000-0005-0000-0000-0000DB040000}"/>
    <cellStyle name="Eingabe 8" xfId="1191" xr:uid="{00000000-0005-0000-0000-0000DC040000}"/>
    <cellStyle name="Eingabe 9" xfId="1192" xr:uid="{00000000-0005-0000-0000-0000DD040000}"/>
    <cellStyle name="Eingabe Company" xfId="1193" xr:uid="{00000000-0005-0000-0000-0000DE040000}"/>
    <cellStyle name="Eingabe Currency" xfId="1194" xr:uid="{00000000-0005-0000-0000-0000DF040000}"/>
    <cellStyle name="Eingabe Dezimal" xfId="1195" xr:uid="{00000000-0005-0000-0000-0000E0040000}"/>
    <cellStyle name="Eingabe Monat" xfId="1196" xr:uid="{00000000-0005-0000-0000-0000E1040000}"/>
    <cellStyle name="Eingabe Text" xfId="1197" xr:uid="{00000000-0005-0000-0000-0000E2040000}"/>
    <cellStyle name="Eingabe Text 2" xfId="1198" xr:uid="{00000000-0005-0000-0000-0000E3040000}"/>
    <cellStyle name="Eingabe Zahl" xfId="1199" xr:uid="{00000000-0005-0000-0000-0000E4040000}"/>
    <cellStyle name="Einheit" xfId="1884" xr:uid="{E682A506-50FF-4229-90A4-D5797B570467}"/>
    <cellStyle name="Ellenőrzőcella" xfId="1885" xr:uid="{EC605001-6B05-4E9F-BE1E-B2FCDEF3998D}"/>
    <cellStyle name="Encabezado 4" xfId="1200" xr:uid="{00000000-0005-0000-0000-0000E5040000}"/>
    <cellStyle name="Énfasis1" xfId="1201" xr:uid="{00000000-0005-0000-0000-0000E6040000}"/>
    <cellStyle name="Énfasis2" xfId="1202" xr:uid="{00000000-0005-0000-0000-0000E7040000}"/>
    <cellStyle name="Énfasis3" xfId="1203" xr:uid="{00000000-0005-0000-0000-0000E8040000}"/>
    <cellStyle name="Énfasis4" xfId="1204" xr:uid="{00000000-0005-0000-0000-0000E9040000}"/>
    <cellStyle name="Énfasis5" xfId="1205" xr:uid="{00000000-0005-0000-0000-0000EA040000}"/>
    <cellStyle name="Énfasis6" xfId="1206" xr:uid="{00000000-0005-0000-0000-0000EB040000}"/>
    <cellStyle name="Entrada" xfId="1207" xr:uid="{00000000-0005-0000-0000-0000EC040000}"/>
    <cellStyle name="Entrada 2" xfId="1208" xr:uid="{00000000-0005-0000-0000-0000ED040000}"/>
    <cellStyle name="Ergebnis" xfId="1886" xr:uid="{3F02A947-F092-4506-B03B-62F69DE119FA}"/>
    <cellStyle name="Ergebnis 2" xfId="1209" xr:uid="{00000000-0005-0000-0000-0000EE040000}"/>
    <cellStyle name="Ergebnis 3" xfId="1210" xr:uid="{00000000-0005-0000-0000-0000EF040000}"/>
    <cellStyle name="Ergebnis 4" xfId="1211" xr:uid="{00000000-0005-0000-0000-0000F0040000}"/>
    <cellStyle name="Ergebnis_12. Allowance tables (2)" xfId="1887" xr:uid="{B556AB20-8FB7-43CA-A6FB-B442150436C6}"/>
    <cellStyle name="Erklärender Text" xfId="1888" xr:uid="{DF2CFA11-04FF-498B-BAF8-624184C9124D}"/>
    <cellStyle name="Erklärender Text 2" xfId="1212" xr:uid="{00000000-0005-0000-0000-0000F1040000}"/>
    <cellStyle name="Erklärender Text 3" xfId="1213" xr:uid="{00000000-0005-0000-0000-0000F2040000}"/>
    <cellStyle name="Erklärender Text 4" xfId="1214" xr:uid="{00000000-0005-0000-0000-0000F3040000}"/>
    <cellStyle name="EUR-Format" xfId="1215" xr:uid="{00000000-0005-0000-0000-0000F4040000}"/>
    <cellStyle name="Euro" xfId="1216" xr:uid="{00000000-0005-0000-0000-0000F5040000}"/>
    <cellStyle name="Euro 2" xfId="1217" xr:uid="{00000000-0005-0000-0000-0000F6040000}"/>
    <cellStyle name="Euro 2 2" xfId="1218" xr:uid="{00000000-0005-0000-0000-0000F7040000}"/>
    <cellStyle name="Euro 2 3" xfId="1219" xr:uid="{00000000-0005-0000-0000-0000F8040000}"/>
    <cellStyle name="Euro 3" xfId="1220" xr:uid="{00000000-0005-0000-0000-0000F9040000}"/>
    <cellStyle name="Euro 3 2" xfId="1221" xr:uid="{00000000-0005-0000-0000-0000FA040000}"/>
    <cellStyle name="Euro 4" xfId="1222" xr:uid="{00000000-0005-0000-0000-0000FB040000}"/>
    <cellStyle name="Euro 4 2" xfId="1223" xr:uid="{00000000-0005-0000-0000-0000FC040000}"/>
    <cellStyle name="Euro 5" xfId="1224" xr:uid="{00000000-0005-0000-0000-0000FD040000}"/>
    <cellStyle name="Euro 6" xfId="1225" xr:uid="{00000000-0005-0000-0000-0000FE040000}"/>
    <cellStyle name="Euro 7" xfId="1226" xr:uid="{00000000-0005-0000-0000-0000FF040000}"/>
    <cellStyle name="Euro_Restructuring File _ 3-07-13_scorecard" xfId="1227" xr:uid="{00000000-0005-0000-0000-000000050000}"/>
    <cellStyle name="Excel Built-in Normal" xfId="1228" xr:uid="{00000000-0005-0000-0000-000001050000}"/>
    <cellStyle name="Explanatory Text" xfId="1229" xr:uid="{00000000-0005-0000-0000-000002050000}"/>
    <cellStyle name="Explanatory Text 2" xfId="1230" xr:uid="{00000000-0005-0000-0000-000003050000}"/>
    <cellStyle name="Explanatory Text_1 BS" xfId="1889" xr:uid="{20B1ACEB-7728-429A-B917-7C1E38C82592}"/>
    <cellStyle name="Farbtext" xfId="1231" xr:uid="{00000000-0005-0000-0000-000004050000}"/>
    <cellStyle name="Fett" xfId="1232" xr:uid="{00000000-0005-0000-0000-000005050000}"/>
    <cellStyle name="Figyelmeztetés" xfId="1890" xr:uid="{69FAB815-10A5-401C-A78D-D1909CEF2F77}"/>
    <cellStyle name="Font_big" xfId="1233" xr:uid="{00000000-0005-0000-0000-000006050000}"/>
    <cellStyle name="Formula" xfId="1234" xr:uid="{00000000-0005-0000-0000-000007050000}"/>
    <cellStyle name="formula2_fond" xfId="1235" xr:uid="{00000000-0005-0000-0000-000008050000}"/>
    <cellStyle name="Formula3" xfId="1236" xr:uid="{00000000-0005-0000-0000-000009050000}"/>
    <cellStyle name="FST description blank" xfId="1237" xr:uid="{00000000-0005-0000-0000-00000A050000}"/>
    <cellStyle name="Good" xfId="1238" xr:uid="{00000000-0005-0000-0000-00000B050000}"/>
    <cellStyle name="Good 2" xfId="1239" xr:uid="{00000000-0005-0000-0000-00000C050000}"/>
    <cellStyle name="Good_1 BS" xfId="1891" xr:uid="{B151C537-AFBC-40D6-8A4F-D643B85EA150}"/>
    <cellStyle name="gou" xfId="1240" xr:uid="{00000000-0005-0000-0000-00000E050000}"/>
    <cellStyle name="Grey" xfId="1241" xr:uid="{00000000-0005-0000-0000-00000F050000}"/>
    <cellStyle name="greyed" xfId="1892" xr:uid="{5F38648F-5713-451B-930D-8D631E639B9A}"/>
    <cellStyle name="Group_Color" xfId="1242" xr:uid="{00000000-0005-0000-0000-000010050000}"/>
    <cellStyle name="Gut" xfId="1893" xr:uid="{F156ABAF-66AA-40E0-9D2E-B21747FF1937}"/>
    <cellStyle name="Gut 2" xfId="1243" xr:uid="{00000000-0005-0000-0000-000011050000}"/>
    <cellStyle name="Gut 3" xfId="1244" xr:uid="{00000000-0005-0000-0000-000012050000}"/>
    <cellStyle name="Gut 4" xfId="1245" xr:uid="{00000000-0005-0000-0000-000013050000}"/>
    <cellStyle name="Head_left" xfId="1246" xr:uid="{00000000-0005-0000-0000-000014050000}"/>
    <cellStyle name="Header" xfId="1247" xr:uid="{00000000-0005-0000-0000-000015050000}"/>
    <cellStyle name="Header1" xfId="1248" xr:uid="{00000000-0005-0000-0000-000016050000}"/>
    <cellStyle name="Header2" xfId="1249" xr:uid="{00000000-0005-0000-0000-000017050000}"/>
    <cellStyle name="Heading 1" xfId="1250" xr:uid="{00000000-0005-0000-0000-000018050000}"/>
    <cellStyle name="Heading 1 2" xfId="1251" xr:uid="{00000000-0005-0000-0000-000019050000}"/>
    <cellStyle name="Heading 1_1 BS" xfId="1894" xr:uid="{82ABD26C-5718-4C6E-AD3B-D8CD52CFE19E}"/>
    <cellStyle name="Heading 2" xfId="1252" xr:uid="{00000000-0005-0000-0000-00001B050000}"/>
    <cellStyle name="Heading 2 2" xfId="1253" xr:uid="{00000000-0005-0000-0000-00001C050000}"/>
    <cellStyle name="Heading 2_1 BS" xfId="1895" xr:uid="{1679A09B-5E43-40A5-BC29-EA24CBE6215E}"/>
    <cellStyle name="Heading 3" xfId="1254" xr:uid="{00000000-0005-0000-0000-00001E050000}"/>
    <cellStyle name="Heading 3 2" xfId="1255" xr:uid="{00000000-0005-0000-0000-00001F050000}"/>
    <cellStyle name="Heading 3_1 BS" xfId="1896" xr:uid="{038C6C64-7603-4D11-8D07-08B1179E4FEC}"/>
    <cellStyle name="Heading 4" xfId="1256" xr:uid="{00000000-0005-0000-0000-000021050000}"/>
    <cellStyle name="Heading 4 2" xfId="1257" xr:uid="{00000000-0005-0000-0000-000022050000}"/>
    <cellStyle name="Heading 4_1 BS" xfId="1897" xr:uid="{4EA9F3A5-EBAD-41BF-B788-C834D20E3DD9}"/>
    <cellStyle name="HeadingTable" xfId="1898" xr:uid="{D1F19E92-D0A5-4D4E-8342-DAC27B13B392}"/>
    <cellStyle name="highlightExposure" xfId="1899" xr:uid="{A63E4C05-6556-4551-AAEF-C93DA06E29FC}"/>
    <cellStyle name="highlightPD" xfId="1900" xr:uid="{6FE7BF1A-A7F4-4225-9668-20D360FD928F}"/>
    <cellStyle name="highlightPercentage" xfId="1901" xr:uid="{E95961B6-6243-4827-941F-2ADD2C9DEBCA}"/>
    <cellStyle name="highlightText" xfId="1902" xr:uid="{77931C6B-C736-4656-8BCF-A9458B980B73}"/>
    <cellStyle name="Hipervínculo 2" xfId="1903" xr:uid="{0A772067-82DA-4C35-B496-BB33B1F30375}"/>
    <cellStyle name="Hivatkozott cella" xfId="1904" xr:uid="{85DB0799-DFB6-41FE-A86A-1293FA08DCD6}"/>
    <cellStyle name="Hyperlink" xfId="4" builtinId="8"/>
    <cellStyle name="Hyperlink 2" xfId="1258" xr:uid="{00000000-0005-0000-0000-000024050000}"/>
    <cellStyle name="Hyperlink 3" xfId="1259" xr:uid="{00000000-0005-0000-0000-000025050000}"/>
    <cellStyle name="Hyperlink 3 2" xfId="1905" xr:uid="{F783768C-1671-4C0C-BCDF-3A0CE0A90288}"/>
    <cellStyle name="Hyperlink 3_a_daten" xfId="2165" xr:uid="{546FC1E6-6CC0-4A47-A2AD-22A4F460D071}"/>
    <cellStyle name="Hyperlink 4" xfId="1906" xr:uid="{3C9E8AFF-8ECC-460B-A3F7-D9599AF87AB6}"/>
    <cellStyle name="Hyperlink for amounts" xfId="1260" xr:uid="{00000000-0005-0000-0000-000026050000}"/>
    <cellStyle name="Hyperlnk row header underlined bold" xfId="1261" xr:uid="{00000000-0005-0000-0000-000027050000}"/>
    <cellStyle name="Incorrecto" xfId="1262" xr:uid="{00000000-0005-0000-0000-000028050000}"/>
    <cellStyle name="Indent" xfId="1263" xr:uid="{00000000-0005-0000-0000-000029050000}"/>
    <cellStyle name="Input" xfId="1264" xr:uid="{00000000-0005-0000-0000-00002A050000}"/>
    <cellStyle name="Input [yellow]" xfId="1265" xr:uid="{00000000-0005-0000-0000-00002B050000}"/>
    <cellStyle name="Input 2" xfId="1266" xr:uid="{00000000-0005-0000-0000-00002C050000}"/>
    <cellStyle name="Input 2 2" xfId="1267" xr:uid="{00000000-0005-0000-0000-00002D050000}"/>
    <cellStyle name="Input 3" xfId="1268" xr:uid="{00000000-0005-0000-0000-00002E050000}"/>
    <cellStyle name="INPUT DATA" xfId="1269" xr:uid="{00000000-0005-0000-0000-00002F050000}"/>
    <cellStyle name="Input_1 BS" xfId="1907" xr:uid="{C71E6B8C-E85A-4E4A-9EED-6754A869C39F}"/>
    <cellStyle name="inputDate" xfId="1908" xr:uid="{4553DCF0-F8AF-4290-B89B-52597DCEB619}"/>
    <cellStyle name="inputExposure" xfId="1909" xr:uid="{B1A4D2EA-5558-4581-A258-68F9093410E9}"/>
    <cellStyle name="inputMaturity" xfId="1910" xr:uid="{EBB69B08-FFC9-429C-9C2B-CE2BC6989A67}"/>
    <cellStyle name="inputParameterE" xfId="1911" xr:uid="{FA6D2200-A5CE-4F74-8CF0-9F0C07DBB830}"/>
    <cellStyle name="inputPD" xfId="1912" xr:uid="{CD734EB8-BB24-4FDD-9712-88D371E75047}"/>
    <cellStyle name="inputPercentage" xfId="1913" xr:uid="{5132B875-5081-408F-A5FD-2355BB834546}"/>
    <cellStyle name="inputPercentageL" xfId="1914" xr:uid="{9071CE2F-845E-42FA-9AC5-835321FA8FFC}"/>
    <cellStyle name="inputPercentageS" xfId="1915" xr:uid="{F37C9D2C-3A8B-4455-AC45-57DC0B69ABA0}"/>
    <cellStyle name="inputSelection" xfId="1916" xr:uid="{9220F4A2-3F71-464D-A12E-4280FF6B7F3B}"/>
    <cellStyle name="inputText" xfId="1917" xr:uid="{7CFADFB3-3300-4A19-BD5D-1CAF5BF285E0}"/>
    <cellStyle name="Italic" xfId="1270" xr:uid="{00000000-0005-0000-0000-000031050000}"/>
    <cellStyle name="Jegyzet" xfId="1918" xr:uid="{EF8EF37C-8399-4102-9BF1-9A49B2601DDB}"/>
    <cellStyle name="Jelölőszín (1)" xfId="1919" xr:uid="{5990F7CE-7ABD-4C14-B02B-33893A5DBF3E}"/>
    <cellStyle name="Jelölőszín (2)" xfId="1920" xr:uid="{27E5F8F2-F3EB-4529-867B-AB8C9A12E25F}"/>
    <cellStyle name="Jelölőszín (3)" xfId="1921" xr:uid="{A7079358-5F3C-4AC5-9294-A623F79F4EAE}"/>
    <cellStyle name="Jelölőszín (4)" xfId="1922" xr:uid="{3AA30833-F7CF-4204-9469-E0B60ECBF899}"/>
    <cellStyle name="Jelölőszín (5)" xfId="1923" xr:uid="{17D1839F-6534-4C53-9CDF-BB64083E1F70}"/>
    <cellStyle name="Jelölőszín (6)" xfId="1924" xr:uid="{63F8B6CD-886E-4D92-8DEA-D9912B5B4774}"/>
    <cellStyle name="Jó" xfId="1925" xr:uid="{22A285C1-37DB-4D4C-9D08-6686BA62DB79}"/>
    <cellStyle name="KA-Konto" xfId="1271" xr:uid="{00000000-0005-0000-0000-000032050000}"/>
    <cellStyle name="KA-Konto 2" xfId="1272" xr:uid="{00000000-0005-0000-0000-000033050000}"/>
    <cellStyle name="KA-Konto 3" xfId="1273" xr:uid="{00000000-0005-0000-0000-000034050000}"/>
    <cellStyle name="KA-Konto 4" xfId="1274" xr:uid="{00000000-0005-0000-0000-000035050000}"/>
    <cellStyle name="KA-Konto_Division Summary  PCR" xfId="1275" xr:uid="{00000000-0005-0000-0000-000036050000}"/>
    <cellStyle name="Kimenet" xfId="1926" xr:uid="{9C3FF36A-DE5A-40FF-AB8D-B6A1B16C14D9}"/>
    <cellStyle name="KNR" xfId="1276" xr:uid="{00000000-0005-0000-0000-000037050000}"/>
    <cellStyle name="KNR 2" xfId="1277" xr:uid="{00000000-0005-0000-0000-000038050000}"/>
    <cellStyle name="KNR 3" xfId="1278" xr:uid="{00000000-0005-0000-0000-000039050000}"/>
    <cellStyle name="KNR 4" xfId="1279" xr:uid="{00000000-0005-0000-0000-00003A050000}"/>
    <cellStyle name="Komma 2" xfId="1280" xr:uid="{00000000-0005-0000-0000-00003C050000}"/>
    <cellStyle name="Komma 2 2" xfId="1715" xr:uid="{00000000-0005-0000-0000-00003D050000}"/>
    <cellStyle name="Komma 2_a_daten" xfId="2166" xr:uid="{1E23E392-0956-437B-9B7C-53D290609A99}"/>
    <cellStyle name="Komma 3" xfId="1281" xr:uid="{00000000-0005-0000-0000-00003E050000}"/>
    <cellStyle name="Komma 4" xfId="1282" xr:uid="{00000000-0005-0000-0000-00003F050000}"/>
    <cellStyle name="Komma 4 2" xfId="1716" xr:uid="{00000000-0005-0000-0000-000040050000}"/>
    <cellStyle name="Komma 5" xfId="1283" xr:uid="{00000000-0005-0000-0000-000041050000}"/>
    <cellStyle name="Komma 5 2" xfId="1717" xr:uid="{00000000-0005-0000-0000-000042050000}"/>
    <cellStyle name="Komma 6" xfId="1674" xr:uid="{00000000-0005-0000-0000-000043050000}"/>
    <cellStyle name="Kopf einzelne" xfId="1284" xr:uid="{00000000-0005-0000-0000-000044050000}"/>
    <cellStyle name="Kopf einzelne 2" xfId="1927" xr:uid="{2EAB813C-7B4A-4632-A14F-595732EB0094}"/>
    <cellStyle name="Kopf einzelne_CF (v1) neeew" xfId="1928" xr:uid="{15881C79-585B-4302-A3A7-8F0514F00F10}"/>
    <cellStyle name="Kopf erste" xfId="1285" xr:uid="{00000000-0005-0000-0000-000045050000}"/>
    <cellStyle name="Kopf letzte" xfId="1286" xr:uid="{00000000-0005-0000-0000-000046050000}"/>
    <cellStyle name="Kopf letzte 2" xfId="1929" xr:uid="{6BB2286B-ABBD-454E-BCD7-E80D81401CBC}"/>
    <cellStyle name="Kopf letzte_CF (v1) neeew" xfId="1930" xr:uid="{78483A85-C298-4C8A-B788-E7E269AECDAE}"/>
    <cellStyle name="Kopf mittlere" xfId="1287" xr:uid="{00000000-0005-0000-0000-000047050000}"/>
    <cellStyle name="Kosten" xfId="1288" xr:uid="{00000000-0005-0000-0000-000048050000}"/>
    <cellStyle name="KPMG Heading 1" xfId="1289" xr:uid="{00000000-0005-0000-0000-000049050000}"/>
    <cellStyle name="KPMG Heading 2" xfId="1290" xr:uid="{00000000-0005-0000-0000-00004A050000}"/>
    <cellStyle name="KPMG Heading 3" xfId="1291" xr:uid="{00000000-0005-0000-0000-00004B050000}"/>
    <cellStyle name="KPMG Heading 4" xfId="1292" xr:uid="{00000000-0005-0000-0000-00004C050000}"/>
    <cellStyle name="KPMG Normal" xfId="1293" xr:uid="{00000000-0005-0000-0000-00004D050000}"/>
    <cellStyle name="KPMG Normal Text" xfId="1294" xr:uid="{00000000-0005-0000-0000-00004E050000}"/>
    <cellStyle name="Leerzeile" xfId="1295" xr:uid="{00000000-0005-0000-0000-00004F050000}"/>
    <cellStyle name="Lien hypertexte 2" xfId="1931" xr:uid="{690B9B4F-8AE3-4ACF-B912-5A7742AE0E07}"/>
    <cellStyle name="Lien hypertexte 3" xfId="1932" xr:uid="{1EA32768-5612-419D-B45C-E0198D585C08}"/>
    <cellStyle name="Linked Cell" xfId="1296" xr:uid="{00000000-0005-0000-0000-000051050000}"/>
    <cellStyle name="Linked Cell 2" xfId="1297" xr:uid="{00000000-0005-0000-0000-000052050000}"/>
    <cellStyle name="Linked Cell_1 BS" xfId="1933" xr:uid="{B472D284-0C45-4979-BC6D-899DC2341F12}"/>
    <cellStyle name="Magyarázó szöveg" xfId="1934" xr:uid="{815A6102-804A-4622-819C-595E3463E53D}"/>
    <cellStyle name="MainData" xfId="1298" xr:uid="{00000000-0005-0000-0000-000054050000}"/>
    <cellStyle name="MajorTotal" xfId="1299" xr:uid="{00000000-0005-0000-0000-000055050000}"/>
    <cellStyle name="Matrix_Title" xfId="1300" xr:uid="{00000000-0005-0000-0000-000056050000}"/>
    <cellStyle name="meny_Hárok1" xfId="1301" xr:uid="{00000000-0005-0000-0000-000057050000}"/>
    <cellStyle name="Middle Headers Centered" xfId="1302" xr:uid="{00000000-0005-0000-0000-000058050000}"/>
    <cellStyle name="Migliaia" xfId="1303" xr:uid="{00000000-0005-0000-0000-000059050000}"/>
    <cellStyle name="Millares 2" xfId="1304" xr:uid="{00000000-0005-0000-0000-00005A050000}"/>
    <cellStyle name="Millares 2 2" xfId="1305" xr:uid="{00000000-0005-0000-0000-00005B050000}"/>
    <cellStyle name="Millares 2_1.3" xfId="1935" xr:uid="{E8DCCA4E-B867-4FC7-AB2B-1F49CBCD3CF3}"/>
    <cellStyle name="Millares 3" xfId="1306" xr:uid="{00000000-0005-0000-0000-00005C050000}"/>
    <cellStyle name="Millares 3 2" xfId="1307" xr:uid="{00000000-0005-0000-0000-00005D050000}"/>
    <cellStyle name="Millares 3 2 2" xfId="1719" xr:uid="{00000000-0005-0000-0000-00005E050000}"/>
    <cellStyle name="Millares 3 2_a_daten" xfId="2168" xr:uid="{6C064A11-F61D-4F28-9B0B-5ACA700B6A5D}"/>
    <cellStyle name="Millares 3 3" xfId="1718" xr:uid="{00000000-0005-0000-0000-00005F050000}"/>
    <cellStyle name="Millares 3_a_daten" xfId="2167" xr:uid="{3C61BE95-E5ED-4D80-92A9-BA5A41D4449D}"/>
    <cellStyle name="Milliers [0]_3A_NumeratorReport_Option1_040611" xfId="1308" xr:uid="{00000000-0005-0000-0000-000060050000}"/>
    <cellStyle name="Milliers_3A_NumeratorReport_Option1_040611" xfId="1309" xr:uid="{00000000-0005-0000-0000-000061050000}"/>
    <cellStyle name="MioS-Format" xfId="1310" xr:uid="{00000000-0005-0000-0000-000062050000}"/>
    <cellStyle name="Monétaire [0]_3A_NumeratorReport_Option1_040611" xfId="1311" xr:uid="{00000000-0005-0000-0000-000063050000}"/>
    <cellStyle name="Monétaire_3A_NumeratorReport_Option1_040611" xfId="1312" xr:uid="{00000000-0005-0000-0000-000064050000}"/>
    <cellStyle name="Navadno_List1" xfId="1936" xr:uid="{2C83295A-5D65-4B1E-A477-B5A47935804E}"/>
    <cellStyle name="Neutral 2" xfId="1313" xr:uid="{00000000-0005-0000-0000-000065050000}"/>
    <cellStyle name="Neutral 3" xfId="1314" xr:uid="{00000000-0005-0000-0000-000066050000}"/>
    <cellStyle name="Neutral 4" xfId="1315" xr:uid="{00000000-0005-0000-0000-000067050000}"/>
    <cellStyle name="norma" xfId="1316" xr:uid="{00000000-0005-0000-0000-000068050000}"/>
    <cellStyle name="Normal" xfId="0" builtinId="0"/>
    <cellStyle name="Normal - Style1" xfId="1317" xr:uid="{00000000-0005-0000-0000-00006A050000}"/>
    <cellStyle name="Normal 10" xfId="1318" xr:uid="{00000000-0005-0000-0000-00006B050000}"/>
    <cellStyle name="Normal 11" xfId="1319" xr:uid="{00000000-0005-0000-0000-00006C050000}"/>
    <cellStyle name="Normal 12" xfId="1320" xr:uid="{00000000-0005-0000-0000-00006D050000}"/>
    <cellStyle name="Normal 12 2" xfId="2173" xr:uid="{28BEFF1F-486F-4D7A-81D6-DA6C8318FA32}"/>
    <cellStyle name="Normal 13" xfId="1321" xr:uid="{00000000-0005-0000-0000-00006E050000}"/>
    <cellStyle name="Normal 14" xfId="1322" xr:uid="{00000000-0005-0000-0000-00006F050000}"/>
    <cellStyle name="Normal 15" xfId="1323" xr:uid="{00000000-0005-0000-0000-000070050000}"/>
    <cellStyle name="Normal 16" xfId="1324" xr:uid="{00000000-0005-0000-0000-000071050000}"/>
    <cellStyle name="Normal 17" xfId="1325" xr:uid="{00000000-0005-0000-0000-000072050000}"/>
    <cellStyle name="Normal 18" xfId="2" xr:uid="{00000000-0005-0000-0000-000073050000}"/>
    <cellStyle name="Normal 19" xfId="1326" xr:uid="{00000000-0005-0000-0000-000074050000}"/>
    <cellStyle name="Normal 2" xfId="1327" xr:uid="{00000000-0005-0000-0000-000075050000}"/>
    <cellStyle name="Normal 2 2" xfId="1328" xr:uid="{00000000-0005-0000-0000-000076050000}"/>
    <cellStyle name="Normal 2 2 2" xfId="1329" xr:uid="{00000000-0005-0000-0000-000077050000}"/>
    <cellStyle name="Normal 2 2 3" xfId="1937" xr:uid="{0C4B92E4-BF18-40F8-8DD8-8E6A6608AFF9}"/>
    <cellStyle name="Normal 2 2 3 2" xfId="1938" xr:uid="{46E6E669-562B-4D3B-82E1-2F1DC71997B9}"/>
    <cellStyle name="Normal 2 2_1.3" xfId="1939" xr:uid="{16F96080-B1AA-4FCC-9F5E-52B48A15F481}"/>
    <cellStyle name="Normal 2 3" xfId="1330" xr:uid="{00000000-0005-0000-0000-000078050000}"/>
    <cellStyle name="Normal 2 4" xfId="1331" xr:uid="{00000000-0005-0000-0000-000079050000}"/>
    <cellStyle name="Normal 2 4 2" xfId="1940" xr:uid="{DEBA3962-F9AD-4A30-8331-86E56D089905}"/>
    <cellStyle name="Normal 2 4 3" xfId="1941" xr:uid="{B33FE546-1480-468D-9303-681D25B4E794}"/>
    <cellStyle name="Normal 2 4 4" xfId="1942" xr:uid="{EAE5F0C6-0CD9-40F8-BA2E-9A2FEFCA9AF7}"/>
    <cellStyle name="Normal 2 4_1 BS" xfId="1943" xr:uid="{1F0B7C91-76E4-4C8C-9A2C-901758EDF61A}"/>
    <cellStyle name="Normal 2 5" xfId="1944" xr:uid="{9D980797-2609-4C59-83C4-281E4DB85F8C}"/>
    <cellStyle name="Normal 2 5 2" xfId="1945" xr:uid="{74B72A4B-A17F-4319-819B-B5C61F37A0A2}"/>
    <cellStyle name="Normal 2 5 2 2" xfId="1946" xr:uid="{08902F38-1769-4153-AD58-B90D46A328D4}"/>
    <cellStyle name="Normal 2 5 2 2 2" xfId="1947" xr:uid="{F50F0D0B-5DC4-44EA-88BB-406FA07D2640}"/>
    <cellStyle name="Normal 2 5 2 2 3" xfId="1948" xr:uid="{3F0851F5-2A02-438D-9C36-3B9A7B0BA2A7}"/>
    <cellStyle name="Normal 2 5 2 2 4" xfId="1949" xr:uid="{FAB4DFA8-B015-448C-939E-CF832D96550B}"/>
    <cellStyle name="Normal 2 5 2 2_1 BS" xfId="1950" xr:uid="{BCBFBE73-BF39-4658-812C-5C90A4659174}"/>
    <cellStyle name="Normal 2 5 2 3" xfId="1951" xr:uid="{26F25D34-8D18-42E1-8BBA-E80B83BAC8DF}"/>
    <cellStyle name="Normal 2 5 2 4" xfId="1952" xr:uid="{ED65E04E-CBF9-448B-934D-E236E3BD31FE}"/>
    <cellStyle name="Normal 2 5 2 5" xfId="1953" xr:uid="{4DD90EA2-098C-481A-A8A1-98DBEA56BAAC}"/>
    <cellStyle name="Normal 2 5 2_1 BS" xfId="1954" xr:uid="{0749F9A3-99D1-46D1-99FD-C1571AD850A7}"/>
    <cellStyle name="Normal 2 5 3" xfId="1955" xr:uid="{E73707CC-B8D2-4AF9-9F90-DD6CA51355EE}"/>
    <cellStyle name="Normal 2 5 4" xfId="1956" xr:uid="{24967B08-F603-4B8A-B4B6-440DADC743A8}"/>
    <cellStyle name="Normal 2 5 5" xfId="1957" xr:uid="{EA965699-FAB5-43B3-BF41-665ADD5BBB5B}"/>
    <cellStyle name="Normal 2 5 6" xfId="1958" xr:uid="{626E46F3-20C3-4A3C-BEEF-332F565998CA}"/>
    <cellStyle name="Normal 2 5 7" xfId="1959" xr:uid="{2DC53A52-47B5-4290-BA4F-CE44E812045D}"/>
    <cellStyle name="Normal 2 5 8" xfId="1960" xr:uid="{4D7CDF7B-B954-4D78-B683-F66DEB6DBAA0}"/>
    <cellStyle name="Normal 2 5_1 BS" xfId="1961" xr:uid="{6D5380CC-52F1-408E-AB72-6A6135FA9C93}"/>
    <cellStyle name="Normal 2 6" xfId="1962" xr:uid="{5991E176-5453-44EC-8656-05BA20117208}"/>
    <cellStyle name="Normal 2 6 2" xfId="1963" xr:uid="{06C8CD51-7D1C-4D93-83F2-3109682C9EAE}"/>
    <cellStyle name="Normal 2 6 3" xfId="1964" xr:uid="{DD3638C8-6DB9-42AE-9619-7BA3FA5301A0}"/>
    <cellStyle name="Normal 2 6 4" xfId="1965" xr:uid="{15B4C0B1-69C6-4D75-BF4E-3A5A9CF35F1A}"/>
    <cellStyle name="Normal 2 6_1 BS" xfId="1966" xr:uid="{3B172B3F-CC41-40C1-AF20-D45C39FA50C3}"/>
    <cellStyle name="Normal 2_~0149226" xfId="1332" xr:uid="{00000000-0005-0000-0000-00007A050000}"/>
    <cellStyle name="Normal 20" xfId="1333" xr:uid="{00000000-0005-0000-0000-00007B050000}"/>
    <cellStyle name="Normal 21" xfId="1334" xr:uid="{00000000-0005-0000-0000-00007C050000}"/>
    <cellStyle name="Normal 22" xfId="1335" xr:uid="{00000000-0005-0000-0000-00007D050000}"/>
    <cellStyle name="Normal 23" xfId="1336" xr:uid="{00000000-0005-0000-0000-00007E050000}"/>
    <cellStyle name="Normal 24" xfId="1337" xr:uid="{00000000-0005-0000-0000-00007F050000}"/>
    <cellStyle name="Normal 25" xfId="1338" xr:uid="{00000000-0005-0000-0000-000080050000}"/>
    <cellStyle name="Normal 26" xfId="1339" xr:uid="{00000000-0005-0000-0000-000081050000}"/>
    <cellStyle name="Normal 27_Potrebna sredstva za Isplate_Updated " xfId="1967" xr:uid="{9DB66812-4C0D-4155-BA4A-4D04819821AB}"/>
    <cellStyle name="Normal 3" xfId="1340" xr:uid="{00000000-0005-0000-0000-000082050000}"/>
    <cellStyle name="Normal 3 2" xfId="1341" xr:uid="{00000000-0005-0000-0000-000083050000}"/>
    <cellStyle name="Normal 3 3" xfId="1342" xr:uid="{00000000-0005-0000-0000-000084050000}"/>
    <cellStyle name="Normal 3 3 2" xfId="1968" xr:uid="{99EF4547-B274-4636-A2D6-002399156D25}"/>
    <cellStyle name="Normal 3 3 3" xfId="1969" xr:uid="{56176523-0CDB-4334-BA97-D4532C0FA713}"/>
    <cellStyle name="Normal 3 3_1.3" xfId="1970" xr:uid="{39CE1F81-F38E-43F7-984E-B9CD60246BB1}"/>
    <cellStyle name="Normal 3 4" xfId="1971" xr:uid="{E3365B30-DED1-4210-856C-D396A1D58ACE}"/>
    <cellStyle name="Normal 3_~1520012" xfId="1972" xr:uid="{1BB1DFA9-6F41-43B1-8930-3D7640654C1E}"/>
    <cellStyle name="Normal 4" xfId="1343" xr:uid="{00000000-0005-0000-0000-000086050000}"/>
    <cellStyle name="Normal 4 2" xfId="1973" xr:uid="{4647E2B9-16A2-44F3-8070-6FDDD3D79AA7}"/>
    <cellStyle name="Normal 4_1 BS" xfId="1974" xr:uid="{70E8A396-7005-4B41-AA16-CDDC1EA97CA8}"/>
    <cellStyle name="Normal 47" xfId="1975" xr:uid="{578B5156-53AB-40E4-9D35-DF24C5501BEE}"/>
    <cellStyle name="Normal 5" xfId="1344" xr:uid="{00000000-0005-0000-0000-000087050000}"/>
    <cellStyle name="Normal 5 2" xfId="1345" xr:uid="{00000000-0005-0000-0000-000088050000}"/>
    <cellStyle name="Normal 5 3" xfId="1976" xr:uid="{DF2B5B9E-6245-4941-A4B7-282AB6359351}"/>
    <cellStyle name="Normal 5 3 2" xfId="1977" xr:uid="{9C632C50-1B3B-489A-B530-7791CB77E52F}"/>
    <cellStyle name="Normal 5 3 3" xfId="1978" xr:uid="{F4358FB6-E174-4447-8283-2D5C58C8C2F6}"/>
    <cellStyle name="Normal 5 3 4" xfId="1979" xr:uid="{A2C6FEBB-71ED-4068-8E7C-2FD60A98ED15}"/>
    <cellStyle name="Normal 5 3_1 BS" xfId="1980" xr:uid="{0D589E38-1F23-45CD-8A69-9CF579BF15FB}"/>
    <cellStyle name="Normal 5_1.3" xfId="1981" xr:uid="{176B1A46-D5B5-4822-BA5B-26484A5092D0}"/>
    <cellStyle name="Normal 6" xfId="1346" xr:uid="{00000000-0005-0000-0000-000089050000}"/>
    <cellStyle name="Normal 6 2 2" xfId="2172" xr:uid="{2D5E7721-6E91-4D09-816D-EA0E2716DAB5}"/>
    <cellStyle name="Normal 7" xfId="1347" xr:uid="{00000000-0005-0000-0000-00008A050000}"/>
    <cellStyle name="Normal 7 10" xfId="1982" xr:uid="{F2CD5611-C5E4-444C-94BE-5DAD6EF8531D}"/>
    <cellStyle name="Normal 7 2" xfId="1348" xr:uid="{00000000-0005-0000-0000-00008B050000}"/>
    <cellStyle name="Normal 7 2 2" xfId="1349" xr:uid="{00000000-0005-0000-0000-00008C050000}"/>
    <cellStyle name="Normal 7 2 2 2" xfId="1350" xr:uid="{00000000-0005-0000-0000-00008D050000}"/>
    <cellStyle name="Normal 7 2 2 2 2" xfId="1983" xr:uid="{9F1EC810-3905-4125-8A38-2F9407B44106}"/>
    <cellStyle name="Normal 7 2 2 2 3" xfId="1984" xr:uid="{54B1F7B1-AC09-4307-A8BA-594E728FBFB0}"/>
    <cellStyle name="Normal 7 2 2 2 4" xfId="1985" xr:uid="{B8EE2E74-78B0-409A-8DCD-C27B77B0EF6C}"/>
    <cellStyle name="Normal 7 2 2 2_1 BS" xfId="1986" xr:uid="{DB1B1465-4A3D-404F-8E83-8F644821D271}"/>
    <cellStyle name="Normal 7 2 2 3" xfId="1987" xr:uid="{3C8ECAC8-D136-4222-84D3-6F8EFBB9C1C8}"/>
    <cellStyle name="Normal 7 2 2 4" xfId="1988" xr:uid="{4A2084D4-D2EC-4CC1-8ABA-6A62241F67FA}"/>
    <cellStyle name="Normal 7 2 2 5" xfId="1989" xr:uid="{F1660871-ED6F-422E-8404-910B280B9F1E}"/>
    <cellStyle name="Normal 7 2 2_1 BS" xfId="1990" xr:uid="{9E4294FB-F97D-4F61-ACA8-1C6E357A33D8}"/>
    <cellStyle name="Normal 7 2 3" xfId="1351" xr:uid="{00000000-0005-0000-0000-00008E050000}"/>
    <cellStyle name="Normal 7 2 3 2" xfId="1991" xr:uid="{C38C422D-90B4-4052-BA1F-73861E958447}"/>
    <cellStyle name="Normal 7 2 3 3" xfId="1992" xr:uid="{B3FD0B65-90FF-4764-9B74-185E4753B091}"/>
    <cellStyle name="Normal 7 2 3 4" xfId="1993" xr:uid="{740685EC-38A4-40B4-AE2A-A2D43292A541}"/>
    <cellStyle name="Normal 7 2 3_1 BS" xfId="1994" xr:uid="{09296557-EC54-4ACA-B4B2-087004CD6E7E}"/>
    <cellStyle name="Normal 7 2 4" xfId="1995" xr:uid="{41C4AE1C-A4B7-4644-A4A6-A0D867E740B1}"/>
    <cellStyle name="Normal 7 2 4 2" xfId="1996" xr:uid="{80284110-4E4F-41D0-BCCE-BA7574FE910B}"/>
    <cellStyle name="Normal 7 2 4 3" xfId="1997" xr:uid="{7B207949-5C1F-488F-B2B7-B43AF445D3F5}"/>
    <cellStyle name="Normal 7 2 4_1 BS" xfId="1998" xr:uid="{D4E1857E-4989-4D66-AABB-8ADC9ED23414}"/>
    <cellStyle name="Normal 7 2 5" xfId="1999" xr:uid="{47640AC4-8B8F-4B9D-B5BB-F3314E0D884F}"/>
    <cellStyle name="Normal 7 2 6" xfId="2000" xr:uid="{1EFEFD1D-A0AA-4ADB-921F-F6367D8CC5C5}"/>
    <cellStyle name="Normal 7 2_1 BS" xfId="2001" xr:uid="{068B34C8-5D39-43FD-8CD4-5CBA4D1E26C4}"/>
    <cellStyle name="Normal 7 3" xfId="1352" xr:uid="{00000000-0005-0000-0000-00008F050000}"/>
    <cellStyle name="Normal 7 3 2" xfId="1353" xr:uid="{00000000-0005-0000-0000-000090050000}"/>
    <cellStyle name="Normal 7 3 2 2" xfId="2002" xr:uid="{DADCC06F-624B-4516-958C-9E2C6A48502B}"/>
    <cellStyle name="Normal 7 3 2 3" xfId="2003" xr:uid="{963A6269-96E1-4090-B4BF-457E6987ACA7}"/>
    <cellStyle name="Normal 7 3 2 4" xfId="2004" xr:uid="{E6A3E9D1-A18F-489F-933F-D6CAEC9C3933}"/>
    <cellStyle name="Normal 7 3 2_1 BS" xfId="2005" xr:uid="{4C533392-6298-49B4-8987-8C6FD1DCCD9F}"/>
    <cellStyle name="Normal 7 3 3" xfId="2006" xr:uid="{AAE94CBE-6248-46D8-9D2E-DF9DF5E4807D}"/>
    <cellStyle name="Normal 7 3 4" xfId="2007" xr:uid="{3462A805-E822-4666-BE4F-7023DD0B95F1}"/>
    <cellStyle name="Normal 7 3 5" xfId="2008" xr:uid="{9C84B0F6-0CF2-41F3-8B4F-C28FE48A21A0}"/>
    <cellStyle name="Normal 7 3_1 BS" xfId="2009" xr:uid="{F7520B95-6840-40FB-B880-C72C562ED22C}"/>
    <cellStyle name="Normal 7 4" xfId="1354" xr:uid="{00000000-0005-0000-0000-000091050000}"/>
    <cellStyle name="Normal 7 4 2" xfId="2010" xr:uid="{0AC1BC24-5739-447F-B237-AA007E6CBEF1}"/>
    <cellStyle name="Normal 7 4 3" xfId="2011" xr:uid="{531A537E-7B8D-4849-9DC4-7D5DDD0F53D7}"/>
    <cellStyle name="Normal 7 4 4" xfId="2012" xr:uid="{D66512EC-E44F-4633-864E-B66BD61DB349}"/>
    <cellStyle name="Normal 7 4_1 BS" xfId="2013" xr:uid="{68BFDFD6-94A6-425F-8641-1A1A16C18CBA}"/>
    <cellStyle name="Normal 7 5" xfId="1355" xr:uid="{00000000-0005-0000-0000-000092050000}"/>
    <cellStyle name="Normal 7 5 2" xfId="2014" xr:uid="{54F3F86D-F7D8-4D35-B24C-E6934D33F332}"/>
    <cellStyle name="Normal 7 5 3" xfId="2015" xr:uid="{3B31D218-7ECC-4FC2-8AC9-3D89B5933667}"/>
    <cellStyle name="Normal 7 5 4" xfId="2016" xr:uid="{FF99FA00-258D-4BA3-B73C-C0260B3EAC8E}"/>
    <cellStyle name="Normal 7 5_1 BS" xfId="2017" xr:uid="{1957EDE5-0C34-4DA4-9035-FE8236C7536A}"/>
    <cellStyle name="Normal 7 6" xfId="2018" xr:uid="{284F8C38-2E98-45F9-82AE-E67F6DC0F545}"/>
    <cellStyle name="Normal 7 7" xfId="2019" xr:uid="{BF1D5C34-DEB4-4652-A787-BDBD59B17662}"/>
    <cellStyle name="Normal 7 8" xfId="2020" xr:uid="{19917480-B522-4FF8-93DB-4A4AAB6D4572}"/>
    <cellStyle name="Normal 7 9" xfId="2021" xr:uid="{0217952B-1C52-4699-B0AF-27CB085686FB}"/>
    <cellStyle name="Normal 7_1 BS" xfId="2022" xr:uid="{509CBE92-49F8-49B1-8D67-AEE204008111}"/>
    <cellStyle name="Normal 8" xfId="1356" xr:uid="{00000000-0005-0000-0000-000093050000}"/>
    <cellStyle name="Normal 8 2" xfId="2023" xr:uid="{2AFF673A-DA50-45CB-8711-59820784C2CA}"/>
    <cellStyle name="Normal 9" xfId="1357" xr:uid="{00000000-0005-0000-0000-000094050000}"/>
    <cellStyle name="Normal Bew" xfId="1358" xr:uid="{00000000-0005-0000-0000-000095050000}"/>
    <cellStyle name="Normal Bew blau T" xfId="1359" xr:uid="{00000000-0005-0000-0000-000096050000}"/>
    <cellStyle name="Normal Bew du.blau T" xfId="1360" xr:uid="{00000000-0005-0000-0000-000097050000}"/>
    <cellStyle name="Normal Bew du.blau T 2" xfId="1361" xr:uid="{00000000-0005-0000-0000-000098050000}"/>
    <cellStyle name="Normal Bew T" xfId="1362" xr:uid="{00000000-0005-0000-0000-000099050000}"/>
    <cellStyle name="Normal Bew_20100616 overview " xfId="1363" xr:uid="{00000000-0005-0000-0000-00009A050000}"/>
    <cellStyle name="Normale_2011 04 14 Templates for stress test_bcl" xfId="1364" xr:uid="{00000000-0005-0000-0000-00009C050000}"/>
    <cellStyle name="normálne_Hárok1" xfId="1365" xr:uid="{00000000-0005-0000-0000-00009D050000}"/>
    <cellStyle name="normální_CP_" xfId="1366" xr:uid="{00000000-0005-0000-0000-00009E050000}"/>
    <cellStyle name="Normalny_Costs 00" xfId="1367" xr:uid="{00000000-0005-0000-0000-00009F050000}"/>
    <cellStyle name="Notas" xfId="1368" xr:uid="{00000000-0005-0000-0000-0000A0050000}"/>
    <cellStyle name="Notas 2" xfId="1369" xr:uid="{00000000-0005-0000-0000-0000A1050000}"/>
    <cellStyle name="Note" xfId="1370" xr:uid="{00000000-0005-0000-0000-0000A2050000}"/>
    <cellStyle name="Note 2" xfId="1371" xr:uid="{00000000-0005-0000-0000-0000A3050000}"/>
    <cellStyle name="Note 2 2" xfId="1372" xr:uid="{00000000-0005-0000-0000-0000A4050000}"/>
    <cellStyle name="Note 3" xfId="1373" xr:uid="{00000000-0005-0000-0000-0000A5050000}"/>
    <cellStyle name="Note 4" xfId="1374" xr:uid="{00000000-0005-0000-0000-0000A6050000}"/>
    <cellStyle name="Note 5" xfId="1375" xr:uid="{00000000-0005-0000-0000-0000A7050000}"/>
    <cellStyle name="Note_1 BS" xfId="2024" xr:uid="{572E879B-53C1-452F-9DDD-67846FB82D97}"/>
    <cellStyle name="Notiz" xfId="2025" xr:uid="{E05C5354-1EC1-4A34-B332-6AE1E0D01776}"/>
    <cellStyle name="Notiz 2" xfId="1376" xr:uid="{00000000-0005-0000-0000-0000A8050000}"/>
    <cellStyle name="Notiz 2 2" xfId="1377" xr:uid="{00000000-0005-0000-0000-0000A9050000}"/>
    <cellStyle name="Notiz 2 2 2" xfId="1378" xr:uid="{00000000-0005-0000-0000-0000AA050000}"/>
    <cellStyle name="Notiz 2 3" xfId="1379" xr:uid="{00000000-0005-0000-0000-0000AB050000}"/>
    <cellStyle name="Notiz 2 4" xfId="1380" xr:uid="{00000000-0005-0000-0000-0000AC050000}"/>
    <cellStyle name="Notiz 3" xfId="1381" xr:uid="{00000000-0005-0000-0000-0000AD050000}"/>
    <cellStyle name="Notiz 3 2" xfId="1382" xr:uid="{00000000-0005-0000-0000-0000AE050000}"/>
    <cellStyle name="optionalExposure" xfId="2026" xr:uid="{B61F857E-08EC-465E-823A-F920F0A17ACE}"/>
    <cellStyle name="optionalMaturity" xfId="2027" xr:uid="{929EC953-F2AC-4F83-8C5A-24438F485703}"/>
    <cellStyle name="optionalPD" xfId="2028" xr:uid="{AC00BDCA-829A-4834-947F-957E7B8CB6B2}"/>
    <cellStyle name="optionalPercentage" xfId="2029" xr:uid="{3047C127-6F74-4C5C-8946-4D7F7089F00F}"/>
    <cellStyle name="optionalPercentageL" xfId="2030" xr:uid="{E529F8C9-72EA-4100-853C-DD594697562F}"/>
    <cellStyle name="optionalPercentageS" xfId="2031" xr:uid="{8C7D8310-9F60-4FBF-B31F-F7A4765371D6}"/>
    <cellStyle name="optionalSelection" xfId="2032" xr:uid="{00EDA15F-8B1A-4813-9F13-7D0E4A806E66}"/>
    <cellStyle name="optionalText" xfId="2033" xr:uid="{EF3A1872-567F-4246-AA94-CE672C9C05DD}"/>
    <cellStyle name="Összesen" xfId="2034" xr:uid="{510C5F72-A03F-42EE-8638-E125C9AED250}"/>
    <cellStyle name="Output" xfId="1383" xr:uid="{00000000-0005-0000-0000-0000AF050000}"/>
    <cellStyle name="Output 2" xfId="1384" xr:uid="{00000000-0005-0000-0000-0000B0050000}"/>
    <cellStyle name="Output 2 2" xfId="1385" xr:uid="{00000000-0005-0000-0000-0000B1050000}"/>
    <cellStyle name="Output 3" xfId="1386" xr:uid="{00000000-0005-0000-0000-0000B2050000}"/>
    <cellStyle name="Output_1 BS" xfId="2035" xr:uid="{B76752EE-9731-4D09-B24B-3ADE4E26AFBD}"/>
    <cellStyle name="pb_page_heading_LS" xfId="1387" xr:uid="{00000000-0005-0000-0000-0000B3050000}"/>
    <cellStyle name="Perc 1 decimal" xfId="1388" xr:uid="{00000000-0005-0000-0000-0000B4050000}"/>
    <cellStyle name="Perc 2 decimal" xfId="1389" xr:uid="{00000000-0005-0000-0000-0000B5050000}"/>
    <cellStyle name="Percent" xfId="2174" builtinId="5"/>
    <cellStyle name="Percent [2]" xfId="1390" xr:uid="{00000000-0005-0000-0000-0000B6050000}"/>
    <cellStyle name="Percent 10 2" xfId="2176" xr:uid="{AA7C6873-894E-4D26-A820-B2D69C02F42A}"/>
    <cellStyle name="Percent 18" xfId="1391" xr:uid="{00000000-0005-0000-0000-0000B7050000}"/>
    <cellStyle name="Percent 2" xfId="1392" xr:uid="{00000000-0005-0000-0000-0000B8050000}"/>
    <cellStyle name="Percent 2 2" xfId="1393" xr:uid="{00000000-0005-0000-0000-0000B9050000}"/>
    <cellStyle name="Percent 3" xfId="1394" xr:uid="{00000000-0005-0000-0000-0000BA050000}"/>
    <cellStyle name="Percent 4" xfId="1395" xr:uid="{00000000-0005-0000-0000-0000BB050000}"/>
    <cellStyle name="Percent 5" xfId="1396" xr:uid="{00000000-0005-0000-0000-0000BC050000}"/>
    <cellStyle name="Percent 6" xfId="1397" xr:uid="{00000000-0005-0000-0000-0000BD050000}"/>
    <cellStyle name="Percent 7" xfId="1398" xr:uid="{00000000-0005-0000-0000-0000BE050000}"/>
    <cellStyle name="Percent(2)" xfId="1399" xr:uid="{00000000-0005-0000-0000-0000BF050000}"/>
    <cellStyle name="Percent(2) 2" xfId="1400" xr:uid="{00000000-0005-0000-0000-0000C0050000}"/>
    <cellStyle name="Percent(2) 2 2" xfId="1401" xr:uid="{00000000-0005-0000-0000-0000C1050000}"/>
    <cellStyle name="Percent(2) 3" xfId="1402" xr:uid="{00000000-0005-0000-0000-0000C2050000}"/>
    <cellStyle name="Percent(2) 3 2" xfId="1403" xr:uid="{00000000-0005-0000-0000-0000C3050000}"/>
    <cellStyle name="Percent(2) 4" xfId="1404" xr:uid="{00000000-0005-0000-0000-0000C4050000}"/>
    <cellStyle name="Percent(2) 5" xfId="1405" xr:uid="{00000000-0005-0000-0000-0000C5050000}"/>
    <cellStyle name="Percentage" xfId="1406" xr:uid="{00000000-0005-0000-0000-0000C7050000}"/>
    <cellStyle name="Place_header" xfId="1407" xr:uid="{00000000-0005-0000-0000-0000C8050000}"/>
    <cellStyle name="Placeholder" xfId="1408" xr:uid="{00000000-0005-0000-0000-0000C9050000}"/>
    <cellStyle name="Placeholder Header Underlined bold" xfId="1409" xr:uid="{00000000-0005-0000-0000-0000CA050000}"/>
    <cellStyle name="Placeholder_column_blank" xfId="1410" xr:uid="{00000000-0005-0000-0000-0000CB050000}"/>
    <cellStyle name="Porcentual 2" xfId="2036" xr:uid="{05FFC07A-D05E-4108-A6B6-63440E6EB56D}"/>
    <cellStyle name="Porcentual 2 2" xfId="2037" xr:uid="{20DE98BD-A689-4CC1-9D81-66BEFC53D338}"/>
    <cellStyle name="prova colore" xfId="1411" xr:uid="{00000000-0005-0000-0000-0000CC050000}"/>
    <cellStyle name="provaaa" xfId="1412" xr:uid="{00000000-0005-0000-0000-0000CD050000}"/>
    <cellStyle name="Prozent 10" xfId="1413" xr:uid="{00000000-0005-0000-0000-0000CF050000}"/>
    <cellStyle name="Prozent 2" xfId="1414" xr:uid="{00000000-0005-0000-0000-0000D0050000}"/>
    <cellStyle name="Prozent 2 2" xfId="1415" xr:uid="{00000000-0005-0000-0000-0000D1050000}"/>
    <cellStyle name="Prozent 2 3" xfId="1416" xr:uid="{00000000-0005-0000-0000-0000D2050000}"/>
    <cellStyle name="Prozent 2 4" xfId="1417" xr:uid="{00000000-0005-0000-0000-0000D3050000}"/>
    <cellStyle name="Prozent 3" xfId="1418" xr:uid="{00000000-0005-0000-0000-0000D4050000}"/>
    <cellStyle name="Prozent 3 2" xfId="1419" xr:uid="{00000000-0005-0000-0000-0000D5050000}"/>
    <cellStyle name="Prozent 3 3" xfId="1420" xr:uid="{00000000-0005-0000-0000-0000D6050000}"/>
    <cellStyle name="Prozent 3 4" xfId="1421" xr:uid="{00000000-0005-0000-0000-0000D7050000}"/>
    <cellStyle name="Prozent 3 5" xfId="1422" xr:uid="{00000000-0005-0000-0000-0000D8050000}"/>
    <cellStyle name="Prozent 4" xfId="1423" xr:uid="{00000000-0005-0000-0000-0000D9050000}"/>
    <cellStyle name="Prozent 4 2" xfId="1424" xr:uid="{00000000-0005-0000-0000-0000DA050000}"/>
    <cellStyle name="Prozent 4 3" xfId="1425" xr:uid="{00000000-0005-0000-0000-0000DB050000}"/>
    <cellStyle name="Prozent 5" xfId="1426" xr:uid="{00000000-0005-0000-0000-0000DC050000}"/>
    <cellStyle name="Prozent 5 2" xfId="1427" xr:uid="{00000000-0005-0000-0000-0000DD050000}"/>
    <cellStyle name="Prozent 6" xfId="1428" xr:uid="{00000000-0005-0000-0000-0000DE050000}"/>
    <cellStyle name="Prozent 7" xfId="1429" xr:uid="{00000000-0005-0000-0000-0000DF050000}"/>
    <cellStyle name="Prozent 8" xfId="1430" xr:uid="{00000000-0005-0000-0000-0000E0050000}"/>
    <cellStyle name="Prozent 9" xfId="1431" xr:uid="{00000000-0005-0000-0000-0000E1050000}"/>
    <cellStyle name="R_Area_font" xfId="1432" xr:uid="{00000000-0005-0000-0000-0000E2050000}"/>
    <cellStyle name="R_formula" xfId="1433" xr:uid="{00000000-0005-0000-0000-0000E3050000}"/>
    <cellStyle name="R_head_font" xfId="1434" xr:uid="{00000000-0005-0000-0000-0000E4050000}"/>
    <cellStyle name="reviseExposure" xfId="2038" xr:uid="{1F2C859C-A412-4A6A-9883-30068DBF957E}"/>
    <cellStyle name="Rossz" xfId="2039" xr:uid="{D0CB5617-7A0E-4873-8CED-257F392C908B}"/>
    <cellStyle name="Row Header" xfId="1435" xr:uid="{00000000-0005-0000-0000-0000E5050000}"/>
    <cellStyle name="s_Valuation " xfId="2040" xr:uid="{129CDD90-0D9C-4055-81E2-B1B6C78D1F88}"/>
    <cellStyle name="s_Valuation  2" xfId="2041" xr:uid="{80BA9F1D-660A-48D6-A3C0-C513164691C2}"/>
    <cellStyle name="s_Valuation  2_CF (v1) neeew" xfId="2042" xr:uid="{AE36B53D-8EFD-4D43-A3D1-E32F53127772}"/>
    <cellStyle name="s_Valuation _1 BS" xfId="2043" xr:uid="{C4CCB3CA-C6AB-42E6-A540-9F5D39EC0B52}"/>
    <cellStyle name="s_Valuation _1 BS_CF (v1) neeew" xfId="2044" xr:uid="{C08D0669-3222-469A-BCC6-B0EF07F9D5D3}"/>
    <cellStyle name="s_Valuation _1 BS_Restatement" xfId="2045" xr:uid="{4906678F-0CDD-4CC4-B8C3-6A246D2CFF34}"/>
    <cellStyle name="s_Valuation _1 BS_Restatement_CF (v1) neeew" xfId="2046" xr:uid="{0D07619A-32DC-4561-AFFE-F479143D1179}"/>
    <cellStyle name="s_Valuation _3. OCI" xfId="2047" xr:uid="{9F3A8B4E-F762-4716-B285-BF1FD649C768}"/>
    <cellStyle name="s_Valuation _3. OCI_CF (v1) neeew" xfId="2048" xr:uid="{F5D14E05-BDAD-41AD-AA82-324480845033}"/>
    <cellStyle name="s_Valuation _3. OCI_Key Data_Interim Statement" xfId="2049" xr:uid="{83B93A72-2DD8-4AB5-9F19-6B6E4428C052}"/>
    <cellStyle name="s_Valuation _3. OCI_Key Data_Interim Statement_CF (v1) neeew" xfId="2050" xr:uid="{FEF5E906-7CD6-4411-A128-FA17F2B4DCDA}"/>
    <cellStyle name="s_Valuation _3. OCI_Restatement" xfId="2051" xr:uid="{6CED7A66-76DF-49E3-AC7D-2C4987EF9F98}"/>
    <cellStyle name="s_Valuation _3. OCI_Restatement_CF (v1) neeew" xfId="2052" xr:uid="{FA39F005-9DC7-45D8-9F34-A1BF61E425F0}"/>
    <cellStyle name="s_Valuation _46 EQUITY" xfId="2053" xr:uid="{891B546F-DD65-4ADC-B354-5797CAD3DA82}"/>
    <cellStyle name="s_Valuation _46 EQUITY_CF (v1) neeew" xfId="2054" xr:uid="{DD5F21B3-3991-4506-BB08-FA079B73AF12}"/>
    <cellStyle name="s_Valuation _46 EQUITY_Key Data_Interim Statement" xfId="2055" xr:uid="{0FF1B321-4702-4A66-ACE5-47BAF4B4CDAB}"/>
    <cellStyle name="s_Valuation _46 EQUITY_Key Data_Interim Statement_CF (v1) neeew" xfId="2056" xr:uid="{D4EFF94B-5DD2-46FC-B033-72F7EF5BBDC5}"/>
    <cellStyle name="s_Valuation _46 EQUITY_Restatement" xfId="2057" xr:uid="{CB610E5F-CB9E-442F-B3F9-911F6332404C}"/>
    <cellStyle name="s_Valuation _46 EQUITY_Restatement_CF (v1) neeew" xfId="2058" xr:uid="{60FF6D21-FDF3-4ABD-B049-BA26B23E19E0}"/>
    <cellStyle name="s_Valuation _47 (BWG §64)" xfId="2059" xr:uid="{3D8428FD-174D-4822-89F9-EBACCD37C98C}"/>
    <cellStyle name="s_Valuation _47 (BWG §64)_CF (v1) neeew" xfId="2060" xr:uid="{50F73808-8ED2-4661-843F-31F77629A105}"/>
    <cellStyle name="s_Valuation _47 (BWG §64)_Key Data_Interim Statement" xfId="2061" xr:uid="{E6679292-F480-4FC7-BFBF-BE8BA0F6623D}"/>
    <cellStyle name="s_Valuation _47 (BWG §64)_Key Data_Interim Statement_CF (v1) neeew" xfId="2062" xr:uid="{8ED7ABD9-4BCE-48DB-9EAC-CA4A04680233}"/>
    <cellStyle name="s_Valuation _47 (BWG §64)_Restatement" xfId="2063" xr:uid="{8870C0DD-C0B0-440E-A472-407101E8CC82}"/>
    <cellStyle name="s_Valuation _47 (BWG §64)_Restatement_CF (v1) neeew" xfId="2064" xr:uid="{335CA879-309E-4C81-B0B3-54AF3CB858D4}"/>
    <cellStyle name="s_Valuation _BS_Mgt Report" xfId="2065" xr:uid="{C5CD0F22-BF0A-4C4C-8DDB-67D99FE6475E}"/>
    <cellStyle name="s_Valuation _BS_Mgt Report_CF (v1) neeew" xfId="2066" xr:uid="{6F83ACEA-6E64-4B02-BAB8-68F6DDA710C8}"/>
    <cellStyle name="s_Valuation _BS_Mgt Report_Key Data_Interim Statement" xfId="2067" xr:uid="{34BC30FB-31AE-486C-ABDC-77C4EA2D7E0A}"/>
    <cellStyle name="s_Valuation _BS_Mgt Report_Key Data_Interim Statement_CF (v1) neeew" xfId="2068" xr:uid="{CBE53935-D2D8-44DB-812F-07A3C2B3B866}"/>
    <cellStyle name="s_Valuation _BS_Mgt Report_Restatement" xfId="2069" xr:uid="{1197605C-8CD1-4959-8409-4F3191DE8094}"/>
    <cellStyle name="s_Valuation _BS_Mgt Report_Restatement_CF (v1) neeew" xfId="2070" xr:uid="{036FABE2-40CF-4886-95D8-3FF8C0D61FDC}"/>
    <cellStyle name="s_Valuation _BS_NOTES" xfId="2071" xr:uid="{6617C8A3-D2E8-43AA-A140-0063C14B4175}"/>
    <cellStyle name="s_Valuation _BS_NOTES_CF (v1) neeew" xfId="2072" xr:uid="{C7B85CAB-318D-439D-9725-49E8536E9B10}"/>
    <cellStyle name="s_Valuation _BS_NOTES_Key Data_Interim Statement" xfId="2073" xr:uid="{DEF58E7B-C523-4912-B46B-6C7D83ED9F71}"/>
    <cellStyle name="s_Valuation _BS_NOTES_Key Data_Interim Statement_CF (v1) neeew" xfId="2074" xr:uid="{C955C6E6-0A79-4E64-A015-81FE1D11B553}"/>
    <cellStyle name="s_Valuation _BS_NOTES_Restatement" xfId="2075" xr:uid="{571FA11D-236E-4D18-BADC-7441CC695275}"/>
    <cellStyle name="s_Valuation _BS_NOTES_Restatement_CF (v1) neeew" xfId="2076" xr:uid="{B1D16D1D-67E0-451B-900A-921965DE4312}"/>
    <cellStyle name="s_Valuation _CF (v1) neeew" xfId="2077" xr:uid="{97341386-AAD2-4ED3-85B6-EC13FB4097DF}"/>
    <cellStyle name="s_Valuation _Key Data" xfId="2078" xr:uid="{C68AC667-1426-4A26-ABB8-08D900938C6C}"/>
    <cellStyle name="s_Valuation _Key Data_CF (v1) neeew" xfId="2079" xr:uid="{963706A9-CAE2-4C06-AFE8-3C8C77061702}"/>
    <cellStyle name="s_Valuation _Key Data_Interim Statement" xfId="2080" xr:uid="{25E4B5A5-C5AB-4037-8D7F-9345E3385AC0}"/>
    <cellStyle name="s_Valuation _Key Data_Interim Statement_CF (v1) neeew" xfId="2081" xr:uid="{312D02D6-6EC1-4E12-8024-773352504636}"/>
    <cellStyle name="s_Valuation _Restatement" xfId="2082" xr:uid="{62E4A5A2-BE4C-4BDD-9416-82008C0B37E4}"/>
    <cellStyle name="s_Valuation _Restatement_CF (v1) neeew" xfId="2083" xr:uid="{0B12B85E-D971-41BC-85BA-AE9CFADC3117}"/>
    <cellStyle name="Salida" xfId="1436" xr:uid="{00000000-0005-0000-0000-0000E6050000}"/>
    <cellStyle name="Salida 2" xfId="1437" xr:uid="{00000000-0005-0000-0000-0000E7050000}"/>
    <cellStyle name="SAPBEXaggData" xfId="1438" xr:uid="{00000000-0005-0000-0000-0000E8050000}"/>
    <cellStyle name="SAPBEXaggDataEmph" xfId="1439" xr:uid="{00000000-0005-0000-0000-0000E9050000}"/>
    <cellStyle name="SAPBEXaggItem" xfId="1440" xr:uid="{00000000-0005-0000-0000-0000EA050000}"/>
    <cellStyle name="SAPBEXaggItemX" xfId="1441" xr:uid="{00000000-0005-0000-0000-0000EB050000}"/>
    <cellStyle name="SAPBEXchaText" xfId="1442" xr:uid="{00000000-0005-0000-0000-0000EC050000}"/>
    <cellStyle name="SAPBEXexcBad7" xfId="1443" xr:uid="{00000000-0005-0000-0000-0000ED050000}"/>
    <cellStyle name="SAPBEXexcBad8" xfId="1444" xr:uid="{00000000-0005-0000-0000-0000EE050000}"/>
    <cellStyle name="SAPBEXexcBad9" xfId="1445" xr:uid="{00000000-0005-0000-0000-0000EF050000}"/>
    <cellStyle name="SAPBEXexcCritical4" xfId="1446" xr:uid="{00000000-0005-0000-0000-0000F0050000}"/>
    <cellStyle name="SAPBEXexcCritical5" xfId="1447" xr:uid="{00000000-0005-0000-0000-0000F1050000}"/>
    <cellStyle name="SAPBEXexcCritical6" xfId="1448" xr:uid="{00000000-0005-0000-0000-0000F2050000}"/>
    <cellStyle name="SAPBEXexcGood1" xfId="1449" xr:uid="{00000000-0005-0000-0000-0000F3050000}"/>
    <cellStyle name="SAPBEXexcGood2" xfId="1450" xr:uid="{00000000-0005-0000-0000-0000F4050000}"/>
    <cellStyle name="SAPBEXexcGood3" xfId="1451" xr:uid="{00000000-0005-0000-0000-0000F5050000}"/>
    <cellStyle name="SAPBEXfilterDrill" xfId="1452" xr:uid="{00000000-0005-0000-0000-0000F6050000}"/>
    <cellStyle name="SAPBEXfilterItem" xfId="1453" xr:uid="{00000000-0005-0000-0000-0000F7050000}"/>
    <cellStyle name="SAPBEXfilterText" xfId="1454" xr:uid="{00000000-0005-0000-0000-0000F8050000}"/>
    <cellStyle name="SAPBEXformats" xfId="1455" xr:uid="{00000000-0005-0000-0000-0000F9050000}"/>
    <cellStyle name="SAPBEXheaderItem" xfId="1456" xr:uid="{00000000-0005-0000-0000-0000FA050000}"/>
    <cellStyle name="SAPBEXheaderText" xfId="1457" xr:uid="{00000000-0005-0000-0000-0000FB050000}"/>
    <cellStyle name="SAPBEXHLevel0" xfId="1458" xr:uid="{00000000-0005-0000-0000-0000FC050000}"/>
    <cellStyle name="SAPBEXHLevel0X" xfId="1459" xr:uid="{00000000-0005-0000-0000-0000FD050000}"/>
    <cellStyle name="SAPBEXHLevel1" xfId="1460" xr:uid="{00000000-0005-0000-0000-0000FE050000}"/>
    <cellStyle name="SAPBEXHLevel1X" xfId="1461" xr:uid="{00000000-0005-0000-0000-0000FF050000}"/>
    <cellStyle name="SAPBEXHLevel2" xfId="1462" xr:uid="{00000000-0005-0000-0000-000000060000}"/>
    <cellStyle name="SAPBEXHLevel2X" xfId="1463" xr:uid="{00000000-0005-0000-0000-000001060000}"/>
    <cellStyle name="SAPBEXHLevel3" xfId="1464" xr:uid="{00000000-0005-0000-0000-000002060000}"/>
    <cellStyle name="SAPBEXHLevel3X" xfId="1465" xr:uid="{00000000-0005-0000-0000-000003060000}"/>
    <cellStyle name="SAPBEXresData" xfId="1466" xr:uid="{00000000-0005-0000-0000-000004060000}"/>
    <cellStyle name="SAPBEXresDataEmph" xfId="1467" xr:uid="{00000000-0005-0000-0000-000005060000}"/>
    <cellStyle name="SAPBEXresItem" xfId="1468" xr:uid="{00000000-0005-0000-0000-000006060000}"/>
    <cellStyle name="SAPBEXresItemX" xfId="1469" xr:uid="{00000000-0005-0000-0000-000007060000}"/>
    <cellStyle name="SAPBEXstdData" xfId="1470" xr:uid="{00000000-0005-0000-0000-000008060000}"/>
    <cellStyle name="SAPBEXstdDataEmph" xfId="1471" xr:uid="{00000000-0005-0000-0000-000009060000}"/>
    <cellStyle name="SAPBEXstdItem" xfId="1472" xr:uid="{00000000-0005-0000-0000-00000A060000}"/>
    <cellStyle name="SAPBEXstdItemX" xfId="1473" xr:uid="{00000000-0005-0000-0000-00000B060000}"/>
    <cellStyle name="SAPBEXtitle" xfId="1474" xr:uid="{00000000-0005-0000-0000-00000C060000}"/>
    <cellStyle name="SAPBEXundefined" xfId="1475" xr:uid="{00000000-0005-0000-0000-00000D060000}"/>
    <cellStyle name="SAPError" xfId="1476" xr:uid="{00000000-0005-0000-0000-00000E060000}"/>
    <cellStyle name="SAPError 2" xfId="1477" xr:uid="{00000000-0005-0000-0000-00000F060000}"/>
    <cellStyle name="SAPError 2 2" xfId="1478" xr:uid="{00000000-0005-0000-0000-000010060000}"/>
    <cellStyle name="SAPError 3" xfId="1479" xr:uid="{00000000-0005-0000-0000-000011060000}"/>
    <cellStyle name="SAPError 3 2" xfId="1480" xr:uid="{00000000-0005-0000-0000-000012060000}"/>
    <cellStyle name="SAPError 4" xfId="1481" xr:uid="{00000000-0005-0000-0000-000013060000}"/>
    <cellStyle name="SAPError 5" xfId="1482" xr:uid="{00000000-0005-0000-0000-000014060000}"/>
    <cellStyle name="SAPKey" xfId="1483" xr:uid="{00000000-0005-0000-0000-000015060000}"/>
    <cellStyle name="SAPKey 2" xfId="1484" xr:uid="{00000000-0005-0000-0000-000016060000}"/>
    <cellStyle name="SAPKey 2 2" xfId="1485" xr:uid="{00000000-0005-0000-0000-000017060000}"/>
    <cellStyle name="SAPKey 3" xfId="1486" xr:uid="{00000000-0005-0000-0000-000018060000}"/>
    <cellStyle name="SAPKey 3 2" xfId="1487" xr:uid="{00000000-0005-0000-0000-000019060000}"/>
    <cellStyle name="SAPKey 4" xfId="1488" xr:uid="{00000000-0005-0000-0000-00001A060000}"/>
    <cellStyle name="SAPKey 5" xfId="1489" xr:uid="{00000000-0005-0000-0000-00001B060000}"/>
    <cellStyle name="SAPLocked" xfId="1490" xr:uid="{00000000-0005-0000-0000-00001C060000}"/>
    <cellStyle name="SAPLocked 2" xfId="1491" xr:uid="{00000000-0005-0000-0000-00001D060000}"/>
    <cellStyle name="SAPLocked 2 2" xfId="1492" xr:uid="{00000000-0005-0000-0000-00001E060000}"/>
    <cellStyle name="SAPLocked 3" xfId="1493" xr:uid="{00000000-0005-0000-0000-00001F060000}"/>
    <cellStyle name="SAPLocked 3 2" xfId="1494" xr:uid="{00000000-0005-0000-0000-000020060000}"/>
    <cellStyle name="SAPLocked 4" xfId="1495" xr:uid="{00000000-0005-0000-0000-000021060000}"/>
    <cellStyle name="SAPLocked 5" xfId="1496" xr:uid="{00000000-0005-0000-0000-000022060000}"/>
    <cellStyle name="SAPOutput" xfId="1497" xr:uid="{00000000-0005-0000-0000-000023060000}"/>
    <cellStyle name="SAPOutput 2" xfId="1498" xr:uid="{00000000-0005-0000-0000-000024060000}"/>
    <cellStyle name="SAPOutput 2 2" xfId="1499" xr:uid="{00000000-0005-0000-0000-000025060000}"/>
    <cellStyle name="SAPOutput 3" xfId="1500" xr:uid="{00000000-0005-0000-0000-000026060000}"/>
    <cellStyle name="SAPOutput 3 2" xfId="1501" xr:uid="{00000000-0005-0000-0000-000027060000}"/>
    <cellStyle name="SAPOutput 3 3" xfId="1502" xr:uid="{00000000-0005-0000-0000-000028060000}"/>
    <cellStyle name="SAPOutput 4" xfId="1503" xr:uid="{00000000-0005-0000-0000-000029060000}"/>
    <cellStyle name="SAPOutput 5" xfId="1504" xr:uid="{00000000-0005-0000-0000-00002A060000}"/>
    <cellStyle name="SAPSpace" xfId="1505" xr:uid="{00000000-0005-0000-0000-00002B060000}"/>
    <cellStyle name="SAPSpace 2" xfId="1506" xr:uid="{00000000-0005-0000-0000-00002C060000}"/>
    <cellStyle name="SAPSpace 2 2" xfId="1507" xr:uid="{00000000-0005-0000-0000-00002D060000}"/>
    <cellStyle name="SAPSpace 3" xfId="1508" xr:uid="{00000000-0005-0000-0000-00002E060000}"/>
    <cellStyle name="SAPSpace 3 2" xfId="1509" xr:uid="{00000000-0005-0000-0000-00002F060000}"/>
    <cellStyle name="SAPSpace 4" xfId="1510" xr:uid="{00000000-0005-0000-0000-000030060000}"/>
    <cellStyle name="SAPSpace 5" xfId="1511" xr:uid="{00000000-0005-0000-0000-000031060000}"/>
    <cellStyle name="SAPText" xfId="1512" xr:uid="{00000000-0005-0000-0000-000032060000}"/>
    <cellStyle name="SAPText 2" xfId="1513" xr:uid="{00000000-0005-0000-0000-000033060000}"/>
    <cellStyle name="SAPText 2 2" xfId="1514" xr:uid="{00000000-0005-0000-0000-000034060000}"/>
    <cellStyle name="SAPText 3" xfId="1515" xr:uid="{00000000-0005-0000-0000-000035060000}"/>
    <cellStyle name="SAPText 3 2" xfId="1516" xr:uid="{00000000-0005-0000-0000-000036060000}"/>
    <cellStyle name="SAPText 4" xfId="1517" xr:uid="{00000000-0005-0000-0000-000037060000}"/>
    <cellStyle name="SAPText 5" xfId="1518" xr:uid="{00000000-0005-0000-0000-000038060000}"/>
    <cellStyle name="SAPUnLocked" xfId="1519" xr:uid="{00000000-0005-0000-0000-000039060000}"/>
    <cellStyle name="SAPUnLocked 2" xfId="1520" xr:uid="{00000000-0005-0000-0000-00003A060000}"/>
    <cellStyle name="SAPUnLocked 2 2" xfId="1521" xr:uid="{00000000-0005-0000-0000-00003B060000}"/>
    <cellStyle name="SAPUnLocked 3" xfId="1522" xr:uid="{00000000-0005-0000-0000-00003C060000}"/>
    <cellStyle name="SAPUnLocked 3 2" xfId="1523" xr:uid="{00000000-0005-0000-0000-00003D060000}"/>
    <cellStyle name="SAPUnLocked 4" xfId="1524" xr:uid="{00000000-0005-0000-0000-00003E060000}"/>
    <cellStyle name="SAPUnLocked 5" xfId="1525" xr:uid="{00000000-0005-0000-0000-00003F060000}"/>
    <cellStyle name="Schlecht" xfId="2084" xr:uid="{090CBAAA-DC00-4346-9E5A-DC9AAA8D1BD4}"/>
    <cellStyle name="Schlecht 2" xfId="1526" xr:uid="{00000000-0005-0000-0000-000040060000}"/>
    <cellStyle name="Schlecht 3" xfId="1527" xr:uid="{00000000-0005-0000-0000-000041060000}"/>
    <cellStyle name="Schlecht 4" xfId="1528" xr:uid="{00000000-0005-0000-0000-000042060000}"/>
    <cellStyle name="Semleges" xfId="2085" xr:uid="{6A126C7C-9F8A-45A1-B7BD-7B8FE62A6470}"/>
    <cellStyle name="S-Format" xfId="1529" xr:uid="{00000000-0005-0000-0000-000043060000}"/>
    <cellStyle name="showCheck" xfId="2086" xr:uid="{F62F03B6-EF3C-4FA9-BA0F-5BBFCA456CB9}"/>
    <cellStyle name="showExposure" xfId="2087" xr:uid="{212D6340-5877-45B2-B462-BFE7C3D091C9}"/>
    <cellStyle name="showParameterE" xfId="2088" xr:uid="{7E0D2A3B-B017-4B7C-A20A-7C333C424560}"/>
    <cellStyle name="showParameterS" xfId="2089" xr:uid="{C0602AF3-D3E7-4A97-A920-AA7AE3FE9163}"/>
    <cellStyle name="showPD" xfId="2090" xr:uid="{3EE2FC6C-2D14-4443-BACE-1947D2E23335}"/>
    <cellStyle name="showPercentage" xfId="2091" xr:uid="{CB671F92-AF17-46F7-B6DF-5730CB853046}"/>
    <cellStyle name="showSelection" xfId="2092" xr:uid="{C566115F-2C4E-421E-814B-03AC5BD0E9DD}"/>
    <cellStyle name="ssp " xfId="2093" xr:uid="{07BCA525-EB60-48B5-B5CD-6B6CF21A5EDA}"/>
    <cellStyle name="ssp  2" xfId="2094" xr:uid="{901B486E-6C74-454E-986C-144414002711}"/>
    <cellStyle name="ssp _CF (v1) neeew" xfId="2095" xr:uid="{A7E6D9D5-7773-40DF-B893-62472D24385F}"/>
    <cellStyle name="Standard 10" xfId="1530" xr:uid="{00000000-0005-0000-0000-000044060000}"/>
    <cellStyle name="Standard 11" xfId="1531" xr:uid="{00000000-0005-0000-0000-000045060000}"/>
    <cellStyle name="Standard 12" xfId="1532" xr:uid="{00000000-0005-0000-0000-000046060000}"/>
    <cellStyle name="Standard 13" xfId="1533" xr:uid="{00000000-0005-0000-0000-000047060000}"/>
    <cellStyle name="Standard 14" xfId="1534" xr:uid="{00000000-0005-0000-0000-000048060000}"/>
    <cellStyle name="Standard 15" xfId="1535" xr:uid="{00000000-0005-0000-0000-000049060000}"/>
    <cellStyle name="Standard 16" xfId="1536" xr:uid="{00000000-0005-0000-0000-00004A060000}"/>
    <cellStyle name="Standard 16 2" xfId="1537" xr:uid="{00000000-0005-0000-0000-00004B060000}"/>
    <cellStyle name="Standard 17" xfId="1538" xr:uid="{00000000-0005-0000-0000-00004C060000}"/>
    <cellStyle name="Standard 17 2" xfId="1539" xr:uid="{00000000-0005-0000-0000-00004D060000}"/>
    <cellStyle name="Standard 17 2 2" xfId="1540" xr:uid="{00000000-0005-0000-0000-00004E060000}"/>
    <cellStyle name="Standard 17 3" xfId="1541" xr:uid="{00000000-0005-0000-0000-00004F060000}"/>
    <cellStyle name="Standard 18" xfId="1542" xr:uid="{00000000-0005-0000-0000-000050060000}"/>
    <cellStyle name="Standard 18 2" xfId="1543" xr:uid="{00000000-0005-0000-0000-000051060000}"/>
    <cellStyle name="Standard 19" xfId="1544" xr:uid="{00000000-0005-0000-0000-000052060000}"/>
    <cellStyle name="Standard 2" xfId="1" xr:uid="{00000000-0005-0000-0000-000053060000}"/>
    <cellStyle name="Standard 2 2" xfId="1545" xr:uid="{00000000-0005-0000-0000-000054060000}"/>
    <cellStyle name="Standard 2 2 2" xfId="1546" xr:uid="{00000000-0005-0000-0000-000055060000}"/>
    <cellStyle name="Standard 2 2 2 2" xfId="1547" xr:uid="{00000000-0005-0000-0000-000056060000}"/>
    <cellStyle name="Standard 2 2 3" xfId="1548" xr:uid="{00000000-0005-0000-0000-000057060000}"/>
    <cellStyle name="Standard 2 3" xfId="1549" xr:uid="{00000000-0005-0000-0000-000058060000}"/>
    <cellStyle name="Standard 2 3 2" xfId="1550" xr:uid="{00000000-0005-0000-0000-000059060000}"/>
    <cellStyle name="Standard 2 4" xfId="1551" xr:uid="{00000000-0005-0000-0000-00005A060000}"/>
    <cellStyle name="Standard 2_a_daten" xfId="2169" xr:uid="{6DB280D6-C6B9-4393-A180-CB42C2A57494}"/>
    <cellStyle name="Standard 20" xfId="1552" xr:uid="{00000000-0005-0000-0000-00005C060000}"/>
    <cellStyle name="Standard 3" xfId="1553" xr:uid="{00000000-0005-0000-0000-00005D060000}"/>
    <cellStyle name="Standard 3 2" xfId="1554" xr:uid="{00000000-0005-0000-0000-00005E060000}"/>
    <cellStyle name="Standard 3 2 2" xfId="1555" xr:uid="{00000000-0005-0000-0000-00005F060000}"/>
    <cellStyle name="Standard 3 2 3" xfId="2096" xr:uid="{64FF0C83-1D64-404D-9F1C-EABBD9C0FC56}"/>
    <cellStyle name="Standard 3 2 3 2" xfId="2097" xr:uid="{7FD29842-1668-4FA9-89B4-5C896B5583A8}"/>
    <cellStyle name="Standard 3 2 3 3" xfId="2098" xr:uid="{8CB5EBA7-921F-4B3A-9E00-CF0EB987114D}"/>
    <cellStyle name="Standard 3 2 3_1 BS" xfId="2099" xr:uid="{90D16CBB-62E5-4B75-9773-4C26F69752F9}"/>
    <cellStyle name="Standard 3 2 4" xfId="2100" xr:uid="{E0E2AF40-24FC-479D-8BCA-2BB3875883F0}"/>
    <cellStyle name="Standard 3 2 5" xfId="2101" xr:uid="{54DB8D90-5BA6-4B3E-9352-2C129BB64FE6}"/>
    <cellStyle name="Standard 3 2_1 BS" xfId="2102" xr:uid="{DCEEC7D0-1645-41A7-BAF9-77D8FED108BC}"/>
    <cellStyle name="Standard 3 3" xfId="1556" xr:uid="{00000000-0005-0000-0000-000060060000}"/>
    <cellStyle name="Standard 3 4" xfId="2103" xr:uid="{6318E3D6-06A0-448A-94F4-35B96F67D2E9}"/>
    <cellStyle name="Standard 3 4 2" xfId="2104" xr:uid="{2AB307BD-2FEF-45FC-AA33-BAC12E0A775C}"/>
    <cellStyle name="Standard 3 4 3" xfId="2105" xr:uid="{166978EE-27AC-4F24-BD5B-A31725755E18}"/>
    <cellStyle name="Standard 3 4_1 BS" xfId="2106" xr:uid="{391E3148-FB0F-4ECA-9586-81A5722828D6}"/>
    <cellStyle name="Standard 3 5" xfId="2107" xr:uid="{9714EC7D-1CB5-4F5E-92E2-63A45A4E2E63}"/>
    <cellStyle name="Standard 3 6" xfId="2108" xr:uid="{7FC4D672-17AF-4A02-B8E9-03B9C388009D}"/>
    <cellStyle name="Standard 3_1 BS" xfId="2109" xr:uid="{3899669A-96E1-4152-A781-15B81BC7C0A8}"/>
    <cellStyle name="Standard 38 2" xfId="3" xr:uid="{00000000-0005-0000-0000-000061060000}"/>
    <cellStyle name="Standard 4" xfId="1557" xr:uid="{00000000-0005-0000-0000-000062060000}"/>
    <cellStyle name="Standard 4 2" xfId="1558" xr:uid="{00000000-0005-0000-0000-000063060000}"/>
    <cellStyle name="Standard 4 3" xfId="1559" xr:uid="{00000000-0005-0000-0000-000064060000}"/>
    <cellStyle name="Standard 4 3 2" xfId="2110" xr:uid="{07912CBC-D437-4B38-A9B5-B22E3980693C}"/>
    <cellStyle name="Standard 4 3 3" xfId="2111" xr:uid="{C2E80555-19EA-4DD3-A914-01F1478A5744}"/>
    <cellStyle name="Standard 4 3_1 BS" xfId="2112" xr:uid="{A07C6A61-44F0-4A80-9565-9DA34D6DAEAC}"/>
    <cellStyle name="Standard 4 4" xfId="1560" xr:uid="{00000000-0005-0000-0000-000065060000}"/>
    <cellStyle name="Standard 4 4 2" xfId="1561" xr:uid="{00000000-0005-0000-0000-000066060000}"/>
    <cellStyle name="Standard 4 4 2 2" xfId="1562" xr:uid="{00000000-0005-0000-0000-000067060000}"/>
    <cellStyle name="Standard 4 4 3" xfId="1563" xr:uid="{00000000-0005-0000-0000-000068060000}"/>
    <cellStyle name="Standard 4 4_a_daten" xfId="2170" xr:uid="{390DCAD1-E67D-43A3-9C75-9B20993AEFD3}"/>
    <cellStyle name="Standard 4 5" xfId="1564" xr:uid="{00000000-0005-0000-0000-000069060000}"/>
    <cellStyle name="Standard 4_1 BS" xfId="2113" xr:uid="{35A6D78A-1FE8-4F85-A6A9-8ECF59070794}"/>
    <cellStyle name="Standard 5" xfId="1565" xr:uid="{00000000-0005-0000-0000-00006B060000}"/>
    <cellStyle name="Standard 5 2" xfId="1566" xr:uid="{00000000-0005-0000-0000-00006C060000}"/>
    <cellStyle name="Standard 5 3" xfId="2114" xr:uid="{71065D93-E430-4427-9D8D-49D24CF394D7}"/>
    <cellStyle name="Standard 5 4" xfId="2115" xr:uid="{DA562463-D1D7-47C4-9620-3909803D13C7}"/>
    <cellStyle name="Standard 5 5" xfId="2116" xr:uid="{F6431D71-C8F9-4F4A-A6AE-5C72C7689A63}"/>
    <cellStyle name="Standard 5_1 BS" xfId="2117" xr:uid="{6869CCFB-AE28-4F96-BBCB-FEE60A9D45A4}"/>
    <cellStyle name="Standard 6" xfId="1567" xr:uid="{00000000-0005-0000-0000-00006D060000}"/>
    <cellStyle name="Standard 6 2" xfId="2118" xr:uid="{158B4F08-F978-4BCE-906A-495FA771BDED}"/>
    <cellStyle name="Standard 6 3" xfId="2119" xr:uid="{4FC80119-13D2-4A39-A82C-0F185972E755}"/>
    <cellStyle name="Standard 6 4" xfId="2120" xr:uid="{F4E1688D-1839-442E-AFA6-C60C12224CF0}"/>
    <cellStyle name="Standard 6_1 BS" xfId="2121" xr:uid="{21E67ABC-F484-4E1A-82AE-65EB7447F77D}"/>
    <cellStyle name="Standard 7" xfId="1568" xr:uid="{00000000-0005-0000-0000-00006E060000}"/>
    <cellStyle name="Standard 7 2" xfId="2122" xr:uid="{5233992C-620C-453B-88EB-498DDBA1C685}"/>
    <cellStyle name="Standard 7 3" xfId="2123" xr:uid="{D4EC266A-21B1-4C67-B7D1-E583B8ED1EFD}"/>
    <cellStyle name="Standard 8" xfId="1569" xr:uid="{00000000-0005-0000-0000-00006F060000}"/>
    <cellStyle name="Standard 9" xfId="1570" xr:uid="{00000000-0005-0000-0000-000070060000}"/>
    <cellStyle name="Standard 9 2" xfId="1571" xr:uid="{00000000-0005-0000-0000-000071060000}"/>
    <cellStyle name="Standard2" xfId="1572" xr:uid="{00000000-0005-0000-0000-000072060000}"/>
    <cellStyle name="Standard3" xfId="1573" xr:uid="{00000000-0005-0000-0000-000073060000}"/>
    <cellStyle name="Standard3 2" xfId="1574" xr:uid="{00000000-0005-0000-0000-000074060000}"/>
    <cellStyle name="Standard3 2 2" xfId="1575" xr:uid="{00000000-0005-0000-0000-000075060000}"/>
    <cellStyle name="Standard3 3" xfId="1576" xr:uid="{00000000-0005-0000-0000-000076060000}"/>
    <cellStyle name="Standard3 3 2" xfId="1577" xr:uid="{00000000-0005-0000-0000-000077060000}"/>
    <cellStyle name="Standard3 4" xfId="1578" xr:uid="{00000000-0005-0000-0000-000078060000}"/>
    <cellStyle name="Standard3 5" xfId="1579" xr:uid="{00000000-0005-0000-0000-000079060000}"/>
    <cellStyle name="Standard3_Kopie von 2013_Business_Performance_Report_Segment Reporting February_work in progress_Knauer" xfId="1580" xr:uid="{00000000-0005-0000-0000-00007A060000}"/>
    <cellStyle name="Standard4" xfId="1581" xr:uid="{00000000-0005-0000-0000-00007B060000}"/>
    <cellStyle name="Status Check" xfId="1582" xr:uid="{00000000-0005-0000-0000-00007C060000}"/>
    <cellStyle name="Stil 1" xfId="1583" xr:uid="{00000000-0005-0000-0000-00007D060000}"/>
    <cellStyle name="Stil 1 2" xfId="1584" xr:uid="{00000000-0005-0000-0000-00007E060000}"/>
    <cellStyle name="Stil 1 2 2" xfId="1585" xr:uid="{00000000-0005-0000-0000-00007F060000}"/>
    <cellStyle name="Stil 1 3" xfId="1586" xr:uid="{00000000-0005-0000-0000-000080060000}"/>
    <cellStyle name="Stil 1 3 2" xfId="1587" xr:uid="{00000000-0005-0000-0000-000081060000}"/>
    <cellStyle name="Stil 1 4" xfId="1588" xr:uid="{00000000-0005-0000-0000-000082060000}"/>
    <cellStyle name="Stil 1 5" xfId="1589" xr:uid="{00000000-0005-0000-0000-000083060000}"/>
    <cellStyle name="Stil 1_Kopie von 2013_Business_Performance_Report_Segment Reporting February_work in progress_Knauer" xfId="1590" xr:uid="{00000000-0005-0000-0000-000084060000}"/>
    <cellStyle name="Style 1" xfId="1591" xr:uid="{00000000-0005-0000-0000-000085060000}"/>
    <cellStyle name="Style 2" xfId="1592" xr:uid="{00000000-0005-0000-0000-000086060000}"/>
    <cellStyle name="STYLE1" xfId="1593" xr:uid="{00000000-0005-0000-0000-000087060000}"/>
    <cellStyle name="STYLE2" xfId="1594" xr:uid="{00000000-0005-0000-0000-000088060000}"/>
    <cellStyle name="SubTotal" xfId="1595" xr:uid="{00000000-0005-0000-0000-000089060000}"/>
    <cellStyle name="Subtotal Amounts row fill" xfId="1596" xr:uid="{00000000-0005-0000-0000-00008A060000}"/>
    <cellStyle name="Subtotal Amounts row fill 2" xfId="1597" xr:uid="{00000000-0005-0000-0000-00008B060000}"/>
    <cellStyle name="Subtotal head row fill" xfId="1598" xr:uid="{00000000-0005-0000-0000-00008C060000}"/>
    <cellStyle name="Subtotal_amounts" xfId="1599" xr:uid="{00000000-0005-0000-0000-00008D060000}"/>
    <cellStyle name="Summe" xfId="1600" xr:uid="{00000000-0005-0000-0000-00008E060000}"/>
    <cellStyle name="Summe 2" xfId="2124" xr:uid="{FA9DBA20-8642-4245-8BBB-F52071697495}"/>
    <cellStyle name="Summe_51 RLZ neu (ab 2012) NEW" xfId="2125" xr:uid="{5A5D2F6D-425D-4B54-A710-654B57FEA26A}"/>
    <cellStyle name="sup2Date" xfId="2126" xr:uid="{B3CEF883-2CBF-44A1-9201-5207E4A9DC7B}"/>
    <cellStyle name="sup2Int" xfId="2127" xr:uid="{C344945F-B999-49B3-995B-2590985042F2}"/>
    <cellStyle name="sup2ParameterE" xfId="2128" xr:uid="{E209A1A8-463B-43A6-8A3B-83122236C7F8}"/>
    <cellStyle name="sup2Percentage" xfId="2129" xr:uid="{FA700542-BBF7-41E6-90C7-E4C715086F7A}"/>
    <cellStyle name="sup2PercentageL" xfId="2130" xr:uid="{0F9293DF-4FC4-4EDA-8701-65E7DC945263}"/>
    <cellStyle name="sup2PercentageM" xfId="2131" xr:uid="{288741A9-5E3D-462E-A3D9-AB365B94BC7E}"/>
    <cellStyle name="sup2Selection" xfId="2132" xr:uid="{AA3036BD-0C0C-433F-8FB4-28873A270EDF}"/>
    <cellStyle name="sup2Text" xfId="2133" xr:uid="{BEF9714A-D627-43C5-BFDB-98B2F907CA88}"/>
    <cellStyle name="sup3ParameterE" xfId="2134" xr:uid="{4378318B-8701-487A-8BE6-0B81103146DA}"/>
    <cellStyle name="sup3Percentage" xfId="2135" xr:uid="{7989CD59-1A0F-4A13-A6FB-85E163320EAD}"/>
    <cellStyle name="supDate" xfId="2136" xr:uid="{F89683C2-B0C5-41DE-99FF-3948E2AEC833}"/>
    <cellStyle name="supFloat" xfId="2137" xr:uid="{4EDF6A05-5C14-42A4-8FF1-C5031AB71E65}"/>
    <cellStyle name="supInt" xfId="2138" xr:uid="{43553C7D-5881-413A-A5DB-D0F9CB595B76}"/>
    <cellStyle name="supParameterE" xfId="2139" xr:uid="{518F4ABA-F21F-4981-A401-06D873F086F5}"/>
    <cellStyle name="supParameterS" xfId="2140" xr:uid="{65373EC8-3BE7-4C2D-A0EE-3FADC404C877}"/>
    <cellStyle name="supPD" xfId="2141" xr:uid="{3E7C53B4-0AB3-4637-A793-1B4FB4EAFDAF}"/>
    <cellStyle name="supPercentage" xfId="2142" xr:uid="{87ABA101-C727-497A-9C8C-F6AD59F32AA8}"/>
    <cellStyle name="supPercentageL" xfId="2143" xr:uid="{6049202F-E8C4-4D61-879D-A22F497F3817}"/>
    <cellStyle name="supPercentageM" xfId="2144" xr:uid="{F3FE2D8A-801A-4061-9B14-B38ED75A5FB1}"/>
    <cellStyle name="supSelection" xfId="2145" xr:uid="{E3F82931-AA85-4292-BA02-99DD370BF6F0}"/>
    <cellStyle name="supText" xfId="2146" xr:uid="{408E4FFB-EE25-4EC2-B83C-2310C9EDFF7D}"/>
    <cellStyle name="Számítás" xfId="2147" xr:uid="{22FE5C19-B5AD-42B7-BA1C-BC257E683DAE}"/>
    <cellStyle name="test" xfId="1601" xr:uid="{00000000-0005-0000-0000-00008F060000}"/>
    <cellStyle name="test a style" xfId="1602" xr:uid="{00000000-0005-0000-0000-000090060000}"/>
    <cellStyle name="TEUR-FORMAT" xfId="1603" xr:uid="{00000000-0005-0000-0000-000091060000}"/>
    <cellStyle name="TEUR-Format (gerundet)" xfId="1604" xr:uid="{00000000-0005-0000-0000-000092060000}"/>
    <cellStyle name="TEUR-FORMAT_Anlage RS Steuergruppe 2007" xfId="1605" xr:uid="{00000000-0005-0000-0000-000093060000}"/>
    <cellStyle name="Text" xfId="1606" xr:uid="{00000000-0005-0000-0000-000094060000}"/>
    <cellStyle name="Texto de advertencia" xfId="1607" xr:uid="{00000000-0005-0000-0000-000095060000}"/>
    <cellStyle name="Texto explicativo" xfId="1608" xr:uid="{00000000-0005-0000-0000-000096060000}"/>
    <cellStyle name="TGK_TOC_PAGE_COLUMN" xfId="1609" xr:uid="{00000000-0005-0000-0000-000097060000}"/>
    <cellStyle name="Titel" xfId="1610" xr:uid="{00000000-0005-0000-0000-000098060000}"/>
    <cellStyle name="Title" xfId="1611" xr:uid="{00000000-0005-0000-0000-000099060000}"/>
    <cellStyle name="Title 2" xfId="1612" xr:uid="{00000000-0005-0000-0000-00009A060000}"/>
    <cellStyle name="Title_1 BS" xfId="2148" xr:uid="{078580E0-8237-4AF3-BECE-42D81C99F5CB}"/>
    <cellStyle name="Título" xfId="1613" xr:uid="{00000000-0005-0000-0000-00009C060000}"/>
    <cellStyle name="Título 1" xfId="1614" xr:uid="{00000000-0005-0000-0000-00009D060000}"/>
    <cellStyle name="Título 2" xfId="1615" xr:uid="{00000000-0005-0000-0000-00009E060000}"/>
    <cellStyle name="Título 3" xfId="1616" xr:uid="{00000000-0005-0000-0000-00009F060000}"/>
    <cellStyle name="Título_20091015 DE_Proposed amendments to CR SEC_MKR" xfId="2149" xr:uid="{B8D82780-C3DF-452E-A9E4-43F9E510F944}"/>
    <cellStyle name="Total" xfId="1617" xr:uid="{00000000-0005-0000-0000-0000A0060000}"/>
    <cellStyle name="Total 2" xfId="1618" xr:uid="{00000000-0005-0000-0000-0000A1060000}"/>
    <cellStyle name="Total 2 2" xfId="1619" xr:uid="{00000000-0005-0000-0000-0000A2060000}"/>
    <cellStyle name="Total_1 BS" xfId="2150" xr:uid="{EC57DBAF-B492-4002-9722-E35908944E72}"/>
    <cellStyle name="TS-Format" xfId="1620" xr:uid="{00000000-0005-0000-0000-0000A4060000}"/>
    <cellStyle name="TS-Format (gerundet)" xfId="1621" xr:uid="{00000000-0005-0000-0000-0000A5060000}"/>
    <cellStyle name="Überschrift" xfId="2151" xr:uid="{C6EE971A-2F76-498A-8AC5-DC894DA6515B}"/>
    <cellStyle name="Überschrift 1" xfId="2152" xr:uid="{31B64A11-B83D-4FAF-B9BD-4058D8AEABEA}"/>
    <cellStyle name="Überschrift 1 2" xfId="1622" xr:uid="{00000000-0005-0000-0000-0000A6060000}"/>
    <cellStyle name="Überschrift 1 3" xfId="1623" xr:uid="{00000000-0005-0000-0000-0000A7060000}"/>
    <cellStyle name="Überschrift 1 4" xfId="1624" xr:uid="{00000000-0005-0000-0000-0000A8060000}"/>
    <cellStyle name="Überschrift 10" xfId="1625" xr:uid="{00000000-0005-0000-0000-0000A9060000}"/>
    <cellStyle name="Überschrift 11" xfId="1626" xr:uid="{00000000-0005-0000-0000-0000AA060000}"/>
    <cellStyle name="Überschrift 2" xfId="2153" xr:uid="{89A1B58E-66E4-4338-B472-65E684531B37}"/>
    <cellStyle name="Überschrift 2 2" xfId="1627" xr:uid="{00000000-0005-0000-0000-0000AB060000}"/>
    <cellStyle name="Überschrift 2 3" xfId="1628" xr:uid="{00000000-0005-0000-0000-0000AC060000}"/>
    <cellStyle name="Überschrift 2 4" xfId="1629" xr:uid="{00000000-0005-0000-0000-0000AD060000}"/>
    <cellStyle name="Überschrift 3" xfId="2154" xr:uid="{01733E8F-970A-4CD7-AB4B-AB0CF05C5E89}"/>
    <cellStyle name="Überschrift 3 2" xfId="1630" xr:uid="{00000000-0005-0000-0000-0000AE060000}"/>
    <cellStyle name="Überschrift 3 3" xfId="1631" xr:uid="{00000000-0005-0000-0000-0000AF060000}"/>
    <cellStyle name="Überschrift 3 4" xfId="1632" xr:uid="{00000000-0005-0000-0000-0000B0060000}"/>
    <cellStyle name="Überschrift 4" xfId="2155" xr:uid="{73A99B02-EA37-4288-AC4F-1455C4D0A059}"/>
    <cellStyle name="Überschrift 4 2" xfId="1633" xr:uid="{00000000-0005-0000-0000-0000B1060000}"/>
    <cellStyle name="Überschrift 4 3" xfId="1634" xr:uid="{00000000-0005-0000-0000-0000B2060000}"/>
    <cellStyle name="Überschrift 4 4" xfId="1635" xr:uid="{00000000-0005-0000-0000-0000B3060000}"/>
    <cellStyle name="Überschrift 5" xfId="1636" xr:uid="{00000000-0005-0000-0000-0000B4060000}"/>
    <cellStyle name="Überschrift 6" xfId="1637" xr:uid="{00000000-0005-0000-0000-0000B5060000}"/>
    <cellStyle name="Überschrift 7" xfId="1638" xr:uid="{00000000-0005-0000-0000-0000B6060000}"/>
    <cellStyle name="Überschrift 8" xfId="1639" xr:uid="{00000000-0005-0000-0000-0000B7060000}"/>
    <cellStyle name="Überschrift 9" xfId="1640" xr:uid="{00000000-0005-0000-0000-0000B8060000}"/>
    <cellStyle name="Überschrift_12. Allowance tables (2)" xfId="2156" xr:uid="{5F1D95AF-1D3D-4F5E-9057-2E31C4DE4FFA}"/>
    <cellStyle name="Udm" xfId="1641" xr:uid="{00000000-0005-0000-0000-0000B9060000}"/>
    <cellStyle name="Verknüpfte Zelle" xfId="2157" xr:uid="{70F291C1-549F-4DD9-95B5-C7DBAF8F109B}"/>
    <cellStyle name="Verknüpfte Zelle 2" xfId="1642" xr:uid="{00000000-0005-0000-0000-0000BA060000}"/>
    <cellStyle name="Verknüpfte Zelle 3" xfId="1643" xr:uid="{00000000-0005-0000-0000-0000BB060000}"/>
    <cellStyle name="Verknüpfte Zelle 4" xfId="1644" xr:uid="{00000000-0005-0000-0000-0000BC060000}"/>
    <cellStyle name="Verknüpfung %" xfId="1645" xr:uid="{00000000-0005-0000-0000-0000BD060000}"/>
    <cellStyle name="Verknüpfung Zahl" xfId="1646" xr:uid="{00000000-0005-0000-0000-0000BE060000}"/>
    <cellStyle name="Warnender Text" xfId="2158" xr:uid="{89DD4A10-44CA-4619-B21A-5FB14E5F85FA}"/>
    <cellStyle name="Warnender Text 2" xfId="1647" xr:uid="{00000000-0005-0000-0000-0000BF060000}"/>
    <cellStyle name="Warnender Text 3" xfId="1648" xr:uid="{00000000-0005-0000-0000-0000C0060000}"/>
    <cellStyle name="Warnender Text 4" xfId="1649" xr:uid="{00000000-0005-0000-0000-0000C1060000}"/>
    <cellStyle name="Warning Text" xfId="1650" xr:uid="{00000000-0005-0000-0000-0000C2060000}"/>
    <cellStyle name="Warning Text 2" xfId="1651" xr:uid="{00000000-0005-0000-0000-0000C3060000}"/>
    <cellStyle name="Warning Text_1 BS" xfId="2159" xr:uid="{0B9ED2D8-16C6-4899-8CD5-AA08A5317415}"/>
    <cellStyle name="White" xfId="1652" xr:uid="{00000000-0005-0000-0000-0000C4060000}"/>
    <cellStyle name="Work new book placeholder header underlined" xfId="1653" xr:uid="{00000000-0005-0000-0000-0000C5060000}"/>
    <cellStyle name="WPK" xfId="1654" xr:uid="{00000000-0005-0000-0000-0000C6060000}"/>
    <cellStyle name="Wrap_text" xfId="1655" xr:uid="{00000000-0005-0000-0000-0000C7060000}"/>
    <cellStyle name="Zelle überprüfen" xfId="2160" xr:uid="{E753A4FF-B9B8-4AE8-A841-87155DAC711C}"/>
    <cellStyle name="Zelle überprüfen 2" xfId="1656" xr:uid="{00000000-0005-0000-0000-0000C8060000}"/>
    <cellStyle name="Zelle überprüfen 3" xfId="1657" xr:uid="{00000000-0005-0000-0000-0000C9060000}"/>
    <cellStyle name="Zelle überprüfen 4" xfId="1658" xr:uid="{00000000-0005-0000-0000-0000CA060000}"/>
    <cellStyle name="Zwischensumme" xfId="1659" xr:uid="{00000000-0005-0000-0000-0000CB060000}"/>
    <cellStyle name="Zwischensumme 2" xfId="2161" xr:uid="{0080567E-05C6-4B90-95CE-E6C3CCD29185}"/>
    <cellStyle name="Zwischensumme_a_daten" xfId="2171" xr:uid="{F5E059B6-00BD-405F-9D22-1B76EF62E2C5}"/>
    <cellStyle name="Zwischenüberschrift" xfId="1660" xr:uid="{00000000-0005-0000-0000-0000CC060000}"/>
    <cellStyle name="Ввод " xfId="2162" xr:uid="{0D7D3632-D2ED-4BF2-8815-7868B04BEDBF}"/>
    <cellStyle name="Ввод  2" xfId="2163" xr:uid="{5F57F8B3-5B23-493A-B441-5539F9CE1E0F}"/>
    <cellStyle name="Ввод _CF (v1) neeew" xfId="2164" xr:uid="{99D77FCF-A1B5-422E-AB7A-326C966822E4}"/>
    <cellStyle name="ハイパーリンク_Executive Summary 2004.05 (JAPAN) Draft" xfId="1661" xr:uid="{00000000-0005-0000-0000-0000CD060000}"/>
    <cellStyle name="쉼표 [0]_Closing Listing - Inventory" xfId="1662" xr:uid="{00000000-0005-0000-0000-0000CE060000}"/>
    <cellStyle name="쉼표_Closing Listing - Inventory" xfId="1663" xr:uid="{00000000-0005-0000-0000-0000CF060000}"/>
    <cellStyle name="콤마 [0]_04.30계좌별" xfId="1664" xr:uid="{00000000-0005-0000-0000-0000D0060000}"/>
    <cellStyle name="콤마_04.30계좌별" xfId="1665" xr:uid="{00000000-0005-0000-0000-0000D1060000}"/>
    <cellStyle name="표준_04.30계좌별" xfId="1666" xr:uid="{00000000-0005-0000-0000-0000D2060000}"/>
    <cellStyle name="未定義" xfId="1667" xr:uid="{00000000-0005-0000-0000-0000D3060000}"/>
    <cellStyle name="桁区切り_Prepayment Analysis" xfId="1668" xr:uid="{00000000-0005-0000-0000-0000D4060000}"/>
    <cellStyle name="桁蟻唇Ｆ [0.00]_Sheet1" xfId="1669" xr:uid="{00000000-0005-0000-0000-0000D5060000}"/>
    <cellStyle name="桁蟻唇Ｆ_Sheet1" xfId="1670" xr:uid="{00000000-0005-0000-0000-0000D6060000}"/>
    <cellStyle name="標準_AFJ Sheet" xfId="1671" xr:uid="{00000000-0005-0000-0000-0000D7060000}"/>
    <cellStyle name="脱浦 [0.00]_Sheet1" xfId="1672" xr:uid="{00000000-0005-0000-0000-0000D8060000}"/>
    <cellStyle name="脱浦_Sheet1" xfId="1673" xr:uid="{00000000-0005-0000-0000-0000D9060000}"/>
  </cellStyles>
  <dxfs count="9323">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FF4D5A"/>
      <color rgb="FF969696"/>
      <color rgb="FFFFFFCC"/>
      <color rgb="FF0000CC"/>
      <color rgb="FF002D4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1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1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1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2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2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2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2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t!A1"/></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4551644</xdr:colOff>
      <xdr:row>5</xdr:row>
      <xdr:rowOff>22412</xdr:rowOff>
    </xdr:from>
    <xdr:to>
      <xdr:col>5</xdr:col>
      <xdr:colOff>581286</xdr:colOff>
      <xdr:row>27</xdr:row>
      <xdr:rowOff>179294</xdr:rowOff>
    </xdr:to>
    <xdr:pic>
      <xdr:nvPicPr>
        <xdr:cNvPr id="3" name="Picture 2">
          <a:extLst>
            <a:ext uri="{FF2B5EF4-FFF2-40B4-BE49-F238E27FC236}">
              <a16:creationId xmlns:a16="http://schemas.microsoft.com/office/drawing/2014/main" id="{6B21B5C2-13F8-4FF4-B894-F4B74CE312D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51644" y="593912"/>
          <a:ext cx="5700318" cy="4717676"/>
        </a:xfrm>
        <a:prstGeom prst="rect">
          <a:avLst/>
        </a:prstGeom>
      </xdr:spPr>
    </xdr:pic>
    <xdr:clientData/>
  </xdr:twoCellAnchor>
  <xdr:twoCellAnchor editAs="oneCell">
    <xdr:from>
      <xdr:col>3</xdr:col>
      <xdr:colOff>425824</xdr:colOff>
      <xdr:row>0</xdr:row>
      <xdr:rowOff>56029</xdr:rowOff>
    </xdr:from>
    <xdr:to>
      <xdr:col>5</xdr:col>
      <xdr:colOff>594604</xdr:colOff>
      <xdr:row>1</xdr:row>
      <xdr:rowOff>35439</xdr:rowOff>
    </xdr:to>
    <xdr:pic>
      <xdr:nvPicPr>
        <xdr:cNvPr id="4" name="Picture 3">
          <a:extLst>
            <a:ext uri="{FF2B5EF4-FFF2-40B4-BE49-F238E27FC236}">
              <a16:creationId xmlns:a16="http://schemas.microsoft.com/office/drawing/2014/main" id="{E395CCBC-7BDC-476F-9DB2-6E2541FA664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92471" y="56029"/>
          <a:ext cx="1692780" cy="32679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47</xdr:col>
      <xdr:colOff>667925</xdr:colOff>
      <xdr:row>0</xdr:row>
      <xdr:rowOff>66675</xdr:rowOff>
    </xdr:from>
    <xdr:ext cx="1720494" cy="329091"/>
    <xdr:pic>
      <xdr:nvPicPr>
        <xdr:cNvPr id="4" name="Picture 2">
          <a:hlinkClick xmlns:r="http://schemas.openxmlformats.org/officeDocument/2006/relationships" r:id="rId1"/>
          <a:extLst>
            <a:ext uri="{FF2B5EF4-FFF2-40B4-BE49-F238E27FC236}">
              <a16:creationId xmlns:a16="http://schemas.microsoft.com/office/drawing/2014/main" id="{975DC342-477A-4580-8938-DC97493399B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332572" y="66675"/>
          <a:ext cx="1720494" cy="329091"/>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47</xdr:col>
      <xdr:colOff>591229</xdr:colOff>
      <xdr:row>0</xdr:row>
      <xdr:rowOff>66675</xdr:rowOff>
    </xdr:from>
    <xdr:ext cx="1707628" cy="329091"/>
    <xdr:pic>
      <xdr:nvPicPr>
        <xdr:cNvPr id="4" name="Picture 2">
          <a:hlinkClick xmlns:r="http://schemas.openxmlformats.org/officeDocument/2006/relationships" r:id="rId1"/>
          <a:extLst>
            <a:ext uri="{FF2B5EF4-FFF2-40B4-BE49-F238E27FC236}">
              <a16:creationId xmlns:a16="http://schemas.microsoft.com/office/drawing/2014/main" id="{3D2DD279-8603-4752-B231-3AB82D33BF1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278288" y="66675"/>
          <a:ext cx="1707628" cy="329091"/>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58</xdr:col>
      <xdr:colOff>613496</xdr:colOff>
      <xdr:row>0</xdr:row>
      <xdr:rowOff>66675</xdr:rowOff>
    </xdr:from>
    <xdr:ext cx="1715052" cy="329091"/>
    <xdr:pic>
      <xdr:nvPicPr>
        <xdr:cNvPr id="4" name="Picture 2">
          <a:hlinkClick xmlns:r="http://schemas.openxmlformats.org/officeDocument/2006/relationships" r:id="rId1"/>
          <a:extLst>
            <a:ext uri="{FF2B5EF4-FFF2-40B4-BE49-F238E27FC236}">
              <a16:creationId xmlns:a16="http://schemas.microsoft.com/office/drawing/2014/main" id="{19CECDF1-1C81-4360-9800-91B5B9178E1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912025" y="66675"/>
          <a:ext cx="1715052" cy="329091"/>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58</xdr:col>
      <xdr:colOff>715310</xdr:colOff>
      <xdr:row>0</xdr:row>
      <xdr:rowOff>76200</xdr:rowOff>
    </xdr:from>
    <xdr:ext cx="1695202" cy="324048"/>
    <xdr:pic>
      <xdr:nvPicPr>
        <xdr:cNvPr id="4" name="Picture 2">
          <a:hlinkClick xmlns:r="http://schemas.openxmlformats.org/officeDocument/2006/relationships" r:id="rId1"/>
          <a:extLst>
            <a:ext uri="{FF2B5EF4-FFF2-40B4-BE49-F238E27FC236}">
              <a16:creationId xmlns:a16="http://schemas.microsoft.com/office/drawing/2014/main" id="{7B23B127-24E3-4E65-9BA7-B64200C492B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013839" y="76200"/>
          <a:ext cx="1695202" cy="324048"/>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58</xdr:col>
      <xdr:colOff>587375</xdr:colOff>
      <xdr:row>0</xdr:row>
      <xdr:rowOff>12700</xdr:rowOff>
    </xdr:from>
    <xdr:ext cx="1691467" cy="332266"/>
    <xdr:pic>
      <xdr:nvPicPr>
        <xdr:cNvPr id="4" name="Picture 2">
          <a:hlinkClick xmlns:r="http://schemas.openxmlformats.org/officeDocument/2006/relationships" r:id="rId1"/>
          <a:extLst>
            <a:ext uri="{FF2B5EF4-FFF2-40B4-BE49-F238E27FC236}">
              <a16:creationId xmlns:a16="http://schemas.microsoft.com/office/drawing/2014/main" id="{3E6616A0-D646-49DE-871B-0A0F40D4008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885904" y="12700"/>
          <a:ext cx="1691467" cy="332266"/>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61</xdr:col>
      <xdr:colOff>670897</xdr:colOff>
      <xdr:row>0</xdr:row>
      <xdr:rowOff>38100</xdr:rowOff>
    </xdr:from>
    <xdr:ext cx="1694694" cy="324048"/>
    <xdr:pic>
      <xdr:nvPicPr>
        <xdr:cNvPr id="3" name="Picture 1">
          <a:hlinkClick xmlns:r="http://schemas.openxmlformats.org/officeDocument/2006/relationships" r:id="rId1"/>
          <a:extLst>
            <a:ext uri="{FF2B5EF4-FFF2-40B4-BE49-F238E27FC236}">
              <a16:creationId xmlns:a16="http://schemas.microsoft.com/office/drawing/2014/main" id="{337B852D-71BF-48D9-943D-D58EC9C4EE1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65779" y="38100"/>
          <a:ext cx="1694694" cy="324048"/>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61</xdr:col>
      <xdr:colOff>663260</xdr:colOff>
      <xdr:row>0</xdr:row>
      <xdr:rowOff>57150</xdr:rowOff>
    </xdr:from>
    <xdr:ext cx="1694624" cy="324048"/>
    <xdr:pic>
      <xdr:nvPicPr>
        <xdr:cNvPr id="3" name="Picture 1">
          <a:hlinkClick xmlns:r="http://schemas.openxmlformats.org/officeDocument/2006/relationships" r:id="rId1"/>
          <a:extLst>
            <a:ext uri="{FF2B5EF4-FFF2-40B4-BE49-F238E27FC236}">
              <a16:creationId xmlns:a16="http://schemas.microsoft.com/office/drawing/2014/main" id="{AD179A6E-C9BA-44D2-AE52-B3C2CAEA51A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202966" y="57150"/>
          <a:ext cx="1694624" cy="324048"/>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2" name="Picture 1">
          <a:hlinkClick xmlns:r="http://schemas.openxmlformats.org/officeDocument/2006/relationships" r:id="rId1"/>
          <a:extLst>
            <a:ext uri="{FF2B5EF4-FFF2-40B4-BE49-F238E27FC236}">
              <a16:creationId xmlns:a16="http://schemas.microsoft.com/office/drawing/2014/main" id="{87BA42B3-7CE5-40B9-9852-6D13C9258D2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61</xdr:col>
      <xdr:colOff>638177</xdr:colOff>
      <xdr:row>0</xdr:row>
      <xdr:rowOff>57150</xdr:rowOff>
    </xdr:from>
    <xdr:ext cx="1730580" cy="324048"/>
    <xdr:pic>
      <xdr:nvPicPr>
        <xdr:cNvPr id="3" name="Picture 1">
          <a:hlinkClick xmlns:r="http://schemas.openxmlformats.org/officeDocument/2006/relationships" r:id="rId1"/>
          <a:extLst>
            <a:ext uri="{FF2B5EF4-FFF2-40B4-BE49-F238E27FC236}">
              <a16:creationId xmlns:a16="http://schemas.microsoft.com/office/drawing/2014/main" id="{A4152FCE-1D19-4799-B7EF-4496965A332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376912" y="57150"/>
          <a:ext cx="1730580" cy="324048"/>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61</xdr:col>
      <xdr:colOff>725343</xdr:colOff>
      <xdr:row>0</xdr:row>
      <xdr:rowOff>9525</xdr:rowOff>
    </xdr:from>
    <xdr:ext cx="1694625" cy="332266"/>
    <xdr:pic>
      <xdr:nvPicPr>
        <xdr:cNvPr id="3" name="Picture 1">
          <a:hlinkClick xmlns:r="http://schemas.openxmlformats.org/officeDocument/2006/relationships" r:id="rId1"/>
          <a:extLst>
            <a:ext uri="{FF2B5EF4-FFF2-40B4-BE49-F238E27FC236}">
              <a16:creationId xmlns:a16="http://schemas.microsoft.com/office/drawing/2014/main" id="{B25B7808-4781-4888-B845-BD0C8FD0B7B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464078" y="9525"/>
          <a:ext cx="1694625" cy="332266"/>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4" name="Picture 3">
          <a:hlinkClick xmlns:r="http://schemas.openxmlformats.org/officeDocument/2006/relationships" r:id="rId1"/>
          <a:extLst>
            <a:ext uri="{FF2B5EF4-FFF2-40B4-BE49-F238E27FC236}">
              <a16:creationId xmlns:a16="http://schemas.microsoft.com/office/drawing/2014/main" id="{1DF4D493-D2DD-4EF1-9C89-BEAA8F5204E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61</xdr:col>
      <xdr:colOff>686987</xdr:colOff>
      <xdr:row>0</xdr:row>
      <xdr:rowOff>33056</xdr:rowOff>
    </xdr:from>
    <xdr:to>
      <xdr:col>64</xdr:col>
      <xdr:colOff>58730</xdr:colOff>
      <xdr:row>1</xdr:row>
      <xdr:rowOff>9722</xdr:rowOff>
    </xdr:to>
    <xdr:pic>
      <xdr:nvPicPr>
        <xdr:cNvPr id="2" name="Picture 1">
          <a:hlinkClick xmlns:r="http://schemas.openxmlformats.org/officeDocument/2006/relationships" r:id="rId1"/>
          <a:extLst>
            <a:ext uri="{FF2B5EF4-FFF2-40B4-BE49-F238E27FC236}">
              <a16:creationId xmlns:a16="http://schemas.microsoft.com/office/drawing/2014/main" id="{CFE9E393-D7E9-4AC5-BD47-DABF1FB3A92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675428" y="33056"/>
          <a:ext cx="1724978" cy="32404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61</xdr:col>
      <xdr:colOff>665957</xdr:colOff>
      <xdr:row>0</xdr:row>
      <xdr:rowOff>30070</xdr:rowOff>
    </xdr:from>
    <xdr:to>
      <xdr:col>64</xdr:col>
      <xdr:colOff>34642</xdr:colOff>
      <xdr:row>1</xdr:row>
      <xdr:rowOff>6736</xdr:rowOff>
    </xdr:to>
    <xdr:pic>
      <xdr:nvPicPr>
        <xdr:cNvPr id="2" name="Picture 1">
          <a:hlinkClick xmlns:r="http://schemas.openxmlformats.org/officeDocument/2006/relationships" r:id="rId1"/>
          <a:extLst>
            <a:ext uri="{FF2B5EF4-FFF2-40B4-BE49-F238E27FC236}">
              <a16:creationId xmlns:a16="http://schemas.microsoft.com/office/drawing/2014/main" id="{B7342C4A-9845-4E74-95D1-BB539B59DBD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654398" y="30070"/>
          <a:ext cx="1721920" cy="32404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61</xdr:col>
      <xdr:colOff>686725</xdr:colOff>
      <xdr:row>0</xdr:row>
      <xdr:rowOff>42582</xdr:rowOff>
    </xdr:from>
    <xdr:to>
      <xdr:col>64</xdr:col>
      <xdr:colOff>14431</xdr:colOff>
      <xdr:row>1</xdr:row>
      <xdr:rowOff>19248</xdr:rowOff>
    </xdr:to>
    <xdr:pic>
      <xdr:nvPicPr>
        <xdr:cNvPr id="2" name="Picture 1">
          <a:hlinkClick xmlns:r="http://schemas.openxmlformats.org/officeDocument/2006/relationships" r:id="rId1"/>
          <a:extLst>
            <a:ext uri="{FF2B5EF4-FFF2-40B4-BE49-F238E27FC236}">
              <a16:creationId xmlns:a16="http://schemas.microsoft.com/office/drawing/2014/main" id="{E6715DCD-EF76-4133-B02F-E761312FDFA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675166" y="42582"/>
          <a:ext cx="1680941" cy="32404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61</xdr:col>
      <xdr:colOff>700336</xdr:colOff>
      <xdr:row>0</xdr:row>
      <xdr:rowOff>47625</xdr:rowOff>
    </xdr:from>
    <xdr:ext cx="1686542" cy="324048"/>
    <xdr:pic>
      <xdr:nvPicPr>
        <xdr:cNvPr id="3" name="Picture 1">
          <a:hlinkClick xmlns:r="http://schemas.openxmlformats.org/officeDocument/2006/relationships" r:id="rId1"/>
          <a:extLst>
            <a:ext uri="{FF2B5EF4-FFF2-40B4-BE49-F238E27FC236}">
              <a16:creationId xmlns:a16="http://schemas.microsoft.com/office/drawing/2014/main" id="{AF1D6876-7D35-4479-BD91-FE22783950F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439071" y="47625"/>
          <a:ext cx="1686542" cy="324048"/>
        </a:xfrm>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oneCellAnchor>
    <xdr:from>
      <xdr:col>61</xdr:col>
      <xdr:colOff>604498</xdr:colOff>
      <xdr:row>0</xdr:row>
      <xdr:rowOff>57150</xdr:rowOff>
    </xdr:from>
    <xdr:ext cx="1686396" cy="324048"/>
    <xdr:pic>
      <xdr:nvPicPr>
        <xdr:cNvPr id="3" name="Picture 1">
          <a:hlinkClick xmlns:r="http://schemas.openxmlformats.org/officeDocument/2006/relationships" r:id="rId1"/>
          <a:extLst>
            <a:ext uri="{FF2B5EF4-FFF2-40B4-BE49-F238E27FC236}">
              <a16:creationId xmlns:a16="http://schemas.microsoft.com/office/drawing/2014/main" id="{7782552A-3E76-4D1D-857F-AF9FD386E5A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343233" y="57150"/>
          <a:ext cx="1686396" cy="324048"/>
        </a:xfrm>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oneCellAnchor>
    <xdr:from>
      <xdr:col>61</xdr:col>
      <xdr:colOff>639536</xdr:colOff>
      <xdr:row>0</xdr:row>
      <xdr:rowOff>136072</xdr:rowOff>
    </xdr:from>
    <xdr:ext cx="1686397" cy="324048"/>
    <xdr:pic>
      <xdr:nvPicPr>
        <xdr:cNvPr id="4" name="Picture 2">
          <a:hlinkClick xmlns:r="http://schemas.openxmlformats.org/officeDocument/2006/relationships" r:id="rId1"/>
          <a:extLst>
            <a:ext uri="{FF2B5EF4-FFF2-40B4-BE49-F238E27FC236}">
              <a16:creationId xmlns:a16="http://schemas.microsoft.com/office/drawing/2014/main" id="{C24411CD-A8B7-4B08-9D71-C473B986DCE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378271" y="136072"/>
          <a:ext cx="1686397" cy="324048"/>
        </a:xfrm>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oneCellAnchor>
    <xdr:from>
      <xdr:col>61</xdr:col>
      <xdr:colOff>656545</xdr:colOff>
      <xdr:row>0</xdr:row>
      <xdr:rowOff>38100</xdr:rowOff>
    </xdr:from>
    <xdr:ext cx="1706995" cy="324048"/>
    <xdr:pic>
      <xdr:nvPicPr>
        <xdr:cNvPr id="3" name="Picture 1">
          <a:hlinkClick xmlns:r="http://schemas.openxmlformats.org/officeDocument/2006/relationships" r:id="rId1"/>
          <a:extLst>
            <a:ext uri="{FF2B5EF4-FFF2-40B4-BE49-F238E27FC236}">
              <a16:creationId xmlns:a16="http://schemas.microsoft.com/office/drawing/2014/main" id="{B6F9B076-7064-435F-95D8-DC17FDBAB3D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395280" y="38100"/>
          <a:ext cx="1706995" cy="324048"/>
        </a:xfrm>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2" name="Picture 1">
          <a:hlinkClick xmlns:r="http://schemas.openxmlformats.org/officeDocument/2006/relationships" r:id="rId1"/>
          <a:extLst>
            <a:ext uri="{FF2B5EF4-FFF2-40B4-BE49-F238E27FC236}">
              <a16:creationId xmlns:a16="http://schemas.microsoft.com/office/drawing/2014/main" id="{CD1B3B7A-CC7D-4CC4-B842-8969BEFC9FB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2</xdr:col>
      <xdr:colOff>581025</xdr:colOff>
      <xdr:row>0</xdr:row>
      <xdr:rowOff>28575</xdr:rowOff>
    </xdr:from>
    <xdr:to>
      <xdr:col>4</xdr:col>
      <xdr:colOff>748491</xdr:colOff>
      <xdr:row>1</xdr:row>
      <xdr:rowOff>5241</xdr:rowOff>
    </xdr:to>
    <xdr:pic>
      <xdr:nvPicPr>
        <xdr:cNvPr id="2" name="Picture 1">
          <a:hlinkClick xmlns:r="http://schemas.openxmlformats.org/officeDocument/2006/relationships" r:id="rId1"/>
          <a:extLst>
            <a:ext uri="{FF2B5EF4-FFF2-40B4-BE49-F238E27FC236}">
              <a16:creationId xmlns:a16="http://schemas.microsoft.com/office/drawing/2014/main" id="{225DA166-AFAE-4258-B963-ABE956516CE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91600" y="28575"/>
          <a:ext cx="1691466" cy="32909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8</xdr:col>
      <xdr:colOff>561975</xdr:colOff>
      <xdr:row>0</xdr:row>
      <xdr:rowOff>76200</xdr:rowOff>
    </xdr:from>
    <xdr:to>
      <xdr:col>10</xdr:col>
      <xdr:colOff>729441</xdr:colOff>
      <xdr:row>1</xdr:row>
      <xdr:rowOff>52866</xdr:rowOff>
    </xdr:to>
    <xdr:pic>
      <xdr:nvPicPr>
        <xdr:cNvPr id="2" name="Picture 1">
          <a:hlinkClick xmlns:r="http://schemas.openxmlformats.org/officeDocument/2006/relationships" r:id="rId1"/>
          <a:extLst>
            <a:ext uri="{FF2B5EF4-FFF2-40B4-BE49-F238E27FC236}">
              <a16:creationId xmlns:a16="http://schemas.microsoft.com/office/drawing/2014/main" id="{A20BE169-39A4-4A3B-9AA9-3A5B6BA9B72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57975" y="76200"/>
          <a:ext cx="1691466" cy="3290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50</xdr:col>
      <xdr:colOff>658091</xdr:colOff>
      <xdr:row>0</xdr:row>
      <xdr:rowOff>86590</xdr:rowOff>
    </xdr:from>
    <xdr:ext cx="1715982" cy="335016"/>
    <xdr:pic>
      <xdr:nvPicPr>
        <xdr:cNvPr id="3" name="Picture 3">
          <a:hlinkClick xmlns:r="http://schemas.openxmlformats.org/officeDocument/2006/relationships" r:id="rId1"/>
          <a:extLst>
            <a:ext uri="{FF2B5EF4-FFF2-40B4-BE49-F238E27FC236}">
              <a16:creationId xmlns:a16="http://schemas.microsoft.com/office/drawing/2014/main" id="{0BDCC65A-8332-4DE7-BD11-BFD823502F1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160503" y="86590"/>
          <a:ext cx="1715982" cy="335016"/>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25</xdr:col>
      <xdr:colOff>627530</xdr:colOff>
      <xdr:row>0</xdr:row>
      <xdr:rowOff>78440</xdr:rowOff>
    </xdr:from>
    <xdr:ext cx="1697441" cy="337309"/>
    <xdr:pic>
      <xdr:nvPicPr>
        <xdr:cNvPr id="4" name="Picture 2">
          <a:hlinkClick xmlns:r="http://schemas.openxmlformats.org/officeDocument/2006/relationships" r:id="rId1"/>
          <a:extLst>
            <a:ext uri="{FF2B5EF4-FFF2-40B4-BE49-F238E27FC236}">
              <a16:creationId xmlns:a16="http://schemas.microsoft.com/office/drawing/2014/main" id="{76A334E2-CAB6-4B94-8BF6-8C833B2EB52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881412" y="78440"/>
          <a:ext cx="1697441" cy="337309"/>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63</xdr:col>
      <xdr:colOff>626341</xdr:colOff>
      <xdr:row>0</xdr:row>
      <xdr:rowOff>63500</xdr:rowOff>
    </xdr:from>
    <xdr:ext cx="1673653" cy="330452"/>
    <xdr:pic>
      <xdr:nvPicPr>
        <xdr:cNvPr id="3" name="Picture 1">
          <a:hlinkClick xmlns:r="http://schemas.openxmlformats.org/officeDocument/2006/relationships" r:id="rId1"/>
          <a:extLst>
            <a:ext uri="{FF2B5EF4-FFF2-40B4-BE49-F238E27FC236}">
              <a16:creationId xmlns:a16="http://schemas.microsoft.com/office/drawing/2014/main" id="{47EF5C0C-AE91-4F63-921E-7AD529A10D9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631341" y="63500"/>
          <a:ext cx="1673653" cy="330452"/>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25</xdr:col>
      <xdr:colOff>533400</xdr:colOff>
      <xdr:row>0</xdr:row>
      <xdr:rowOff>57150</xdr:rowOff>
    </xdr:from>
    <xdr:ext cx="1704166" cy="332266"/>
    <xdr:pic>
      <xdr:nvPicPr>
        <xdr:cNvPr id="3" name="Picture 3">
          <a:hlinkClick xmlns:r="http://schemas.openxmlformats.org/officeDocument/2006/relationships" r:id="rId1"/>
          <a:extLst>
            <a:ext uri="{FF2B5EF4-FFF2-40B4-BE49-F238E27FC236}">
              <a16:creationId xmlns:a16="http://schemas.microsoft.com/office/drawing/2014/main" id="{14AC989E-30C1-4A17-AC6A-4E8F602EE80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325165" y="57150"/>
          <a:ext cx="1704166" cy="332266"/>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61</xdr:col>
      <xdr:colOff>624467</xdr:colOff>
      <xdr:row>0</xdr:row>
      <xdr:rowOff>57150</xdr:rowOff>
    </xdr:from>
    <xdr:ext cx="1714848" cy="324048"/>
    <xdr:pic>
      <xdr:nvPicPr>
        <xdr:cNvPr id="3" name="Picture 1">
          <a:hlinkClick xmlns:r="http://schemas.openxmlformats.org/officeDocument/2006/relationships" r:id="rId1"/>
          <a:extLst>
            <a:ext uri="{FF2B5EF4-FFF2-40B4-BE49-F238E27FC236}">
              <a16:creationId xmlns:a16="http://schemas.microsoft.com/office/drawing/2014/main" id="{F858962F-2D51-4089-A2CE-829DD64DA07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206320" y="57150"/>
          <a:ext cx="1714848" cy="324048"/>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2" name="Picture 1">
          <a:hlinkClick xmlns:r="http://schemas.openxmlformats.org/officeDocument/2006/relationships" r:id="rId1"/>
          <a:extLst>
            <a:ext uri="{FF2B5EF4-FFF2-40B4-BE49-F238E27FC236}">
              <a16:creationId xmlns:a16="http://schemas.microsoft.com/office/drawing/2014/main" id="{BD12DE6A-B4B3-4FF8-AAE3-6643E7FB2B1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18</xdr:col>
      <xdr:colOff>698500</xdr:colOff>
      <xdr:row>0</xdr:row>
      <xdr:rowOff>107950</xdr:rowOff>
    </xdr:from>
    <xdr:to>
      <xdr:col>21</xdr:col>
      <xdr:colOff>40466</xdr:colOff>
      <xdr:row>1</xdr:row>
      <xdr:rowOff>84616</xdr:rowOff>
    </xdr:to>
    <xdr:pic>
      <xdr:nvPicPr>
        <xdr:cNvPr id="2" name="Picture 1">
          <a:extLst>
            <a:ext uri="{FF2B5EF4-FFF2-40B4-BE49-F238E27FC236}">
              <a16:creationId xmlns:a16="http://schemas.microsoft.com/office/drawing/2014/main" id="{2EEE6DCE-04E0-4075-B15C-AD250F27B5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60400" y="107950"/>
          <a:ext cx="1704166" cy="332266"/>
        </a:xfrm>
        <a:prstGeom prst="rect">
          <a:avLst/>
        </a:prstGeom>
      </xdr:spPr>
    </xdr:pic>
    <xdr:clientData/>
  </xdr:twoCellAnchor>
</xdr:wsDr>
</file>

<file path=xl/theme/theme1.xml><?xml version="1.0" encoding="utf-8"?>
<a:theme xmlns:a="http://schemas.openxmlformats.org/drawingml/2006/main" name="Office Theme">
  <a:themeElements>
    <a:clrScheme name="Addiko">
      <a:dk1>
        <a:srgbClr val="002A56"/>
      </a:dk1>
      <a:lt1>
        <a:srgbClr val="FFFFFF"/>
      </a:lt1>
      <a:dk2>
        <a:srgbClr val="002A56"/>
      </a:dk2>
      <a:lt2>
        <a:srgbClr val="FFFFFF"/>
      </a:lt2>
      <a:accent1>
        <a:srgbClr val="002D4B"/>
      </a:accent1>
      <a:accent2>
        <a:srgbClr val="9EABD5"/>
      </a:accent2>
      <a:accent3>
        <a:srgbClr val="FF4D5A"/>
      </a:accent3>
      <a:accent4>
        <a:srgbClr val="002D4B"/>
      </a:accent4>
      <a:accent5>
        <a:srgbClr val="9EABD5"/>
      </a:accent5>
      <a:accent6>
        <a:srgbClr val="418F31"/>
      </a:accent6>
      <a:hlink>
        <a:srgbClr val="F2A331"/>
      </a:hlink>
      <a:folHlink>
        <a:srgbClr val="EBEBEB"/>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pageSetUpPr fitToPage="1"/>
  </sheetPr>
  <dimension ref="A1:I42"/>
  <sheetViews>
    <sheetView showGridLines="0" tabSelected="1" zoomScale="85" zoomScaleNormal="85" zoomScaleSheetLayoutView="75" workbookViewId="0">
      <selection activeCell="A4" sqref="A4"/>
    </sheetView>
  </sheetViews>
  <sheetFormatPr defaultColWidth="11.42578125" defaultRowHeight="16.5"/>
  <cols>
    <col min="1" max="1" width="98.42578125" style="233" customWidth="1"/>
    <col min="2" max="2" width="12.28515625" style="233" bestFit="1" customWidth="1"/>
    <col min="3" max="8" width="11.42578125" style="233"/>
    <col min="9" max="9" width="7.7109375" style="233" customWidth="1"/>
    <col min="10" max="16384" width="11.42578125" style="233"/>
  </cols>
  <sheetData>
    <row r="1" spans="1:9" ht="27.75">
      <c r="A1" s="245" t="s">
        <v>186</v>
      </c>
      <c r="B1" s="236"/>
      <c r="C1" s="236"/>
      <c r="D1" s="236"/>
      <c r="E1" s="236"/>
      <c r="F1" s="236"/>
      <c r="G1" s="236"/>
      <c r="H1" s="236"/>
      <c r="I1" s="236"/>
    </row>
    <row r="2" spans="1:9" ht="18">
      <c r="A2" s="258" t="s">
        <v>459</v>
      </c>
      <c r="B2" s="259"/>
      <c r="D2" s="259"/>
      <c r="E2" s="236"/>
      <c r="F2" s="236"/>
      <c r="G2" s="236"/>
      <c r="H2" s="236"/>
      <c r="I2" s="236"/>
    </row>
    <row r="3" spans="1:9" ht="18">
      <c r="A3" s="258"/>
      <c r="B3" s="259"/>
      <c r="D3" s="259"/>
      <c r="E3" s="236"/>
      <c r="F3" s="236"/>
      <c r="G3" s="236"/>
      <c r="H3" s="236"/>
      <c r="I3" s="236"/>
    </row>
    <row r="4" spans="1:9" ht="18">
      <c r="A4" s="258"/>
      <c r="B4" s="259"/>
      <c r="D4" s="259"/>
      <c r="E4" s="236"/>
      <c r="F4" s="236"/>
      <c r="G4" s="236"/>
      <c r="H4" s="236"/>
      <c r="I4" s="236"/>
    </row>
    <row r="5" spans="1:9" ht="18">
      <c r="A5" s="258"/>
      <c r="B5" s="259"/>
      <c r="D5" s="259"/>
      <c r="E5" s="236"/>
      <c r="F5" s="236"/>
      <c r="G5" s="236"/>
      <c r="H5" s="236"/>
      <c r="I5" s="236"/>
    </row>
    <row r="6" spans="1:9" ht="18.75">
      <c r="A6" s="247" t="s">
        <v>460</v>
      </c>
      <c r="F6" s="236"/>
      <c r="G6" s="236"/>
      <c r="H6" s="236"/>
      <c r="I6" s="236"/>
    </row>
    <row r="7" spans="1:9">
      <c r="A7" s="236"/>
      <c r="B7" s="236"/>
      <c r="C7" s="236"/>
      <c r="D7" s="236"/>
      <c r="E7" s="236"/>
      <c r="F7" s="236"/>
      <c r="G7" s="236"/>
      <c r="H7" s="236"/>
      <c r="I7" s="236"/>
    </row>
    <row r="8" spans="1:9" ht="18">
      <c r="A8" s="241" t="s">
        <v>187</v>
      </c>
      <c r="B8" s="236"/>
      <c r="C8" s="236"/>
      <c r="D8" s="236"/>
      <c r="E8" s="236"/>
      <c r="F8" s="236"/>
      <c r="G8" s="236"/>
      <c r="H8" s="236"/>
      <c r="I8" s="236"/>
    </row>
    <row r="9" spans="1:9" ht="8.25" customHeight="1">
      <c r="A9" s="239"/>
      <c r="B9" s="236"/>
      <c r="C9" s="236"/>
      <c r="D9" s="236"/>
      <c r="E9" s="236"/>
      <c r="F9" s="237"/>
      <c r="G9" s="236"/>
      <c r="H9" s="236"/>
      <c r="I9" s="236"/>
    </row>
    <row r="10" spans="1:9" ht="18">
      <c r="A10" s="242" t="s">
        <v>197</v>
      </c>
      <c r="B10" s="236"/>
      <c r="C10" s="236"/>
      <c r="D10" s="236"/>
      <c r="E10" s="236"/>
      <c r="F10" s="237"/>
      <c r="G10" s="236"/>
      <c r="H10" s="236"/>
      <c r="I10" s="236"/>
    </row>
    <row r="11" spans="1:9" ht="18">
      <c r="A11" s="257" t="s">
        <v>177</v>
      </c>
      <c r="B11" s="236"/>
      <c r="C11" s="236"/>
      <c r="D11" s="236"/>
      <c r="E11" s="236"/>
      <c r="F11" s="237"/>
      <c r="G11" s="236"/>
      <c r="H11" s="236"/>
      <c r="I11" s="236"/>
    </row>
    <row r="12" spans="1:9" ht="18">
      <c r="A12" s="257" t="s">
        <v>338</v>
      </c>
      <c r="B12" s="236"/>
      <c r="C12" s="236"/>
      <c r="D12" s="236"/>
      <c r="E12" s="236"/>
      <c r="F12" s="237"/>
      <c r="G12" s="236"/>
      <c r="H12" s="236"/>
      <c r="I12" s="236"/>
    </row>
    <row r="13" spans="1:9" ht="18">
      <c r="A13" s="257" t="s">
        <v>178</v>
      </c>
      <c r="B13" s="239"/>
      <c r="C13" s="240"/>
      <c r="D13" s="240"/>
      <c r="E13" s="240"/>
      <c r="F13" s="238"/>
      <c r="G13" s="240"/>
      <c r="H13" s="240"/>
      <c r="I13" s="236"/>
    </row>
    <row r="14" spans="1:9" ht="18">
      <c r="A14" s="257" t="s">
        <v>179</v>
      </c>
      <c r="C14" s="240"/>
      <c r="D14" s="240"/>
      <c r="E14" s="240"/>
      <c r="F14" s="238"/>
      <c r="G14" s="240"/>
      <c r="H14" s="240"/>
      <c r="I14" s="236"/>
    </row>
    <row r="15" spans="1:9" ht="18">
      <c r="A15" s="257" t="s">
        <v>180</v>
      </c>
      <c r="C15" s="240"/>
      <c r="D15" s="240"/>
      <c r="E15" s="240"/>
      <c r="F15" s="238"/>
      <c r="G15" s="240"/>
      <c r="H15" s="240"/>
      <c r="I15" s="236"/>
    </row>
    <row r="16" spans="1:9" ht="8.25" customHeight="1">
      <c r="A16" s="243"/>
      <c r="C16" s="240"/>
      <c r="D16" s="240"/>
      <c r="E16" s="240"/>
      <c r="F16" s="238"/>
      <c r="G16" s="240"/>
      <c r="H16" s="240"/>
      <c r="I16" s="236"/>
    </row>
    <row r="17" spans="1:9" ht="18">
      <c r="A17" s="242" t="s">
        <v>198</v>
      </c>
      <c r="C17" s="240"/>
      <c r="D17" s="240"/>
      <c r="E17" s="240"/>
      <c r="F17" s="238"/>
      <c r="G17" s="240"/>
      <c r="H17" s="240"/>
      <c r="I17" s="236"/>
    </row>
    <row r="18" spans="1:9" ht="18">
      <c r="A18" s="452" t="s">
        <v>181</v>
      </c>
      <c r="C18" s="240"/>
      <c r="D18" s="240"/>
      <c r="E18" s="240"/>
      <c r="F18" s="238"/>
      <c r="G18" s="240"/>
      <c r="H18" s="240"/>
      <c r="I18" s="236"/>
    </row>
    <row r="19" spans="1:9" ht="18">
      <c r="A19" s="257" t="s">
        <v>329</v>
      </c>
      <c r="C19" s="240"/>
      <c r="D19" s="240"/>
      <c r="E19" s="240"/>
      <c r="F19" s="238"/>
      <c r="G19" s="240"/>
      <c r="H19" s="240"/>
      <c r="I19" s="236"/>
    </row>
    <row r="20" spans="1:9" ht="18">
      <c r="A20" s="257" t="s">
        <v>330</v>
      </c>
      <c r="C20" s="240"/>
      <c r="D20" s="240"/>
      <c r="E20" s="240"/>
      <c r="F20" s="238"/>
      <c r="G20" s="240"/>
      <c r="H20" s="240"/>
      <c r="I20" s="236"/>
    </row>
    <row r="21" spans="1:9" ht="18">
      <c r="A21" s="257" t="s">
        <v>331</v>
      </c>
      <c r="C21" s="240"/>
      <c r="D21" s="240"/>
      <c r="E21" s="240"/>
      <c r="F21" s="238"/>
      <c r="G21" s="240"/>
      <c r="H21" s="240"/>
      <c r="I21" s="236"/>
    </row>
    <row r="22" spans="1:9" ht="18">
      <c r="A22" s="257" t="s">
        <v>332</v>
      </c>
      <c r="C22" s="240"/>
      <c r="D22" s="240"/>
      <c r="E22" s="240"/>
      <c r="F22" s="238"/>
      <c r="G22" s="240"/>
      <c r="H22" s="240"/>
      <c r="I22" s="236"/>
    </row>
    <row r="23" spans="1:9" ht="18">
      <c r="A23" s="257" t="s">
        <v>333</v>
      </c>
      <c r="C23" s="240"/>
      <c r="D23" s="240"/>
      <c r="E23" s="240"/>
      <c r="F23" s="238"/>
      <c r="G23" s="240"/>
      <c r="H23" s="240"/>
      <c r="I23" s="236"/>
    </row>
    <row r="24" spans="1:9" ht="18">
      <c r="A24" s="257" t="s">
        <v>182</v>
      </c>
      <c r="C24" s="240"/>
      <c r="D24" s="240"/>
      <c r="E24" s="240"/>
      <c r="F24" s="238"/>
      <c r="G24" s="240"/>
      <c r="H24" s="240"/>
      <c r="I24" s="236"/>
    </row>
    <row r="25" spans="1:9" ht="18">
      <c r="A25" s="257" t="s">
        <v>183</v>
      </c>
      <c r="C25" s="240"/>
      <c r="D25" s="240"/>
      <c r="E25" s="240"/>
      <c r="F25" s="238"/>
      <c r="G25" s="240"/>
      <c r="H25" s="240"/>
      <c r="I25" s="236"/>
    </row>
    <row r="26" spans="1:9" ht="8.25" customHeight="1">
      <c r="A26" s="239"/>
      <c r="C26" s="240"/>
      <c r="D26" s="240"/>
      <c r="E26" s="240"/>
      <c r="F26" s="238"/>
      <c r="G26" s="240"/>
      <c r="H26" s="240"/>
      <c r="I26" s="236"/>
    </row>
    <row r="27" spans="1:9" ht="18">
      <c r="A27" s="242" t="s">
        <v>199</v>
      </c>
      <c r="C27" s="240"/>
      <c r="D27" s="240"/>
      <c r="E27" s="240"/>
      <c r="F27" s="238"/>
      <c r="G27" s="240"/>
      <c r="H27" s="240"/>
      <c r="I27" s="236"/>
    </row>
    <row r="28" spans="1:9" ht="18">
      <c r="A28" s="257" t="s">
        <v>189</v>
      </c>
      <c r="C28" s="240"/>
      <c r="D28" s="240"/>
      <c r="E28" s="240"/>
      <c r="F28" s="238"/>
      <c r="G28" s="240"/>
      <c r="H28" s="240"/>
      <c r="I28" s="236"/>
    </row>
    <row r="29" spans="1:9" ht="18">
      <c r="A29" s="257" t="s">
        <v>190</v>
      </c>
      <c r="C29" s="240"/>
      <c r="D29" s="240"/>
      <c r="E29" s="240"/>
      <c r="F29" s="238"/>
      <c r="G29" s="240"/>
      <c r="H29" s="240"/>
      <c r="I29" s="236"/>
    </row>
    <row r="30" spans="1:9" ht="18">
      <c r="A30" s="257" t="s">
        <v>193</v>
      </c>
      <c r="C30" s="240"/>
      <c r="D30" s="240"/>
      <c r="E30" s="240"/>
      <c r="F30" s="238"/>
      <c r="G30" s="240"/>
      <c r="H30" s="240"/>
      <c r="I30" s="236"/>
    </row>
    <row r="31" spans="1:9" ht="18">
      <c r="A31" s="257" t="s">
        <v>194</v>
      </c>
      <c r="C31" s="240"/>
      <c r="D31" s="240"/>
      <c r="E31" s="240"/>
      <c r="F31" s="238"/>
      <c r="G31" s="240"/>
      <c r="H31" s="240"/>
      <c r="I31" s="236"/>
    </row>
    <row r="32" spans="1:9" ht="18">
      <c r="A32" s="257" t="s">
        <v>191</v>
      </c>
      <c r="C32" s="240"/>
      <c r="D32" s="240"/>
      <c r="E32" s="240"/>
      <c r="F32" s="238"/>
      <c r="G32" s="240"/>
      <c r="H32" s="240"/>
      <c r="I32" s="236"/>
    </row>
    <row r="33" spans="1:9" ht="18">
      <c r="A33" s="257" t="s">
        <v>192</v>
      </c>
      <c r="C33" s="240"/>
      <c r="D33" s="240"/>
      <c r="E33" s="240"/>
      <c r="F33" s="238"/>
      <c r="G33" s="240"/>
      <c r="H33" s="240"/>
      <c r="I33" s="236"/>
    </row>
    <row r="34" spans="1:9" ht="18">
      <c r="A34" s="257" t="s">
        <v>184</v>
      </c>
      <c r="C34" s="240"/>
      <c r="D34" s="240"/>
      <c r="E34" s="240"/>
      <c r="F34" s="238"/>
      <c r="G34" s="240"/>
      <c r="H34" s="240"/>
      <c r="I34" s="236"/>
    </row>
    <row r="35" spans="1:9" ht="18">
      <c r="A35" s="257" t="s">
        <v>188</v>
      </c>
      <c r="C35" s="240"/>
      <c r="D35" s="240"/>
      <c r="E35" s="240"/>
      <c r="F35" s="238"/>
      <c r="G35" s="240"/>
      <c r="H35" s="240"/>
      <c r="I35" s="236"/>
    </row>
    <row r="36" spans="1:9" ht="18">
      <c r="A36" s="257" t="s">
        <v>185</v>
      </c>
      <c r="C36" s="240"/>
      <c r="D36" s="240"/>
      <c r="E36" s="240"/>
      <c r="F36" s="238"/>
      <c r="G36" s="240"/>
      <c r="H36" s="240"/>
      <c r="I36" s="236"/>
    </row>
    <row r="37" spans="1:9" ht="8.25" customHeight="1">
      <c r="A37" s="240"/>
      <c r="C37" s="240"/>
      <c r="D37" s="240"/>
      <c r="E37" s="240"/>
      <c r="F37" s="238"/>
      <c r="G37" s="240"/>
      <c r="H37" s="240"/>
      <c r="I37" s="236"/>
    </row>
    <row r="38" spans="1:9" ht="18">
      <c r="A38" s="242" t="s">
        <v>200</v>
      </c>
      <c r="C38" s="240"/>
      <c r="D38" s="240"/>
      <c r="E38" s="240"/>
      <c r="F38" s="238"/>
      <c r="G38" s="240"/>
      <c r="H38" s="240"/>
      <c r="I38" s="236"/>
    </row>
    <row r="39" spans="1:9" ht="18">
      <c r="A39" s="257" t="s">
        <v>195</v>
      </c>
      <c r="C39" s="240"/>
      <c r="D39" s="240"/>
      <c r="E39" s="240"/>
      <c r="F39" s="238"/>
      <c r="G39" s="240"/>
      <c r="H39" s="240"/>
      <c r="I39" s="236"/>
    </row>
    <row r="40" spans="1:9" ht="18">
      <c r="A40" s="257" t="s">
        <v>16</v>
      </c>
      <c r="C40" s="240"/>
      <c r="D40" s="240"/>
      <c r="E40" s="240"/>
      <c r="F40" s="238"/>
      <c r="G40" s="240"/>
      <c r="H40" s="240"/>
      <c r="I40" s="236"/>
    </row>
    <row r="41" spans="1:9" ht="18">
      <c r="A41" s="244"/>
      <c r="B41" s="242"/>
      <c r="C41" s="244"/>
      <c r="D41" s="240"/>
      <c r="E41" s="240"/>
      <c r="F41" s="238"/>
      <c r="G41" s="240"/>
      <c r="H41" s="240"/>
      <c r="I41" s="236"/>
    </row>
    <row r="42" spans="1:9" ht="47.25" customHeight="1">
      <c r="A42" s="497" t="s">
        <v>201</v>
      </c>
      <c r="B42" s="497"/>
      <c r="C42" s="497"/>
      <c r="D42" s="497"/>
      <c r="E42" s="497"/>
      <c r="F42" s="238"/>
      <c r="G42" s="240"/>
      <c r="H42" s="240"/>
      <c r="I42" s="236"/>
    </row>
  </sheetData>
  <mergeCells count="1">
    <mergeCell ref="A42:E42"/>
  </mergeCells>
  <hyperlinks>
    <hyperlink ref="A11" location="'Key Performance Metrics'!A1" display="Key Performance Metrics" xr:uid="{E29FF58D-CD23-4309-949F-70E90A81E09E}"/>
    <hyperlink ref="A13" location="'Key Financial Data'!A1" display="Key Financial Data" xr:uid="{9386ACE0-EC91-4957-B3C7-D7DCEEAED3D8}"/>
    <hyperlink ref="A14" location="'Group Balance Sheet'!A1" display="Group Balance Sheet" xr:uid="{35B6AE0C-5FC8-45D2-B5A9-62693408075C}"/>
    <hyperlink ref="A15" location="'Group P&amp;L'!A1" display="Group P&amp;L" xr:uid="{8EAADA2D-E4EE-4750-A1C5-C84689D98ECF}"/>
    <hyperlink ref="A18" location="'Segment Reporting RETAIL'!A1" display="Segment Reporting RETAIL" xr:uid="{346BDBE7-FDAC-4364-BECE-EB8579A4C130}"/>
    <hyperlink ref="A21" location="'Segment Reporting SME BUSINESS'!A1" display="Segment Reporting SME" xr:uid="{DE3DC1D2-6EFE-4F0E-85ED-5CCA7BF52DDE}"/>
    <hyperlink ref="A22" location="'Segment Reporting LARGE CORP.'!A1" display="Segment Reporting LARGE CORP." xr:uid="{EE09D075-936F-4DCC-B975-C503ED87D080}"/>
    <hyperlink ref="A23" location="'Segment Reporting PUBLIC FIN.'!A1" display="Segment Reporting PUBLIC FIN." xr:uid="{095B16F2-0BF1-414A-BD27-26462A609366}"/>
    <hyperlink ref="A24" location="'Segment Reporting CORP. CENTER'!A1" display="Segment Reporting CORP. CENTER" xr:uid="{6B7E3CF3-3D6C-4B4E-B08E-6071624C4283}"/>
    <hyperlink ref="A25" location="'Segment Reporting TOTAL'!A1" display="Segment Reporting TOTAL" xr:uid="{9637374D-D705-4E7D-8C7E-8D8921013BD7}"/>
    <hyperlink ref="A28" location="Croatia!A1" display="Croatia" xr:uid="{7665D95A-2B01-4AC9-BDCA-87B97C3F4790}"/>
    <hyperlink ref="A29" location="Slovenia!A1" display="Slovenia" xr:uid="{093CA35B-086F-4504-8EAF-150C6E6C0350}"/>
    <hyperlink ref="A30" location="'BiH-Banja Luka'!A1" display="BiH-Banja Luka" xr:uid="{48C0BEE1-8F20-42C5-B4AA-4F5450DC9B04}"/>
    <hyperlink ref="A31" location="'BiH-Sarajevo'!A1" display="BiH-Sarajevo" xr:uid="{8667D2E0-B21A-4AE8-95BF-91F97B99C51E}"/>
    <hyperlink ref="A32" location="Serbia!A1" display="Serbia" xr:uid="{BB0858D2-0E89-4960-B132-7720BC5ABDD1}"/>
    <hyperlink ref="A33" location="Montenegro!A1" display="Montenegro" xr:uid="{7D58F16C-8634-4AFD-8F76-02C4B1368309}"/>
    <hyperlink ref="A34" location="'Austria (HQ)'!A1" display="Austria (HQ)" xr:uid="{AD6E3FAC-37FC-4CAA-88DB-0D950D572CA2}"/>
    <hyperlink ref="A35" location="Recon.!A1" display="Recon." xr:uid="{D805D431-4FCB-42E9-A832-FFF3E14CF438}"/>
    <hyperlink ref="A36" location="Group!A1" display="Group" xr:uid="{6C2D072C-F299-4848-B439-36B841F6B4AB}"/>
    <hyperlink ref="A39" location="Glossary!A1" display="Glossary" xr:uid="{370B8C2B-B250-4C84-A7C3-56F1AC896F9F}"/>
    <hyperlink ref="A40" location="Disclaimer!A1" display="Disclaimer" xr:uid="{8639922E-CFED-4FE4-A016-A2F0086D8DC7}"/>
    <hyperlink ref="A20" location="'MORTGAGE (non-focus)'!A1" display="Segment Reporting RETAIL - Mortgage (non-focus)" xr:uid="{F095E858-FE9B-4824-8E1D-EDB32FE28736}"/>
    <hyperlink ref="A19" location="'CONSUMER (focus)'!A1" display="Segment Reporting RETAIL - Consumer (focus)" xr:uid="{222A6DAD-0169-48C5-8936-1BE8F54D5CB3}"/>
    <hyperlink ref="A12" location="'Key Performance Metrics II'!A1" display="Key Performance Metrics II" xr:uid="{0624667E-9283-4509-A3FB-E61B0DDA2145}"/>
  </hyperlinks>
  <printOptions horizontalCentered="1" verticalCentered="1"/>
  <pageMargins left="0.23622047244094491" right="0.23622047244094491" top="0.74803149606299213" bottom="0.74803149606299213" header="0.31496062992125984" footer="0.31496062992125984"/>
  <pageSetup paperSize="9" scale="67" orientation="landscape" errors="blank" r:id="rId1"/>
  <headerFooter scaleWithDoc="0">
    <oddHeader>&amp;LAddiko Bank AG&amp;R&amp;A</oddHeader>
    <oddFooter>Page &amp;P of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57BDF-705E-4C49-961B-A0363A203D3B}">
  <sheetPr>
    <tabColor rgb="FFFF4D5A"/>
    <pageSetUpPr fitToPage="1"/>
  </sheetPr>
  <dimension ref="A1:AX45"/>
  <sheetViews>
    <sheetView showGridLines="0" zoomScale="85" zoomScaleNormal="85" zoomScaleSheetLayoutView="75" workbookViewId="0">
      <pane xSplit="1" ySplit="7" topLeftCell="B8" activePane="bottomRight" state="frozen"/>
      <selection pane="topRight"/>
      <selection pane="bottomLeft"/>
      <selection pane="bottomRight" activeCell="A3" sqref="A3"/>
    </sheetView>
  </sheetViews>
  <sheetFormatPr defaultColWidth="11.42578125" defaultRowHeight="15"/>
  <cols>
    <col min="1" max="1" width="38.7109375" style="135" customWidth="1"/>
    <col min="2" max="2" width="1.28515625" customWidth="1"/>
    <col min="3" max="3" width="11.7109375" style="135" customWidth="1"/>
    <col min="4" max="5" width="11.7109375" style="140" customWidth="1"/>
    <col min="6" max="6" width="1.7109375" style="140" customWidth="1"/>
    <col min="7" max="7" width="11.7109375" style="135" customWidth="1"/>
    <col min="8" max="10" width="11.7109375" style="140" customWidth="1"/>
    <col min="11" max="11" width="1.7109375" style="140" customWidth="1"/>
    <col min="12" max="12" width="11.7109375" style="135" customWidth="1"/>
    <col min="13" max="15" width="11.7109375" style="140" customWidth="1"/>
    <col min="16" max="16" width="1.7109375" style="140" customWidth="1"/>
    <col min="17" max="17" width="11.7109375" style="135" customWidth="1"/>
    <col min="18" max="20" width="11.7109375" style="140" customWidth="1"/>
    <col min="21" max="21" width="1.7109375" style="135" customWidth="1"/>
    <col min="22" max="22" width="11.7109375" style="135" customWidth="1"/>
    <col min="23" max="25" width="11.7109375" style="140" customWidth="1"/>
    <col min="26" max="26" width="1.7109375" style="140" customWidth="1"/>
    <col min="27" max="30" width="11.7109375" style="135" customWidth="1"/>
    <col min="31" max="31" width="1.7109375" style="140" customWidth="1"/>
    <col min="32" max="35" width="11.7109375" style="135" customWidth="1"/>
    <col min="36" max="36" width="1.7109375" style="140" customWidth="1"/>
    <col min="37" max="40" width="11.7109375" style="135" customWidth="1"/>
    <col min="41" max="41" width="1.7109375" style="140" customWidth="1"/>
    <col min="42" max="45" width="11.7109375" style="135" customWidth="1"/>
    <col min="46" max="46" width="1.7109375" style="140" customWidth="1"/>
    <col min="47" max="50" width="11.7109375" style="135" customWidth="1"/>
    <col min="51" max="16384" width="11.42578125" style="135"/>
  </cols>
  <sheetData>
    <row r="1" spans="1:50" ht="27.75">
      <c r="A1" s="246" t="s">
        <v>167</v>
      </c>
    </row>
    <row r="2" spans="1:50">
      <c r="A2" s="136"/>
      <c r="J2" s="392"/>
      <c r="O2" s="392"/>
    </row>
    <row r="3" spans="1:50" ht="15.75" customHeight="1">
      <c r="A3" s="207"/>
      <c r="C3" s="192"/>
      <c r="D3" s="167"/>
      <c r="E3" s="167"/>
      <c r="F3" s="167"/>
      <c r="G3" s="192"/>
      <c r="H3" s="167"/>
      <c r="I3" s="167"/>
      <c r="J3" s="407"/>
      <c r="K3" s="167"/>
      <c r="L3" s="192"/>
      <c r="M3" s="167"/>
      <c r="N3" s="167"/>
      <c r="O3" s="407"/>
      <c r="P3" s="167"/>
      <c r="Q3" s="192"/>
      <c r="R3" s="167"/>
      <c r="S3" s="407"/>
      <c r="T3" s="167"/>
      <c r="V3" s="192"/>
      <c r="W3" s="167"/>
      <c r="X3" s="407"/>
      <c r="Y3" s="167"/>
      <c r="Z3" s="167"/>
      <c r="AA3" s="192"/>
      <c r="AB3" s="192"/>
      <c r="AC3" s="192"/>
      <c r="AD3" s="192"/>
      <c r="AE3" s="167"/>
      <c r="AF3" s="192"/>
      <c r="AG3" s="192"/>
      <c r="AH3" s="192"/>
      <c r="AI3" s="192"/>
      <c r="AJ3" s="167"/>
      <c r="AK3" s="192"/>
      <c r="AL3" s="192"/>
      <c r="AM3" s="192"/>
      <c r="AN3" s="192"/>
      <c r="AO3" s="167"/>
      <c r="AP3" s="333"/>
      <c r="AQ3" s="333"/>
      <c r="AR3" s="192"/>
      <c r="AS3" s="192"/>
      <c r="AT3" s="167"/>
      <c r="AU3" s="333"/>
      <c r="AV3" s="333"/>
      <c r="AW3" s="192"/>
      <c r="AX3" s="192"/>
    </row>
    <row r="4" spans="1:50">
      <c r="A4" s="207"/>
      <c r="C4" s="174"/>
      <c r="D4" s="173"/>
      <c r="E4" s="173"/>
      <c r="F4" s="173"/>
      <c r="G4" s="174"/>
      <c r="H4" s="173"/>
      <c r="I4" s="173"/>
      <c r="J4" s="173"/>
      <c r="K4" s="173"/>
      <c r="L4" s="467"/>
      <c r="M4" s="465"/>
      <c r="N4" s="465"/>
      <c r="O4" s="173"/>
      <c r="P4" s="173"/>
      <c r="Q4" s="174"/>
      <c r="R4" s="173"/>
      <c r="S4" s="173"/>
      <c r="T4" s="173"/>
      <c r="V4" s="174"/>
      <c r="W4" s="173"/>
      <c r="X4" s="173"/>
      <c r="Y4" s="173"/>
      <c r="Z4" s="173"/>
      <c r="AA4" s="174"/>
      <c r="AB4" s="175"/>
      <c r="AC4" s="175"/>
      <c r="AD4" s="175"/>
      <c r="AE4" s="173"/>
      <c r="AF4" s="174"/>
      <c r="AG4" s="175"/>
      <c r="AH4" s="175"/>
      <c r="AI4" s="175"/>
      <c r="AJ4" s="173"/>
      <c r="AK4" s="174"/>
      <c r="AL4" s="175"/>
      <c r="AM4" s="175"/>
      <c r="AN4" s="175"/>
      <c r="AO4" s="173"/>
      <c r="AP4" s="174"/>
      <c r="AQ4" s="175"/>
      <c r="AR4" s="175"/>
      <c r="AS4" s="175"/>
      <c r="AT4" s="173"/>
      <c r="AU4" s="174"/>
      <c r="AV4" s="175"/>
      <c r="AW4" s="175"/>
      <c r="AX4" s="175"/>
    </row>
    <row r="5" spans="1:50" s="141" customFormat="1">
      <c r="A5" s="134"/>
      <c r="B5"/>
      <c r="C5" s="134"/>
      <c r="D5" s="132"/>
      <c r="E5" s="132"/>
      <c r="F5" s="132"/>
      <c r="G5" s="134"/>
      <c r="H5" s="132"/>
      <c r="I5" s="132"/>
      <c r="J5" s="132"/>
      <c r="K5" s="132"/>
      <c r="L5" s="466"/>
      <c r="M5" s="449"/>
      <c r="N5" s="449"/>
      <c r="O5" s="132"/>
      <c r="P5" s="132"/>
      <c r="Q5" s="466"/>
      <c r="R5" s="449"/>
      <c r="S5" s="449"/>
      <c r="T5" s="132"/>
      <c r="V5" s="466"/>
      <c r="W5" s="449"/>
      <c r="X5" s="449"/>
      <c r="Y5" s="132"/>
      <c r="Z5" s="132"/>
      <c r="AA5" s="134"/>
      <c r="AB5" s="134"/>
      <c r="AC5" s="134"/>
      <c r="AD5" s="134"/>
      <c r="AE5" s="132"/>
      <c r="AF5" s="134"/>
      <c r="AG5" s="134"/>
      <c r="AH5" s="134"/>
      <c r="AI5" s="134"/>
      <c r="AJ5" s="132"/>
      <c r="AK5" s="134"/>
      <c r="AL5" s="134"/>
      <c r="AM5" s="134"/>
      <c r="AN5" s="134"/>
      <c r="AO5" s="132"/>
      <c r="AP5" s="134"/>
      <c r="AQ5" s="134"/>
      <c r="AR5" s="134"/>
      <c r="AS5" s="134"/>
      <c r="AT5" s="132"/>
      <c r="AU5" s="134"/>
      <c r="AV5" s="134"/>
      <c r="AW5" s="134"/>
      <c r="AX5" s="134"/>
    </row>
    <row r="6" spans="1:50">
      <c r="A6" s="142" t="s">
        <v>20</v>
      </c>
      <c r="C6" s="499" t="s">
        <v>19</v>
      </c>
      <c r="D6" s="500"/>
      <c r="E6" s="500"/>
      <c r="F6" s="1"/>
      <c r="G6" s="499" t="s">
        <v>409</v>
      </c>
      <c r="H6" s="500"/>
      <c r="I6" s="500"/>
      <c r="J6" s="500"/>
      <c r="K6" s="1"/>
      <c r="L6" s="499" t="s">
        <v>407</v>
      </c>
      <c r="M6" s="500"/>
      <c r="N6" s="500"/>
      <c r="O6" s="500"/>
      <c r="P6" s="1"/>
      <c r="Q6" s="499" t="s">
        <v>387</v>
      </c>
      <c r="R6" s="500"/>
      <c r="S6" s="500"/>
      <c r="T6" s="500"/>
      <c r="V6" s="499" t="s">
        <v>453</v>
      </c>
      <c r="W6" s="500"/>
      <c r="X6" s="500"/>
      <c r="Y6" s="500"/>
      <c r="Z6" s="1"/>
      <c r="AA6" s="498" t="s">
        <v>136</v>
      </c>
      <c r="AB6" s="498"/>
      <c r="AC6" s="498"/>
      <c r="AD6" s="498"/>
      <c r="AE6" s="2"/>
      <c r="AF6" s="506" t="s">
        <v>410</v>
      </c>
      <c r="AG6" s="506"/>
      <c r="AH6" s="506"/>
      <c r="AI6" s="506"/>
      <c r="AJ6" s="2"/>
      <c r="AK6" s="498" t="s">
        <v>408</v>
      </c>
      <c r="AL6" s="498"/>
      <c r="AM6" s="498"/>
      <c r="AN6" s="498"/>
      <c r="AO6" s="2"/>
      <c r="AP6" s="498" t="s">
        <v>386</v>
      </c>
      <c r="AQ6" s="498"/>
      <c r="AR6" s="498"/>
      <c r="AS6" s="498"/>
      <c r="AT6" s="2"/>
      <c r="AU6" s="498" t="s">
        <v>454</v>
      </c>
      <c r="AV6" s="498"/>
      <c r="AW6" s="498"/>
      <c r="AX6" s="498"/>
    </row>
    <row r="7" spans="1:50">
      <c r="A7" s="4" t="s">
        <v>94</v>
      </c>
      <c r="C7" s="127" t="s">
        <v>146</v>
      </c>
      <c r="D7" s="7" t="s">
        <v>147</v>
      </c>
      <c r="E7" s="326" t="s">
        <v>88</v>
      </c>
      <c r="F7" s="5"/>
      <c r="G7" s="127" t="s">
        <v>142</v>
      </c>
      <c r="H7" s="127" t="s">
        <v>146</v>
      </c>
      <c r="I7" s="7" t="s">
        <v>147</v>
      </c>
      <c r="J7" s="326" t="s">
        <v>88</v>
      </c>
      <c r="K7" s="5"/>
      <c r="L7" s="127" t="s">
        <v>142</v>
      </c>
      <c r="M7" s="127" t="s">
        <v>146</v>
      </c>
      <c r="N7" s="7" t="s">
        <v>147</v>
      </c>
      <c r="O7" s="326" t="s">
        <v>88</v>
      </c>
      <c r="P7" s="5"/>
      <c r="Q7" s="127" t="s">
        <v>142</v>
      </c>
      <c r="R7" s="127" t="s">
        <v>146</v>
      </c>
      <c r="S7" s="7" t="s">
        <v>147</v>
      </c>
      <c r="T7" s="326" t="s">
        <v>88</v>
      </c>
      <c r="V7" s="127" t="s">
        <v>142</v>
      </c>
      <c r="W7" s="127" t="s">
        <v>146</v>
      </c>
      <c r="X7" s="7" t="s">
        <v>147</v>
      </c>
      <c r="Y7" s="326" t="s">
        <v>88</v>
      </c>
      <c r="Z7" s="5"/>
      <c r="AA7" s="7" t="s">
        <v>142</v>
      </c>
      <c r="AB7" s="126" t="s">
        <v>143</v>
      </c>
      <c r="AC7" s="235" t="s">
        <v>144</v>
      </c>
      <c r="AD7" s="235" t="s">
        <v>145</v>
      </c>
      <c r="AE7" s="8"/>
      <c r="AF7" s="453" t="s">
        <v>142</v>
      </c>
      <c r="AG7" s="454" t="s">
        <v>143</v>
      </c>
      <c r="AH7" s="451" t="s">
        <v>144</v>
      </c>
      <c r="AI7" s="451" t="s">
        <v>145</v>
      </c>
      <c r="AJ7" s="8"/>
      <c r="AK7" s="7" t="s">
        <v>142</v>
      </c>
      <c r="AL7" s="126" t="s">
        <v>143</v>
      </c>
      <c r="AM7" s="235" t="s">
        <v>144</v>
      </c>
      <c r="AN7" s="235" t="s">
        <v>145</v>
      </c>
      <c r="AO7" s="8"/>
      <c r="AP7" s="7" t="s">
        <v>142</v>
      </c>
      <c r="AQ7" s="126" t="s">
        <v>143</v>
      </c>
      <c r="AR7" s="235" t="s">
        <v>144</v>
      </c>
      <c r="AS7" s="235" t="s">
        <v>145</v>
      </c>
      <c r="AT7" s="8"/>
      <c r="AU7" s="7" t="s">
        <v>142</v>
      </c>
      <c r="AV7" s="126" t="s">
        <v>143</v>
      </c>
      <c r="AW7" s="235" t="s">
        <v>144</v>
      </c>
      <c r="AX7" s="235" t="s">
        <v>145</v>
      </c>
    </row>
    <row r="8" spans="1:50" ht="15.75" thickBot="1">
      <c r="A8" s="113" t="s">
        <v>71</v>
      </c>
      <c r="C8" s="106"/>
      <c r="D8" s="106"/>
      <c r="E8" s="106"/>
      <c r="F8" s="99"/>
      <c r="G8" s="106"/>
      <c r="H8" s="106"/>
      <c r="I8" s="106"/>
      <c r="J8" s="106"/>
      <c r="K8" s="99"/>
      <c r="L8" s="106"/>
      <c r="M8" s="106"/>
      <c r="N8" s="106"/>
      <c r="O8" s="106"/>
      <c r="P8" s="99"/>
      <c r="Q8" s="106"/>
      <c r="R8" s="106"/>
      <c r="S8" s="106"/>
      <c r="T8" s="106"/>
      <c r="V8" s="106"/>
      <c r="W8" s="106"/>
      <c r="X8" s="106"/>
      <c r="Y8" s="106"/>
      <c r="Z8" s="99"/>
      <c r="AA8" s="106"/>
      <c r="AB8" s="106"/>
      <c r="AC8" s="106"/>
      <c r="AD8" s="106"/>
      <c r="AE8" s="99"/>
      <c r="AF8" s="106"/>
      <c r="AG8" s="106"/>
      <c r="AH8" s="106"/>
      <c r="AI8" s="106"/>
      <c r="AJ8" s="99"/>
      <c r="AK8" s="106"/>
      <c r="AL8" s="106"/>
      <c r="AM8" s="106"/>
      <c r="AN8" s="106"/>
      <c r="AO8" s="99"/>
      <c r="AP8" s="106"/>
      <c r="AQ8" s="106"/>
      <c r="AR8" s="106"/>
      <c r="AS8" s="106"/>
      <c r="AT8" s="99"/>
      <c r="AU8" s="106"/>
      <c r="AV8" s="106"/>
      <c r="AW8" s="106"/>
      <c r="AX8" s="106"/>
    </row>
    <row r="9" spans="1:50">
      <c r="A9" s="81" t="s">
        <v>0</v>
      </c>
      <c r="C9" s="266">
        <v>51.464099074848399</v>
      </c>
      <c r="D9" s="364">
        <v>78.582873060757152</v>
      </c>
      <c r="E9" s="364">
        <v>104.83460010351955</v>
      </c>
      <c r="F9" s="25"/>
      <c r="G9" s="266">
        <v>26.923411979901829</v>
      </c>
      <c r="H9" s="266">
        <v>53.331665155903934</v>
      </c>
      <c r="I9" s="364">
        <v>79.254097703023092</v>
      </c>
      <c r="J9" s="364">
        <v>103.48622216070133</v>
      </c>
      <c r="K9" s="25"/>
      <c r="L9" s="266">
        <v>26.169285521833629</v>
      </c>
      <c r="M9" s="266">
        <v>51.919193863766338</v>
      </c>
      <c r="N9" s="364">
        <v>77.073799305877856</v>
      </c>
      <c r="O9" s="364">
        <v>100.54542280805721</v>
      </c>
      <c r="P9" s="25"/>
      <c r="Q9" s="266">
        <v>24.453176655222503</v>
      </c>
      <c r="R9" s="266">
        <v>49.504837081421343</v>
      </c>
      <c r="S9" s="364">
        <v>74.789376735587808</v>
      </c>
      <c r="T9" s="364">
        <v>100.19418847781606</v>
      </c>
      <c r="V9" s="266">
        <v>25.224427068662322</v>
      </c>
      <c r="W9" s="266">
        <v>50.86462882407146</v>
      </c>
      <c r="X9" s="364">
        <v>78.813959977289102</v>
      </c>
      <c r="Y9" s="364">
        <v>108.04152335999785</v>
      </c>
      <c r="Z9" s="25"/>
      <c r="AA9" s="266">
        <v>25.152276493200407</v>
      </c>
      <c r="AB9" s="266">
        <v>26.311822581647991</v>
      </c>
      <c r="AC9" s="266">
        <v>27.118773985908753</v>
      </c>
      <c r="AD9" s="266">
        <v>26.251727042762397</v>
      </c>
      <c r="AE9" s="25"/>
      <c r="AF9" s="266">
        <v>26.923411979901829</v>
      </c>
      <c r="AG9" s="266">
        <v>26.408253176002106</v>
      </c>
      <c r="AH9" s="266">
        <v>25.922432547119158</v>
      </c>
      <c r="AI9" s="266">
        <v>24.232124457678239</v>
      </c>
      <c r="AJ9" s="25"/>
      <c r="AK9" s="266">
        <v>26.169285521833629</v>
      </c>
      <c r="AL9" s="266">
        <v>25.749908341932709</v>
      </c>
      <c r="AM9" s="266">
        <v>25.154605442111517</v>
      </c>
      <c r="AN9" s="266">
        <v>23.471623502179355</v>
      </c>
      <c r="AO9" s="25"/>
      <c r="AP9" s="266">
        <v>24.453176655222503</v>
      </c>
      <c r="AQ9" s="266">
        <v>25.05166042619884</v>
      </c>
      <c r="AR9" s="266">
        <v>25.284539654166466</v>
      </c>
      <c r="AS9" s="266">
        <v>25.404811742228247</v>
      </c>
      <c r="AT9" s="25"/>
      <c r="AU9" s="266">
        <v>25.224427068662322</v>
      </c>
      <c r="AV9" s="266">
        <v>25.640201755409137</v>
      </c>
      <c r="AW9" s="266">
        <v>27.949331153217642</v>
      </c>
      <c r="AX9" s="266">
        <v>29.227563382708752</v>
      </c>
    </row>
    <row r="10" spans="1:50">
      <c r="A10" s="217" t="s">
        <v>72</v>
      </c>
      <c r="C10" s="266">
        <v>45.610256334109998</v>
      </c>
      <c r="D10" s="364">
        <v>69.462830712239992</v>
      </c>
      <c r="E10" s="364">
        <v>93.974506604750005</v>
      </c>
      <c r="F10" s="25"/>
      <c r="G10" s="266">
        <v>24.621153311787999</v>
      </c>
      <c r="H10" s="266">
        <v>48.867371641792992</v>
      </c>
      <c r="I10" s="364">
        <v>72.898791057238995</v>
      </c>
      <c r="J10" s="364">
        <v>96.653092677338975</v>
      </c>
      <c r="K10" s="25"/>
      <c r="L10" s="266">
        <v>24.332567581593999</v>
      </c>
      <c r="M10" s="266">
        <v>48.319183776555988</v>
      </c>
      <c r="N10" s="364">
        <v>72.121014074929974</v>
      </c>
      <c r="O10" s="364">
        <v>95.656309223124993</v>
      </c>
      <c r="P10" s="25"/>
      <c r="Q10" s="266">
        <v>23.372458006851001</v>
      </c>
      <c r="R10" s="266">
        <v>46.975420946594994</v>
      </c>
      <c r="S10" s="364">
        <v>70.909845703274001</v>
      </c>
      <c r="T10" s="364">
        <v>95.117599587762015</v>
      </c>
      <c r="V10" s="266">
        <v>24.315602991121001</v>
      </c>
      <c r="W10" s="266">
        <v>49.431909978234991</v>
      </c>
      <c r="X10" s="364">
        <v>75.192104034524007</v>
      </c>
      <c r="Y10" s="364">
        <v>101.456885140295</v>
      </c>
      <c r="Z10" s="25"/>
      <c r="AA10" s="266">
        <v>22.468618237000001</v>
      </c>
      <c r="AB10" s="266">
        <v>23.141638097109997</v>
      </c>
      <c r="AC10" s="266">
        <v>23.852574378129994</v>
      </c>
      <c r="AD10" s="266">
        <v>24.511675892510013</v>
      </c>
      <c r="AE10" s="25"/>
      <c r="AF10" s="266">
        <v>24.621153311787999</v>
      </c>
      <c r="AG10" s="266">
        <v>24.246218330004993</v>
      </c>
      <c r="AH10" s="266">
        <v>24.031419415446003</v>
      </c>
      <c r="AI10" s="266">
        <v>23.75430162009998</v>
      </c>
      <c r="AJ10" s="25"/>
      <c r="AK10" s="266">
        <v>24.332567581593999</v>
      </c>
      <c r="AL10" s="266">
        <v>23.986616194961989</v>
      </c>
      <c r="AM10" s="266">
        <v>23.801830298373986</v>
      </c>
      <c r="AN10" s="266">
        <v>23.535295148195019</v>
      </c>
      <c r="AO10" s="25"/>
      <c r="AP10" s="266">
        <v>23.372458006851001</v>
      </c>
      <c r="AQ10" s="266">
        <v>23.602962939743993</v>
      </c>
      <c r="AR10" s="266">
        <v>23.934424756679007</v>
      </c>
      <c r="AS10" s="266">
        <v>24.207753884488014</v>
      </c>
      <c r="AT10" s="25"/>
      <c r="AU10" s="266">
        <v>24.315602991121001</v>
      </c>
      <c r="AV10" s="266">
        <v>25.11630698711399</v>
      </c>
      <c r="AW10" s="266">
        <v>25.760194056289016</v>
      </c>
      <c r="AX10" s="266">
        <v>26.264781105770993</v>
      </c>
    </row>
    <row r="11" spans="1:50">
      <c r="A11" s="81" t="s">
        <v>1</v>
      </c>
      <c r="C11" s="266">
        <v>20.119937474039823</v>
      </c>
      <c r="D11" s="364">
        <v>31.352893126042016</v>
      </c>
      <c r="E11" s="364">
        <v>42.291608497518631</v>
      </c>
      <c r="F11" s="25"/>
      <c r="G11" s="266">
        <v>9.5393321126740016</v>
      </c>
      <c r="H11" s="266">
        <v>18.114967631789995</v>
      </c>
      <c r="I11" s="364">
        <v>27.965929366937988</v>
      </c>
      <c r="J11" s="364">
        <v>37.76759173652399</v>
      </c>
      <c r="K11" s="25"/>
      <c r="L11" s="266">
        <v>7.9309367044470012</v>
      </c>
      <c r="M11" s="266">
        <v>15.145877035688057</v>
      </c>
      <c r="N11" s="364">
        <v>23.449975168805253</v>
      </c>
      <c r="O11" s="364">
        <v>31.718854054880005</v>
      </c>
      <c r="P11" s="25"/>
      <c r="Q11" s="266">
        <v>7.8104548993029983</v>
      </c>
      <c r="R11" s="266">
        <v>16.770797924055</v>
      </c>
      <c r="S11" s="364">
        <v>26.740547320389005</v>
      </c>
      <c r="T11" s="364">
        <v>36.077683811067004</v>
      </c>
      <c r="V11" s="266">
        <v>9.3424006281650023</v>
      </c>
      <c r="W11" s="266">
        <v>19.782842049307003</v>
      </c>
      <c r="X11" s="364">
        <v>31.023856881614968</v>
      </c>
      <c r="Y11" s="364">
        <v>40.532482747476976</v>
      </c>
      <c r="Z11" s="25"/>
      <c r="AA11" s="266">
        <v>10.283004123320001</v>
      </c>
      <c r="AB11" s="266">
        <v>9.8369333507198213</v>
      </c>
      <c r="AC11" s="266">
        <v>11.232955652002193</v>
      </c>
      <c r="AD11" s="266">
        <v>10.938715371476615</v>
      </c>
      <c r="AE11" s="25"/>
      <c r="AF11" s="266">
        <v>9.5393321126740016</v>
      </c>
      <c r="AG11" s="266">
        <v>8.575635519115993</v>
      </c>
      <c r="AH11" s="266">
        <v>9.8509617351479939</v>
      </c>
      <c r="AI11" s="266">
        <v>9.8016623695860012</v>
      </c>
      <c r="AJ11" s="25"/>
      <c r="AK11" s="266">
        <v>7.9309367044470012</v>
      </c>
      <c r="AL11" s="266">
        <v>7.2149403312410563</v>
      </c>
      <c r="AM11" s="266">
        <v>8.3040981331171952</v>
      </c>
      <c r="AN11" s="266">
        <v>8.2688788860747522</v>
      </c>
      <c r="AO11" s="25"/>
      <c r="AP11" s="266">
        <v>7.8104548993029983</v>
      </c>
      <c r="AQ11" s="266">
        <v>8.9603430247520013</v>
      </c>
      <c r="AR11" s="266">
        <v>9.9697493963340058</v>
      </c>
      <c r="AS11" s="266">
        <v>9.3371364906779988</v>
      </c>
      <c r="AT11" s="25"/>
      <c r="AU11" s="266">
        <v>9.3424006281650023</v>
      </c>
      <c r="AV11" s="266">
        <v>10.440441421142001</v>
      </c>
      <c r="AW11" s="266">
        <v>11.241014832307965</v>
      </c>
      <c r="AX11" s="266">
        <v>9.5086258658620082</v>
      </c>
    </row>
    <row r="12" spans="1:50">
      <c r="A12" s="218" t="s">
        <v>2</v>
      </c>
      <c r="C12" s="268">
        <v>71.584036548888221</v>
      </c>
      <c r="D12" s="365">
        <v>109.93576618679917</v>
      </c>
      <c r="E12" s="365">
        <v>147.12620860103817</v>
      </c>
      <c r="F12" s="27"/>
      <c r="G12" s="268">
        <v>36.462744092575832</v>
      </c>
      <c r="H12" s="268">
        <v>71.446632787693929</v>
      </c>
      <c r="I12" s="365">
        <v>107.22002706996108</v>
      </c>
      <c r="J12" s="365">
        <v>141.25381389722531</v>
      </c>
      <c r="K12" s="27"/>
      <c r="L12" s="268">
        <v>34.100222226280628</v>
      </c>
      <c r="M12" s="268">
        <v>67.065070899454398</v>
      </c>
      <c r="N12" s="365">
        <v>100.52377447468311</v>
      </c>
      <c r="O12" s="365">
        <v>132.26427686293721</v>
      </c>
      <c r="P12" s="25"/>
      <c r="Q12" s="268">
        <v>32.263631554525503</v>
      </c>
      <c r="R12" s="268">
        <v>66.275635005476346</v>
      </c>
      <c r="S12" s="365">
        <v>101.52992405597681</v>
      </c>
      <c r="T12" s="365">
        <v>136.27187228888306</v>
      </c>
      <c r="V12" s="268">
        <v>34.566827696827325</v>
      </c>
      <c r="W12" s="268">
        <v>70.647470873378467</v>
      </c>
      <c r="X12" s="365">
        <v>109.83781685890406</v>
      </c>
      <c r="Y12" s="365">
        <v>148.57400610747482</v>
      </c>
      <c r="Z12" s="27"/>
      <c r="AA12" s="268">
        <v>35.435280616520409</v>
      </c>
      <c r="AB12" s="268">
        <v>36.148755932367813</v>
      </c>
      <c r="AC12" s="268">
        <v>38.35172963791095</v>
      </c>
      <c r="AD12" s="268">
        <v>37.190442414239001</v>
      </c>
      <c r="AE12" s="27"/>
      <c r="AF12" s="268">
        <v>36.462744092575832</v>
      </c>
      <c r="AG12" s="268">
        <v>34.983888695118097</v>
      </c>
      <c r="AH12" s="268">
        <v>35.773394282267148</v>
      </c>
      <c r="AI12" s="268">
        <v>34.033786827264237</v>
      </c>
      <c r="AJ12" s="27"/>
      <c r="AK12" s="268">
        <v>34.100222226280628</v>
      </c>
      <c r="AL12" s="268">
        <v>32.964848673173769</v>
      </c>
      <c r="AM12" s="268">
        <v>33.458703575228711</v>
      </c>
      <c r="AN12" s="268">
        <v>31.7405023882541</v>
      </c>
      <c r="AO12" s="27"/>
      <c r="AP12" s="268">
        <v>32.263631554525503</v>
      </c>
      <c r="AQ12" s="268">
        <v>34.012003450950843</v>
      </c>
      <c r="AR12" s="268">
        <v>35.254289050500461</v>
      </c>
      <c r="AS12" s="268">
        <v>34.741948232906253</v>
      </c>
      <c r="AT12" s="27"/>
      <c r="AU12" s="268">
        <v>34.566827696827325</v>
      </c>
      <c r="AV12" s="268">
        <v>36.080643176551142</v>
      </c>
      <c r="AW12" s="268">
        <v>39.190345985525596</v>
      </c>
      <c r="AX12" s="268">
        <v>38.736189248570753</v>
      </c>
    </row>
    <row r="13" spans="1:50">
      <c r="A13" s="219" t="s">
        <v>3</v>
      </c>
      <c r="C13" s="268">
        <v>-43.379011895969519</v>
      </c>
      <c r="D13" s="365">
        <v>-64.753199070758626</v>
      </c>
      <c r="E13" s="365">
        <v>-86.004795542119425</v>
      </c>
      <c r="F13" s="27"/>
      <c r="G13" s="268">
        <v>-20.101394425002052</v>
      </c>
      <c r="H13" s="268">
        <v>-39.329398361960564</v>
      </c>
      <c r="I13" s="365">
        <v>-60.261922483407375</v>
      </c>
      <c r="J13" s="365">
        <v>-79.434339047643974</v>
      </c>
      <c r="K13" s="27"/>
      <c r="L13" s="268">
        <v>-19.913120117676375</v>
      </c>
      <c r="M13" s="268">
        <v>-38.988328964157986</v>
      </c>
      <c r="N13" s="365">
        <v>-58.926843809605828</v>
      </c>
      <c r="O13" s="365">
        <v>-79.773714938240062</v>
      </c>
      <c r="P13" s="25"/>
      <c r="Q13" s="268">
        <v>-21.152403537736951</v>
      </c>
      <c r="R13" s="268">
        <v>-41.24044273770469</v>
      </c>
      <c r="S13" s="365">
        <v>-60.811082165428857</v>
      </c>
      <c r="T13" s="365">
        <v>-81.148979369686501</v>
      </c>
      <c r="V13" s="268">
        <v>-19.955787472597532</v>
      </c>
      <c r="W13" s="268">
        <v>-40.373511371074052</v>
      </c>
      <c r="X13" s="365">
        <v>-60.053719671435125</v>
      </c>
      <c r="Y13" s="365">
        <v>-80.361021919214451</v>
      </c>
      <c r="Z13" s="27"/>
      <c r="AA13" s="268">
        <v>-21.686362777327151</v>
      </c>
      <c r="AB13" s="268">
        <v>-21.692649118642368</v>
      </c>
      <c r="AC13" s="268">
        <v>-21.374187174789107</v>
      </c>
      <c r="AD13" s="268">
        <v>-21.251596471360799</v>
      </c>
      <c r="AE13" s="27"/>
      <c r="AF13" s="268">
        <v>-20.101394425002052</v>
      </c>
      <c r="AG13" s="268">
        <v>-19.228003936958512</v>
      </c>
      <c r="AH13" s="268">
        <v>-20.932524121446811</v>
      </c>
      <c r="AI13" s="268">
        <v>-19.172416564236599</v>
      </c>
      <c r="AJ13" s="27"/>
      <c r="AK13" s="268">
        <v>-19.913120117676375</v>
      </c>
      <c r="AL13" s="268">
        <v>-19.075208846481612</v>
      </c>
      <c r="AM13" s="268">
        <v>-19.938514845447841</v>
      </c>
      <c r="AN13" s="268">
        <v>-20.846871128634234</v>
      </c>
      <c r="AO13" s="27"/>
      <c r="AP13" s="268">
        <v>-21.152403537736951</v>
      </c>
      <c r="AQ13" s="268">
        <v>-20.088039199967739</v>
      </c>
      <c r="AR13" s="268">
        <v>-19.570639427724167</v>
      </c>
      <c r="AS13" s="268">
        <v>-20.337897204257644</v>
      </c>
      <c r="AT13" s="27"/>
      <c r="AU13" s="268">
        <v>-19.955787472597532</v>
      </c>
      <c r="AV13" s="268">
        <v>-20.41772389847652</v>
      </c>
      <c r="AW13" s="268">
        <v>-19.680208300361073</v>
      </c>
      <c r="AX13" s="268">
        <v>-20.307302247779326</v>
      </c>
    </row>
    <row r="14" spans="1:50">
      <c r="A14" s="217" t="s">
        <v>401</v>
      </c>
      <c r="B14">
        <v>15.894761819919999</v>
      </c>
      <c r="C14" s="266" t="s">
        <v>342</v>
      </c>
      <c r="D14" s="266" t="s">
        <v>342</v>
      </c>
      <c r="E14" s="266" t="s">
        <v>342</v>
      </c>
      <c r="F14" s="25"/>
      <c r="G14" s="266" t="s">
        <v>342</v>
      </c>
      <c r="H14" s="266" t="s">
        <v>342</v>
      </c>
      <c r="I14" s="266" t="s">
        <v>342</v>
      </c>
      <c r="J14" s="266" t="s">
        <v>342</v>
      </c>
      <c r="K14" s="25"/>
      <c r="L14" s="266">
        <v>-1.5872837347917828</v>
      </c>
      <c r="M14" s="266">
        <v>-2.9570780939747889</v>
      </c>
      <c r="N14" s="266">
        <v>-5.4150292038524404</v>
      </c>
      <c r="O14" s="266">
        <v>-7.6340000000000003</v>
      </c>
      <c r="P14" s="25"/>
      <c r="Q14" s="266">
        <v>-2.6167680443000001</v>
      </c>
      <c r="R14" s="266">
        <v>-4.6463809134999998</v>
      </c>
      <c r="S14" s="266">
        <v>-6.3444843400000011</v>
      </c>
      <c r="T14" s="266">
        <v>-8.3109999999999999</v>
      </c>
      <c r="V14" s="266">
        <v>-1.7394653419999999</v>
      </c>
      <c r="W14" s="266">
        <v>-3.2669667100000002</v>
      </c>
      <c r="X14" s="266">
        <v>-4.9482542351000003</v>
      </c>
      <c r="Y14" s="266">
        <v>-6.5937349951000002</v>
      </c>
      <c r="Z14" s="25"/>
      <c r="AA14" s="266" t="s">
        <v>342</v>
      </c>
      <c r="AB14" s="266" t="s">
        <v>342</v>
      </c>
      <c r="AC14" s="266" t="s">
        <v>342</v>
      </c>
      <c r="AD14" s="266" t="s">
        <v>342</v>
      </c>
      <c r="AE14" s="25"/>
      <c r="AF14" s="266" t="s">
        <v>342</v>
      </c>
      <c r="AG14" s="266" t="s">
        <v>342</v>
      </c>
      <c r="AH14" s="266" t="s">
        <v>342</v>
      </c>
      <c r="AI14" s="266" t="s">
        <v>342</v>
      </c>
      <c r="AJ14" s="25"/>
      <c r="AK14" s="266">
        <v>-1.5872837347917828</v>
      </c>
      <c r="AL14" s="266">
        <v>-1.3697943591830062</v>
      </c>
      <c r="AM14" s="266">
        <v>-2.4579511098776514</v>
      </c>
      <c r="AN14" s="266">
        <v>-2.21897079614756</v>
      </c>
      <c r="AO14" s="25"/>
      <c r="AP14" s="266">
        <v>-2.6167680443000001</v>
      </c>
      <c r="AQ14" s="266">
        <v>-2.0296128691999997</v>
      </c>
      <c r="AR14" s="266">
        <v>-1.6981034265000012</v>
      </c>
      <c r="AS14" s="266">
        <v>-1.9665156599999989</v>
      </c>
      <c r="AT14" s="25"/>
      <c r="AU14" s="266">
        <v>-1.7394653419999999</v>
      </c>
      <c r="AV14" s="266">
        <v>-1.5275013680000002</v>
      </c>
      <c r="AW14" s="266">
        <v>-1.6812875251000001</v>
      </c>
      <c r="AX14" s="266">
        <v>-1.6454807599999999</v>
      </c>
    </row>
    <row r="15" spans="1:50">
      <c r="A15" s="219" t="s">
        <v>73</v>
      </c>
      <c r="C15" s="268">
        <v>28.205024652918702</v>
      </c>
      <c r="D15" s="365">
        <v>45.182567116040545</v>
      </c>
      <c r="E15" s="365">
        <v>61.121413058918748</v>
      </c>
      <c r="F15" s="27"/>
      <c r="G15" s="268">
        <v>16.36134966757378</v>
      </c>
      <c r="H15" s="268">
        <v>32.117234425733365</v>
      </c>
      <c r="I15" s="365">
        <v>46.958104586553702</v>
      </c>
      <c r="J15" s="365">
        <v>61.81947484958134</v>
      </c>
      <c r="K15" s="27"/>
      <c r="L15" s="268">
        <v>14.187102108604254</v>
      </c>
      <c r="M15" s="268">
        <v>28.076741935296411</v>
      </c>
      <c r="N15" s="365">
        <v>41.596930665077281</v>
      </c>
      <c r="O15" s="365">
        <v>52.490561924697147</v>
      </c>
      <c r="P15" s="25"/>
      <c r="Q15" s="268">
        <v>11.111228016788552</v>
      </c>
      <c r="R15" s="268">
        <v>25.035192267771656</v>
      </c>
      <c r="S15" s="365">
        <v>40.718841890547949</v>
      </c>
      <c r="T15" s="365">
        <v>55.122892919196559</v>
      </c>
      <c r="V15" s="268">
        <v>14.611040224229793</v>
      </c>
      <c r="W15" s="268">
        <v>30.273959502304415</v>
      </c>
      <c r="X15" s="365">
        <v>49.784097187468937</v>
      </c>
      <c r="Y15" s="365">
        <v>68.212984188260364</v>
      </c>
      <c r="Z15" s="27"/>
      <c r="AA15" s="268">
        <v>13.748917839193258</v>
      </c>
      <c r="AB15" s="268">
        <v>14.456106813725444</v>
      </c>
      <c r="AC15" s="268">
        <v>16.977542463121843</v>
      </c>
      <c r="AD15" s="268">
        <v>15.938845942878203</v>
      </c>
      <c r="AE15" s="27"/>
      <c r="AF15" s="268">
        <v>16.36134966757378</v>
      </c>
      <c r="AG15" s="268">
        <v>15.755884758159585</v>
      </c>
      <c r="AH15" s="268">
        <v>14.840870160820337</v>
      </c>
      <c r="AI15" s="268">
        <v>14.861370263027638</v>
      </c>
      <c r="AJ15" s="27"/>
      <c r="AK15" s="268">
        <v>14.187102108604254</v>
      </c>
      <c r="AL15" s="268">
        <v>13.889639826692157</v>
      </c>
      <c r="AM15" s="268">
        <v>13.52018872978087</v>
      </c>
      <c r="AN15" s="268">
        <v>10.893631259619866</v>
      </c>
      <c r="AO15" s="27"/>
      <c r="AP15" s="268">
        <v>11.111228016788552</v>
      </c>
      <c r="AQ15" s="268">
        <v>13.923964250983104</v>
      </c>
      <c r="AR15" s="268">
        <v>15.683649622776294</v>
      </c>
      <c r="AS15" s="268">
        <v>14.40405102864861</v>
      </c>
      <c r="AT15" s="27"/>
      <c r="AU15" s="268">
        <v>14.611040224229793</v>
      </c>
      <c r="AV15" s="268">
        <v>15.662919278074622</v>
      </c>
      <c r="AW15" s="268">
        <v>19.510137685164523</v>
      </c>
      <c r="AX15" s="268">
        <v>18.428887000791427</v>
      </c>
    </row>
    <row r="16" spans="1:50">
      <c r="A16" s="135" t="s">
        <v>344</v>
      </c>
      <c r="C16" s="266" t="s">
        <v>342</v>
      </c>
      <c r="D16" s="364" t="s">
        <v>342</v>
      </c>
      <c r="E16" s="266" t="s">
        <v>342</v>
      </c>
      <c r="F16" s="25"/>
      <c r="G16" s="266" t="s">
        <v>342</v>
      </c>
      <c r="H16" s="266" t="s">
        <v>342</v>
      </c>
      <c r="I16" s="266" t="s">
        <v>342</v>
      </c>
      <c r="J16" s="266">
        <v>-1.691966481576</v>
      </c>
      <c r="K16" s="25"/>
      <c r="L16" s="266">
        <v>0</v>
      </c>
      <c r="M16" s="266">
        <v>0</v>
      </c>
      <c r="N16" s="266">
        <v>-3.5159999999999997E-2</v>
      </c>
      <c r="O16" s="266">
        <v>-1.6840698148</v>
      </c>
      <c r="P16" s="25"/>
      <c r="Q16" s="266">
        <v>-4.8496140000000001E-5</v>
      </c>
      <c r="R16" s="266">
        <v>0</v>
      </c>
      <c r="S16" s="266">
        <v>0</v>
      </c>
      <c r="T16" s="266">
        <v>-1.524377561E-2</v>
      </c>
      <c r="V16" s="266">
        <v>-1.5466134099999999E-3</v>
      </c>
      <c r="W16" s="266">
        <v>-8.1028191000000009E-4</v>
      </c>
      <c r="X16" s="266">
        <v>-1.1895002999999999E-4</v>
      </c>
      <c r="Y16" s="266">
        <v>-2.4603888999999999E-4</v>
      </c>
      <c r="Z16" s="25"/>
      <c r="AA16" s="266" t="s">
        <v>342</v>
      </c>
      <c r="AB16" s="266" t="s">
        <v>342</v>
      </c>
      <c r="AC16" s="266" t="s">
        <v>342</v>
      </c>
      <c r="AD16" s="266" t="s">
        <v>342</v>
      </c>
      <c r="AE16" s="25"/>
      <c r="AF16" s="266" t="s">
        <v>342</v>
      </c>
      <c r="AG16" s="266" t="s">
        <v>342</v>
      </c>
      <c r="AH16" s="266" t="s">
        <v>342</v>
      </c>
      <c r="AI16" s="266">
        <v>-1.691966481576</v>
      </c>
      <c r="AJ16" s="25"/>
      <c r="AK16" s="266">
        <v>0</v>
      </c>
      <c r="AL16" s="266">
        <v>0</v>
      </c>
      <c r="AM16" s="266">
        <v>-3.5159999999999997E-2</v>
      </c>
      <c r="AN16" s="266">
        <v>-1.6489098147999999</v>
      </c>
      <c r="AO16" s="25"/>
      <c r="AP16" s="266">
        <v>-4.8496140000000001E-5</v>
      </c>
      <c r="AQ16" s="266">
        <v>4.8496140000000001E-5</v>
      </c>
      <c r="AR16" s="266">
        <v>0</v>
      </c>
      <c r="AS16" s="266">
        <v>-1.524377561E-2</v>
      </c>
      <c r="AT16" s="25"/>
      <c r="AU16" s="266">
        <v>-1.5466134099999999E-3</v>
      </c>
      <c r="AV16" s="266">
        <v>7.3633149999999985E-4</v>
      </c>
      <c r="AW16" s="266">
        <v>6.9133188000000006E-4</v>
      </c>
      <c r="AX16" s="266">
        <v>-1.2708886000000001E-4</v>
      </c>
    </row>
    <row r="17" spans="1:50">
      <c r="A17" s="81" t="s">
        <v>74</v>
      </c>
      <c r="C17" s="266">
        <v>-9.3098821036527415</v>
      </c>
      <c r="D17" s="364">
        <v>-17.095387670169416</v>
      </c>
      <c r="E17" s="364">
        <v>-20.264359507123082</v>
      </c>
      <c r="F17" s="25"/>
      <c r="G17" s="266">
        <v>-2.9089370597240856</v>
      </c>
      <c r="H17" s="266">
        <v>-16.862151037416059</v>
      </c>
      <c r="I17" s="364">
        <v>-20.84637256435472</v>
      </c>
      <c r="J17" s="364">
        <v>-21.491573741816644</v>
      </c>
      <c r="K17" s="25"/>
      <c r="L17" s="266">
        <v>-3.2784538387247553</v>
      </c>
      <c r="M17" s="266">
        <v>-16.184418596030891</v>
      </c>
      <c r="N17" s="364">
        <v>-19.968671513734716</v>
      </c>
      <c r="O17" s="364">
        <v>-19.719757468438779</v>
      </c>
      <c r="P17" s="25"/>
      <c r="Q17" s="266">
        <v>-6.0229053503637289</v>
      </c>
      <c r="R17" s="266">
        <v>-15.055808038429182</v>
      </c>
      <c r="S17" s="364">
        <v>-18.430399990962098</v>
      </c>
      <c r="T17" s="364">
        <v>-15.887520410041944</v>
      </c>
      <c r="V17" s="266">
        <v>-4.3152761760067824</v>
      </c>
      <c r="W17" s="266">
        <v>-10.647371522507456</v>
      </c>
      <c r="X17" s="364">
        <v>-15.579122409416117</v>
      </c>
      <c r="Y17" s="364">
        <v>-8.9663713516641224</v>
      </c>
      <c r="Z17" s="25"/>
      <c r="AA17" s="266">
        <v>-4.4528078346607058</v>
      </c>
      <c r="AB17" s="266">
        <v>-4.8570742689920356</v>
      </c>
      <c r="AC17" s="266">
        <v>-7.7855055665166741</v>
      </c>
      <c r="AD17" s="266">
        <v>-3.1689718369536664</v>
      </c>
      <c r="AE17" s="25"/>
      <c r="AF17" s="266">
        <v>-2.9089370597240856</v>
      </c>
      <c r="AG17" s="266">
        <v>-13.953213977691973</v>
      </c>
      <c r="AH17" s="266">
        <v>-3.9842215269386614</v>
      </c>
      <c r="AI17" s="266">
        <v>-0.6452011774619244</v>
      </c>
      <c r="AJ17" s="25"/>
      <c r="AK17" s="266">
        <v>-3.2784538387247553</v>
      </c>
      <c r="AL17" s="266">
        <v>-12.905964757306137</v>
      </c>
      <c r="AM17" s="266">
        <v>-3.7842529177038244</v>
      </c>
      <c r="AN17" s="266">
        <v>0.24891404529593686</v>
      </c>
      <c r="AO17" s="25"/>
      <c r="AP17" s="266">
        <v>-6.0229053503637289</v>
      </c>
      <c r="AQ17" s="266">
        <v>-9.0329026880654535</v>
      </c>
      <c r="AR17" s="266">
        <v>-3.3745919525329153</v>
      </c>
      <c r="AS17" s="266">
        <v>2.5428795809201539</v>
      </c>
      <c r="AT17" s="25"/>
      <c r="AU17" s="266">
        <v>-4.3152761760067824</v>
      </c>
      <c r="AV17" s="266">
        <v>-6.3320953465006733</v>
      </c>
      <c r="AW17" s="266">
        <v>-4.9317508869086613</v>
      </c>
      <c r="AX17" s="266">
        <v>6.6127510577519946</v>
      </c>
    </row>
    <row r="18" spans="1:50">
      <c r="A18" s="219" t="s">
        <v>46</v>
      </c>
      <c r="C18" s="268">
        <v>18.895142549265962</v>
      </c>
      <c r="D18" s="365">
        <v>28.087179445871129</v>
      </c>
      <c r="E18" s="365">
        <v>40.857053551795666</v>
      </c>
      <c r="F18" s="27"/>
      <c r="G18" s="268">
        <v>13.452412607849695</v>
      </c>
      <c r="H18" s="268">
        <v>15.255083388317306</v>
      </c>
      <c r="I18" s="365">
        <v>26.111732022198982</v>
      </c>
      <c r="J18" s="365">
        <v>38.635934626188693</v>
      </c>
      <c r="K18" s="27"/>
      <c r="L18" s="268">
        <v>10.9086482698795</v>
      </c>
      <c r="M18" s="268">
        <v>11.89232333926552</v>
      </c>
      <c r="N18" s="365">
        <v>21.593099151342564</v>
      </c>
      <c r="O18" s="365">
        <v>31.086734641458367</v>
      </c>
      <c r="P18" s="25"/>
      <c r="Q18" s="268">
        <v>5.0882741702848229</v>
      </c>
      <c r="R18" s="268">
        <v>9.9793842293424735</v>
      </c>
      <c r="S18" s="365">
        <v>22.288441899585852</v>
      </c>
      <c r="T18" s="365">
        <v>39.220128733544612</v>
      </c>
      <c r="V18" s="268">
        <v>10.29421743481301</v>
      </c>
      <c r="W18" s="268">
        <v>19.62577769788696</v>
      </c>
      <c r="X18" s="365">
        <v>34.204855828022822</v>
      </c>
      <c r="Y18" s="365">
        <v>59.246366797706244</v>
      </c>
      <c r="Z18" s="27"/>
      <c r="AA18" s="268">
        <v>9.2961100045325509</v>
      </c>
      <c r="AB18" s="268">
        <v>9.5990325447334115</v>
      </c>
      <c r="AC18" s="268">
        <v>9.1920368966051669</v>
      </c>
      <c r="AD18" s="268">
        <v>12.769874105924536</v>
      </c>
      <c r="AE18" s="27"/>
      <c r="AF18" s="268">
        <v>13.452412607849695</v>
      </c>
      <c r="AG18" s="268">
        <v>1.8026707804676114</v>
      </c>
      <c r="AH18" s="268">
        <v>10.856648633881676</v>
      </c>
      <c r="AI18" s="268">
        <v>12.524202603989711</v>
      </c>
      <c r="AJ18" s="27"/>
      <c r="AK18" s="268">
        <v>10.9086482698795</v>
      </c>
      <c r="AL18" s="268">
        <v>0.98367506938602034</v>
      </c>
      <c r="AM18" s="268">
        <v>9.700775812077044</v>
      </c>
      <c r="AN18" s="268">
        <v>9.4936354901158033</v>
      </c>
      <c r="AO18" s="27"/>
      <c r="AP18" s="268">
        <v>5.0882741702848229</v>
      </c>
      <c r="AQ18" s="268">
        <v>4.8911100590576506</v>
      </c>
      <c r="AR18" s="268">
        <v>12.309057670243378</v>
      </c>
      <c r="AS18" s="268">
        <v>16.931686833958761</v>
      </c>
      <c r="AT18" s="27"/>
      <c r="AU18" s="268">
        <v>10.29421743481301</v>
      </c>
      <c r="AV18" s="268">
        <v>9.3315602630739498</v>
      </c>
      <c r="AW18" s="268">
        <v>14.579078130135862</v>
      </c>
      <c r="AX18" s="268">
        <v>25.041510969683422</v>
      </c>
    </row>
    <row r="19" spans="1:50">
      <c r="A19" s="117"/>
      <c r="C19" s="114"/>
      <c r="D19" s="366"/>
      <c r="E19" s="114"/>
      <c r="F19" s="99"/>
      <c r="G19" s="114"/>
      <c r="H19" s="114"/>
      <c r="I19" s="366"/>
      <c r="J19" s="114"/>
      <c r="K19" s="99"/>
      <c r="L19" s="114"/>
      <c r="M19" s="114"/>
      <c r="N19" s="366"/>
      <c r="O19" s="114"/>
      <c r="P19" s="99"/>
      <c r="Q19" s="114"/>
      <c r="R19" s="114"/>
      <c r="S19" s="366"/>
      <c r="T19" s="114"/>
      <c r="V19" s="114"/>
      <c r="W19" s="114"/>
      <c r="X19" s="114"/>
      <c r="Y19" s="114"/>
      <c r="Z19" s="99"/>
      <c r="AA19" s="114"/>
      <c r="AB19" s="114"/>
      <c r="AC19" s="114"/>
      <c r="AD19" s="114"/>
      <c r="AE19" s="99"/>
      <c r="AF19" s="114"/>
      <c r="AG19" s="114"/>
      <c r="AH19" s="114"/>
      <c r="AI19" s="114"/>
      <c r="AJ19" s="99"/>
      <c r="AK19" s="114"/>
      <c r="AL19" s="114"/>
      <c r="AM19" s="114"/>
      <c r="AN19" s="114"/>
      <c r="AO19" s="99"/>
      <c r="AP19" s="114"/>
      <c r="AQ19" s="114"/>
      <c r="AR19" s="114"/>
      <c r="AS19" s="114"/>
      <c r="AT19" s="99"/>
      <c r="AU19" s="114"/>
      <c r="AV19" s="114"/>
      <c r="AW19" s="114"/>
      <c r="AX19" s="114"/>
    </row>
    <row r="20" spans="1:50" ht="15.75" thickBot="1">
      <c r="A20" s="113" t="s">
        <v>75</v>
      </c>
      <c r="C20" s="106"/>
      <c r="D20" s="367"/>
      <c r="E20" s="106"/>
      <c r="F20" s="99"/>
      <c r="G20" s="106"/>
      <c r="H20" s="106"/>
      <c r="I20" s="367"/>
      <c r="J20" s="106"/>
      <c r="K20" s="99"/>
      <c r="L20" s="106"/>
      <c r="M20" s="106"/>
      <c r="N20" s="367"/>
      <c r="O20" s="106"/>
      <c r="P20" s="99"/>
      <c r="Q20" s="106"/>
      <c r="R20" s="106"/>
      <c r="S20" s="367"/>
      <c r="T20" s="106"/>
      <c r="V20" s="106"/>
      <c r="W20" s="106"/>
      <c r="X20" s="367"/>
      <c r="Y20" s="106"/>
      <c r="Z20" s="99"/>
      <c r="AA20" s="106"/>
      <c r="AB20" s="106"/>
      <c r="AC20" s="106"/>
      <c r="AD20" s="106"/>
      <c r="AE20" s="99"/>
      <c r="AF20" s="106"/>
      <c r="AG20" s="106"/>
      <c r="AH20" s="106"/>
      <c r="AI20" s="106"/>
      <c r="AJ20" s="99"/>
      <c r="AK20" s="106"/>
      <c r="AL20" s="106"/>
      <c r="AM20" s="106"/>
      <c r="AN20" s="106"/>
      <c r="AO20" s="99"/>
      <c r="AP20" s="106"/>
      <c r="AQ20" s="106"/>
      <c r="AR20" s="106"/>
      <c r="AS20" s="106"/>
      <c r="AT20" s="99"/>
      <c r="AU20" s="106"/>
      <c r="AV20" s="106"/>
      <c r="AW20" s="106"/>
      <c r="AX20" s="106"/>
    </row>
    <row r="21" spans="1:50">
      <c r="A21" s="220" t="s">
        <v>50</v>
      </c>
      <c r="C21" s="100">
        <v>1240.6590191471032</v>
      </c>
      <c r="D21" s="362">
        <v>1275.8560613461389</v>
      </c>
      <c r="E21" s="362">
        <v>1304.2471473602668</v>
      </c>
      <c r="F21" s="95"/>
      <c r="G21" s="100">
        <v>1311.3546203422541</v>
      </c>
      <c r="H21" s="100">
        <v>1278.8927648073025</v>
      </c>
      <c r="I21" s="362">
        <v>1269.4327793676161</v>
      </c>
      <c r="J21" s="362">
        <v>1283.6784219011224</v>
      </c>
      <c r="K21" s="95"/>
      <c r="L21" s="100">
        <v>1288.8245878945186</v>
      </c>
      <c r="M21" s="100">
        <v>1257.6376234079705</v>
      </c>
      <c r="N21" s="362">
        <v>1248.8624961825931</v>
      </c>
      <c r="O21" s="362">
        <v>1267.3112361783137</v>
      </c>
      <c r="P21" s="25"/>
      <c r="Q21" s="100">
        <v>1276.7101534775352</v>
      </c>
      <c r="R21" s="100">
        <v>1300.5808405542023</v>
      </c>
      <c r="S21" s="362">
        <v>1340.0628771688682</v>
      </c>
      <c r="T21" s="362">
        <v>1364.2782715669548</v>
      </c>
      <c r="V21" s="100">
        <v>1407.5622217674106</v>
      </c>
      <c r="W21" s="100">
        <v>1450.3863407497577</v>
      </c>
      <c r="X21" s="362">
        <v>1500.4973045969391</v>
      </c>
      <c r="Y21" s="362">
        <v>1519.3289448347405</v>
      </c>
      <c r="Z21" s="95"/>
      <c r="AA21" s="100">
        <v>1198.9991693017305</v>
      </c>
      <c r="AB21" s="100">
        <v>1240.6590191471032</v>
      </c>
      <c r="AC21" s="100">
        <v>1275.8560613461389</v>
      </c>
      <c r="AD21" s="100">
        <v>1304.2471473602668</v>
      </c>
      <c r="AE21" s="95"/>
      <c r="AF21" s="100">
        <v>1311.3546203422541</v>
      </c>
      <c r="AG21" s="100">
        <v>1278.8927648073025</v>
      </c>
      <c r="AH21" s="100">
        <v>1269.4327793676161</v>
      </c>
      <c r="AI21" s="100">
        <v>1283.6784219011224</v>
      </c>
      <c r="AJ21" s="95"/>
      <c r="AK21" s="100">
        <v>1288.8245878945186</v>
      </c>
      <c r="AL21" s="100">
        <v>1257.6376234079705</v>
      </c>
      <c r="AM21" s="100">
        <v>1248.8624961825931</v>
      </c>
      <c r="AN21" s="100">
        <v>1267.3112361783137</v>
      </c>
      <c r="AO21" s="95"/>
      <c r="AP21" s="100">
        <v>1276.7101534775352</v>
      </c>
      <c r="AQ21" s="100">
        <v>1300.5808405542023</v>
      </c>
      <c r="AR21" s="100">
        <v>1340.0628771688682</v>
      </c>
      <c r="AS21" s="100">
        <v>1364.2782715669548</v>
      </c>
      <c r="AT21" s="95"/>
      <c r="AU21" s="100">
        <v>1407.5622217674106</v>
      </c>
      <c r="AV21" s="100">
        <v>1450.3863407497577</v>
      </c>
      <c r="AW21" s="100">
        <v>1500.4973045969391</v>
      </c>
      <c r="AX21" s="100">
        <v>1519.3289448347405</v>
      </c>
    </row>
    <row r="22" spans="1:50">
      <c r="A22" s="81" t="s">
        <v>33</v>
      </c>
      <c r="C22" s="111">
        <v>1267.0585820629401</v>
      </c>
      <c r="D22" s="368">
        <v>1313.2336450208898</v>
      </c>
      <c r="E22" s="368">
        <v>1341.6779274459102</v>
      </c>
      <c r="F22" s="95"/>
      <c r="G22" s="111">
        <v>1347.6993535596894</v>
      </c>
      <c r="H22" s="111">
        <v>1321.6968863039369</v>
      </c>
      <c r="I22" s="368">
        <v>1307.687518410497</v>
      </c>
      <c r="J22" s="368">
        <v>1311.7514478721018</v>
      </c>
      <c r="K22" s="95"/>
      <c r="L22" s="111">
        <v>1327.6511854165503</v>
      </c>
      <c r="M22" s="111">
        <v>1303.4247550912498</v>
      </c>
      <c r="N22" s="368">
        <v>1291.0905709844048</v>
      </c>
      <c r="O22" s="368">
        <v>1295.962752994843</v>
      </c>
      <c r="P22" s="25"/>
      <c r="Q22" s="111">
        <v>1305.6999916524098</v>
      </c>
      <c r="R22" s="111">
        <v>1332.40656587229</v>
      </c>
      <c r="S22" s="368">
        <v>1370.1453347309598</v>
      </c>
      <c r="T22" s="368">
        <v>1388.9322997817401</v>
      </c>
      <c r="V22" s="111">
        <v>1431.17775168198</v>
      </c>
      <c r="W22" s="111">
        <v>1476.4365562105604</v>
      </c>
      <c r="X22" s="368">
        <v>1524.8912742158091</v>
      </c>
      <c r="Y22" s="368">
        <v>1534.5061527273601</v>
      </c>
      <c r="Z22" s="95"/>
      <c r="AA22" s="111">
        <v>1229.0808572238</v>
      </c>
      <c r="AB22" s="111">
        <v>1267.0585820629401</v>
      </c>
      <c r="AC22" s="111">
        <v>1313.2336450208898</v>
      </c>
      <c r="AD22" s="111">
        <v>1341.6779274459102</v>
      </c>
      <c r="AE22" s="95"/>
      <c r="AF22" s="111">
        <v>1347.6993535596894</v>
      </c>
      <c r="AG22" s="111">
        <v>1321.6968863039369</v>
      </c>
      <c r="AH22" s="111">
        <v>1307.687518410497</v>
      </c>
      <c r="AI22" s="111">
        <v>1311.7514478721018</v>
      </c>
      <c r="AJ22" s="95"/>
      <c r="AK22" s="111">
        <v>1327.6511854165503</v>
      </c>
      <c r="AL22" s="111">
        <v>1303.4247550912498</v>
      </c>
      <c r="AM22" s="111">
        <v>1291.0905709844048</v>
      </c>
      <c r="AN22" s="111">
        <v>1295.962752994843</v>
      </c>
      <c r="AO22" s="95"/>
      <c r="AP22" s="111">
        <v>1305.6999916524098</v>
      </c>
      <c r="AQ22" s="111">
        <v>1332.40656587229</v>
      </c>
      <c r="AR22" s="111">
        <v>1370.1453347309598</v>
      </c>
      <c r="AS22" s="111">
        <v>1388.9322997817401</v>
      </c>
      <c r="AT22" s="95"/>
      <c r="AU22" s="111">
        <v>1431.17775168198</v>
      </c>
      <c r="AV22" s="111">
        <v>1476.4365562105604</v>
      </c>
      <c r="AW22" s="111">
        <v>1524.8912742158091</v>
      </c>
      <c r="AX22" s="111">
        <v>1534.5061527273601</v>
      </c>
    </row>
    <row r="23" spans="1:50">
      <c r="A23" s="81" t="s">
        <v>76</v>
      </c>
      <c r="C23" s="111">
        <v>322.25277049667</v>
      </c>
      <c r="D23" s="368">
        <v>479.92882000000003</v>
      </c>
      <c r="E23" s="368">
        <v>636.50864774357001</v>
      </c>
      <c r="F23" s="95"/>
      <c r="G23" s="111">
        <v>116.47577445058</v>
      </c>
      <c r="H23" s="111">
        <v>152.68737010557399</v>
      </c>
      <c r="I23" s="368">
        <v>218.09037225519302</v>
      </c>
      <c r="J23" s="368">
        <v>339.61528186902001</v>
      </c>
      <c r="K23" s="95"/>
      <c r="L23" s="111">
        <v>115.06567825242999</v>
      </c>
      <c r="M23" s="111">
        <v>150.16500646263398</v>
      </c>
      <c r="N23" s="368">
        <v>213.96486120606301</v>
      </c>
      <c r="O23" s="368">
        <v>334.04219022474001</v>
      </c>
      <c r="P23" s="25"/>
      <c r="Q23" s="111">
        <v>106.75510122006801</v>
      </c>
      <c r="R23" s="111">
        <v>234.69101043990801</v>
      </c>
      <c r="S23" s="368">
        <v>373.03020989473799</v>
      </c>
      <c r="T23" s="368">
        <v>500.62174256106096</v>
      </c>
      <c r="V23" s="111">
        <v>149.42743174581301</v>
      </c>
      <c r="W23" s="111">
        <v>314.32563750116901</v>
      </c>
      <c r="X23" s="368">
        <v>475.46287799326905</v>
      </c>
      <c r="Y23" s="368">
        <v>611.50357603168902</v>
      </c>
      <c r="Z23" s="95"/>
      <c r="AA23" s="111">
        <v>155.40184985579998</v>
      </c>
      <c r="AB23" s="111">
        <v>166.85092064087002</v>
      </c>
      <c r="AC23" s="111">
        <v>157.67604950333003</v>
      </c>
      <c r="AD23" s="111">
        <v>156.57982774356998</v>
      </c>
      <c r="AE23" s="95"/>
      <c r="AF23" s="111">
        <v>116.47577445058</v>
      </c>
      <c r="AG23" s="111">
        <v>36.211595654993985</v>
      </c>
      <c r="AH23" s="111">
        <v>65.403002149619027</v>
      </c>
      <c r="AI23" s="111">
        <v>121.52490961382699</v>
      </c>
      <c r="AJ23" s="95"/>
      <c r="AK23" s="111">
        <v>115.06567825242999</v>
      </c>
      <c r="AL23" s="111">
        <v>35.099328210203993</v>
      </c>
      <c r="AM23" s="111">
        <v>63.799854743429023</v>
      </c>
      <c r="AN23" s="111">
        <v>120.07732901867701</v>
      </c>
      <c r="AO23" s="95"/>
      <c r="AP23" s="111">
        <v>106.75510122006801</v>
      </c>
      <c r="AQ23" s="111">
        <v>127.93590921984</v>
      </c>
      <c r="AR23" s="111">
        <v>138.33919945482998</v>
      </c>
      <c r="AS23" s="111">
        <v>127.59153266632296</v>
      </c>
      <c r="AT23" s="95"/>
      <c r="AU23" s="111">
        <v>149.42743174581301</v>
      </c>
      <c r="AV23" s="111">
        <v>164.898205755356</v>
      </c>
      <c r="AW23" s="111">
        <v>161.13724049210003</v>
      </c>
      <c r="AX23" s="111">
        <v>136.04069803841998</v>
      </c>
    </row>
    <row r="24" spans="1:50">
      <c r="A24" s="81" t="s">
        <v>77</v>
      </c>
      <c r="C24" s="111">
        <v>2749.4987994984999</v>
      </c>
      <c r="D24" s="368">
        <v>2743.0127104893995</v>
      </c>
      <c r="E24" s="368">
        <v>2691.5631785329997</v>
      </c>
      <c r="F24" s="95"/>
      <c r="G24" s="111">
        <v>2665.2259496643401</v>
      </c>
      <c r="H24" s="111">
        <v>2664.10854014911</v>
      </c>
      <c r="I24" s="368">
        <v>2637.6163973850498</v>
      </c>
      <c r="J24" s="368">
        <v>2667.7367901865691</v>
      </c>
      <c r="K24" s="95"/>
      <c r="L24" s="111">
        <v>2504.583480405</v>
      </c>
      <c r="M24" s="111">
        <v>2495.5001245559297</v>
      </c>
      <c r="N24" s="368">
        <v>2461.17668581004</v>
      </c>
      <c r="O24" s="368">
        <v>2478.2293681210003</v>
      </c>
      <c r="P24" s="25"/>
      <c r="Q24" s="111">
        <v>2470.6607237870003</v>
      </c>
      <c r="R24" s="111">
        <v>2480.0048857800011</v>
      </c>
      <c r="S24" s="368">
        <v>2466.2037726569997</v>
      </c>
      <c r="T24" s="368">
        <v>2461.625031991558</v>
      </c>
      <c r="V24" s="111">
        <v>2453.2043171544556</v>
      </c>
      <c r="W24" s="111">
        <v>2434.8402024349234</v>
      </c>
      <c r="X24" s="368">
        <v>2491.672587007221</v>
      </c>
      <c r="Y24" s="368">
        <v>2627.0878535649035</v>
      </c>
      <c r="Z24" s="95"/>
      <c r="AA24" s="111">
        <v>2759.0176740385996</v>
      </c>
      <c r="AB24" s="111">
        <v>2749.4987994984999</v>
      </c>
      <c r="AC24" s="111">
        <v>2743.0127104893995</v>
      </c>
      <c r="AD24" s="111">
        <v>2691.5631785329997</v>
      </c>
      <c r="AE24" s="95"/>
      <c r="AF24" s="111">
        <v>2665.2259496643401</v>
      </c>
      <c r="AG24" s="111">
        <v>2664.10854014911</v>
      </c>
      <c r="AH24" s="111">
        <v>2637.6163973850498</v>
      </c>
      <c r="AI24" s="111">
        <v>2667.7367901865691</v>
      </c>
      <c r="AJ24" s="95"/>
      <c r="AK24" s="111">
        <v>2504.583480405</v>
      </c>
      <c r="AL24" s="111">
        <v>2495.5001245559297</v>
      </c>
      <c r="AM24" s="111">
        <v>2461.17668581004</v>
      </c>
      <c r="AN24" s="111">
        <v>2478.2293681210003</v>
      </c>
      <c r="AO24" s="95"/>
      <c r="AP24" s="111">
        <v>2470.6607237870003</v>
      </c>
      <c r="AQ24" s="111">
        <v>2480.0048857800011</v>
      </c>
      <c r="AR24" s="111">
        <v>2466.2037726569997</v>
      </c>
      <c r="AS24" s="111">
        <v>2461.625031991558</v>
      </c>
      <c r="AT24" s="95"/>
      <c r="AU24" s="111">
        <v>2453.2043171544556</v>
      </c>
      <c r="AV24" s="111">
        <v>2434.8402024349234</v>
      </c>
      <c r="AW24" s="111">
        <v>2491.672587007221</v>
      </c>
      <c r="AX24" s="111">
        <v>2627.0878535649035</v>
      </c>
    </row>
    <row r="25" spans="1:50">
      <c r="A25" s="209"/>
      <c r="C25" s="211"/>
      <c r="D25" s="369"/>
      <c r="E25" s="369"/>
      <c r="F25" s="210"/>
      <c r="G25" s="211"/>
      <c r="H25" s="211"/>
      <c r="I25" s="369"/>
      <c r="J25" s="369"/>
      <c r="K25" s="210"/>
      <c r="L25" s="211"/>
      <c r="M25" s="211"/>
      <c r="N25" s="369"/>
      <c r="O25" s="369"/>
      <c r="P25" s="210"/>
      <c r="Q25" s="211"/>
      <c r="R25" s="211"/>
      <c r="S25" s="369"/>
      <c r="T25" s="369"/>
      <c r="V25" s="211"/>
      <c r="W25" s="211"/>
      <c r="X25" s="369"/>
      <c r="Y25" s="369"/>
      <c r="Z25" s="210"/>
      <c r="AA25" s="211"/>
      <c r="AB25" s="211"/>
      <c r="AC25" s="211"/>
      <c r="AD25" s="211"/>
      <c r="AE25" s="210"/>
      <c r="AF25" s="211"/>
      <c r="AG25" s="211"/>
      <c r="AH25" s="211"/>
      <c r="AI25" s="211"/>
      <c r="AJ25" s="210"/>
      <c r="AK25" s="211"/>
      <c r="AL25" s="211"/>
      <c r="AM25" s="211"/>
      <c r="AN25" s="211"/>
      <c r="AO25" s="210"/>
      <c r="AP25" s="211"/>
      <c r="AQ25" s="211"/>
      <c r="AR25" s="211"/>
      <c r="AS25" s="211"/>
      <c r="AT25" s="210"/>
      <c r="AU25" s="211"/>
      <c r="AV25" s="211"/>
      <c r="AW25" s="211"/>
      <c r="AX25" s="211"/>
    </row>
    <row r="26" spans="1:50" ht="15.75" thickBot="1">
      <c r="A26" s="213" t="s">
        <v>78</v>
      </c>
      <c r="C26" s="115"/>
      <c r="D26" s="370"/>
      <c r="E26" s="370"/>
      <c r="F26" s="114"/>
      <c r="G26" s="115"/>
      <c r="H26" s="115"/>
      <c r="I26" s="370"/>
      <c r="J26" s="370"/>
      <c r="K26" s="114"/>
      <c r="L26" s="115"/>
      <c r="M26" s="115"/>
      <c r="N26" s="370"/>
      <c r="O26" s="370"/>
      <c r="P26" s="114"/>
      <c r="Q26" s="115"/>
      <c r="R26" s="115"/>
      <c r="S26" s="370"/>
      <c r="T26" s="370"/>
      <c r="V26" s="115"/>
      <c r="W26" s="115"/>
      <c r="X26" s="370"/>
      <c r="Y26" s="370"/>
      <c r="Z26" s="114"/>
      <c r="AA26" s="115"/>
      <c r="AB26" s="115"/>
      <c r="AC26" s="115"/>
      <c r="AD26" s="115"/>
      <c r="AE26" s="114"/>
      <c r="AF26" s="115"/>
      <c r="AG26" s="115"/>
      <c r="AH26" s="115"/>
      <c r="AI26" s="115"/>
      <c r="AJ26" s="114"/>
      <c r="AK26" s="115"/>
      <c r="AL26" s="115"/>
      <c r="AM26" s="115"/>
      <c r="AN26" s="115"/>
      <c r="AO26" s="114"/>
      <c r="AP26" s="115"/>
      <c r="AQ26" s="115"/>
      <c r="AR26" s="115"/>
      <c r="AS26" s="115"/>
      <c r="AT26" s="114"/>
      <c r="AU26" s="115"/>
      <c r="AV26" s="115"/>
      <c r="AW26" s="115"/>
      <c r="AX26" s="115"/>
    </row>
    <row r="27" spans="1:50">
      <c r="A27" s="81" t="s">
        <v>91</v>
      </c>
      <c r="C27" s="20">
        <v>6.1173988899961805E-2</v>
      </c>
      <c r="D27" s="371">
        <v>6.072694093221042E-2</v>
      </c>
      <c r="E27" s="371">
        <v>6.0488723872102072E-2</v>
      </c>
      <c r="F27" s="95"/>
      <c r="G27" s="20">
        <v>5.9808849895374099E-2</v>
      </c>
      <c r="H27" s="20">
        <v>5.9345623709032298E-2</v>
      </c>
      <c r="I27" s="371">
        <v>5.9170294983669124E-2</v>
      </c>
      <c r="J27" s="371">
        <v>5.8902496016617255E-2</v>
      </c>
      <c r="K27" s="95"/>
      <c r="L27" s="20">
        <v>5.964329141302905E-2</v>
      </c>
      <c r="M27" s="20">
        <v>5.9236876157952881E-2</v>
      </c>
      <c r="N27" s="371">
        <v>5.9047685760289577E-2</v>
      </c>
      <c r="O27" s="371">
        <v>5.879666134052277E-2</v>
      </c>
      <c r="P27" s="25"/>
      <c r="Q27" s="20">
        <v>5.859460702297669E-2</v>
      </c>
      <c r="R27" s="20">
        <v>5.8605953319915215E-2</v>
      </c>
      <c r="S27" s="371">
        <v>5.7748289155580453E-2</v>
      </c>
      <c r="T27" s="371">
        <v>5.7379692131555665E-2</v>
      </c>
      <c r="V27" s="20">
        <v>5.6737496168007891E-2</v>
      </c>
      <c r="W27" s="20">
        <v>5.5988962203484267E-2</v>
      </c>
      <c r="X27" s="371">
        <v>5.5400810256830753E-2</v>
      </c>
      <c r="Y27" s="371">
        <v>5.4804305058534321E-2</v>
      </c>
      <c r="Z27" s="95"/>
      <c r="AA27" s="20">
        <v>6.068385062161747E-2</v>
      </c>
      <c r="AB27" s="20">
        <v>6.0637040856414234E-2</v>
      </c>
      <c r="AC27" s="20">
        <v>5.9702314620196116E-2</v>
      </c>
      <c r="AD27" s="20">
        <v>5.9903264829391858E-2</v>
      </c>
      <c r="AE27" s="95"/>
      <c r="AF27" s="20">
        <v>5.9808849895374099E-2</v>
      </c>
      <c r="AG27" s="20">
        <v>5.8504721629345488E-2</v>
      </c>
      <c r="AH27" s="20">
        <v>5.8574630488772268E-2</v>
      </c>
      <c r="AI27" s="20">
        <v>5.8118080235453312E-2</v>
      </c>
      <c r="AJ27" s="95"/>
      <c r="AK27" s="20">
        <v>5.964329141302905E-2</v>
      </c>
      <c r="AL27" s="20">
        <v>5.840370901847948E-2</v>
      </c>
      <c r="AM27" s="20">
        <v>5.803167022006462E-2</v>
      </c>
      <c r="AN27" s="20">
        <v>5.754244599282219E-2</v>
      </c>
      <c r="AO27" s="95"/>
      <c r="AP27" s="20">
        <v>5.859460702297669E-2</v>
      </c>
      <c r="AQ27" s="20">
        <v>5.910000905090973E-2</v>
      </c>
      <c r="AR27" s="20">
        <v>5.7344124847950088E-2</v>
      </c>
      <c r="AS27" s="20">
        <v>5.7897273557674656E-2</v>
      </c>
      <c r="AT27" s="95"/>
      <c r="AU27" s="20">
        <v>5.6737496168007891E-2</v>
      </c>
      <c r="AV27" s="20">
        <v>5.615155718081067E-2</v>
      </c>
      <c r="AW27" s="20">
        <v>5.5994524635086411E-2</v>
      </c>
      <c r="AX27" s="20">
        <v>5.5139488036361872E-2</v>
      </c>
    </row>
    <row r="28" spans="1:50">
      <c r="A28" s="81" t="s">
        <v>29</v>
      </c>
      <c r="C28" s="20">
        <v>0.60598722826064555</v>
      </c>
      <c r="D28" s="371">
        <v>0.58900939445614231</v>
      </c>
      <c r="E28" s="371">
        <v>0.58456475131047825</v>
      </c>
      <c r="F28" s="95"/>
      <c r="G28" s="20">
        <v>0.55128583778462492</v>
      </c>
      <c r="H28" s="20">
        <v>0.55047238515535357</v>
      </c>
      <c r="I28" s="371">
        <v>0.56203979918869507</v>
      </c>
      <c r="J28" s="371">
        <v>0.5623518180219863</v>
      </c>
      <c r="K28" s="95"/>
      <c r="L28" s="20">
        <v>0.58395866119398998</v>
      </c>
      <c r="M28" s="20">
        <v>0.58135074549626953</v>
      </c>
      <c r="N28" s="371">
        <v>0.5861980821705669</v>
      </c>
      <c r="O28" s="371">
        <v>0.60313878267302623</v>
      </c>
      <c r="P28" s="25"/>
      <c r="Q28" s="20">
        <v>0.65561136544686271</v>
      </c>
      <c r="R28" s="20">
        <v>0.62225647078744695</v>
      </c>
      <c r="S28" s="371">
        <v>0.59894738158084015</v>
      </c>
      <c r="T28" s="371">
        <v>0.59549324454615693</v>
      </c>
      <c r="V28" s="20">
        <v>0.5773103522146219</v>
      </c>
      <c r="W28" s="20">
        <v>0.57147850973229508</v>
      </c>
      <c r="X28" s="371">
        <v>0.54674902860259134</v>
      </c>
      <c r="Y28" s="371">
        <v>0.54088211003130149</v>
      </c>
      <c r="Z28" s="95"/>
      <c r="AA28" s="20">
        <v>0.61199918273588261</v>
      </c>
      <c r="AB28" s="20">
        <v>0.60009393294828828</v>
      </c>
      <c r="AC28" s="20">
        <v>0.55732003162800181</v>
      </c>
      <c r="AD28" s="20">
        <v>0.57142628836338472</v>
      </c>
      <c r="AE28" s="95"/>
      <c r="AF28" s="20">
        <v>0.55128583778462492</v>
      </c>
      <c r="AG28" s="20">
        <v>0.54962454587393328</v>
      </c>
      <c r="AH28" s="20">
        <v>0.5851422416413824</v>
      </c>
      <c r="AI28" s="20">
        <v>0.56333480201732078</v>
      </c>
      <c r="AJ28" s="95"/>
      <c r="AK28" s="20">
        <v>0.58395866119398998</v>
      </c>
      <c r="AL28" s="20">
        <v>0.57865300810571263</v>
      </c>
      <c r="AM28" s="20">
        <v>0.59591414833566358</v>
      </c>
      <c r="AN28" s="20">
        <v>0.65679083694493867</v>
      </c>
      <c r="AO28" s="95"/>
      <c r="AP28" s="20">
        <v>0.65561136544686271</v>
      </c>
      <c r="AQ28" s="20">
        <v>0.59061616963954988</v>
      </c>
      <c r="AR28" s="20">
        <v>0.55512789946465668</v>
      </c>
      <c r="AS28" s="20">
        <v>0.58539886905347349</v>
      </c>
      <c r="AT28" s="95"/>
      <c r="AU28" s="20">
        <v>0.5773103522146219</v>
      </c>
      <c r="AV28" s="20">
        <v>0.56589135062165485</v>
      </c>
      <c r="AW28" s="20">
        <v>0.50216980242097586</v>
      </c>
      <c r="AX28" s="20">
        <v>0.52424625761370169</v>
      </c>
    </row>
    <row r="29" spans="1:50">
      <c r="A29" s="81" t="s">
        <v>30</v>
      </c>
      <c r="C29" s="20">
        <v>-6.3054517986584424E-3</v>
      </c>
      <c r="D29" s="371">
        <v>-1.1288482182186794E-2</v>
      </c>
      <c r="E29" s="371">
        <v>-1.3231366673165452E-2</v>
      </c>
      <c r="F29" s="95"/>
      <c r="G29" s="20">
        <v>-1.9109502180793708E-3</v>
      </c>
      <c r="H29" s="20">
        <v>-1.120355824805889E-2</v>
      </c>
      <c r="I29" s="371">
        <v>-1.3947926235327188E-2</v>
      </c>
      <c r="J29" s="371">
        <v>-1.4249775349973652E-2</v>
      </c>
      <c r="K29" s="95"/>
      <c r="L29" s="20">
        <v>-2.2081564467865689E-3</v>
      </c>
      <c r="M29" s="20">
        <v>-1.1018429303485818E-2</v>
      </c>
      <c r="N29" s="371">
        <v>-1.3695003711364506E-2</v>
      </c>
      <c r="O29" s="371">
        <v>-1.3384140154510792E-2</v>
      </c>
      <c r="P29" s="25"/>
      <c r="Q29" s="20">
        <v>-4.0516992815353738E-3</v>
      </c>
      <c r="R29" s="20">
        <v>-9.8163305544714703E-3</v>
      </c>
      <c r="S29" s="371">
        <v>-1.1692152829864274E-2</v>
      </c>
      <c r="T29" s="371">
        <v>-1.0059634272210459E-2</v>
      </c>
      <c r="V29" s="20">
        <v>-2.6413518582720842E-3</v>
      </c>
      <c r="W29" s="20">
        <v>-6.2966786974606136E-3</v>
      </c>
      <c r="X29" s="371">
        <v>-8.9453601104735984E-3</v>
      </c>
      <c r="Y29" s="371">
        <v>-5.1297422928099669E-3</v>
      </c>
      <c r="Z29" s="95"/>
      <c r="AA29" s="20">
        <v>-3.0757548521687362E-3</v>
      </c>
      <c r="AB29" s="20">
        <v>-3.2896278754826888E-3</v>
      </c>
      <c r="AC29" s="20">
        <v>-5.1409504459671972E-3</v>
      </c>
      <c r="AD29" s="20">
        <v>-2.0691415554945115E-3</v>
      </c>
      <c r="AE29" s="95"/>
      <c r="AF29" s="20">
        <v>-1.9109502180793708E-3</v>
      </c>
      <c r="AG29" s="20">
        <v>-9.2708009316145173E-3</v>
      </c>
      <c r="AH29" s="20">
        <v>-2.6657696820580291E-3</v>
      </c>
      <c r="AI29" s="20">
        <v>-4.2779425763884315E-4</v>
      </c>
      <c r="AJ29" s="95"/>
      <c r="AK29" s="20">
        <v>-2.2081564467865689E-3</v>
      </c>
      <c r="AL29" s="20">
        <v>-8.7864423073270928E-3</v>
      </c>
      <c r="AM29" s="20">
        <v>-2.5953332807868404E-3</v>
      </c>
      <c r="AN29" s="20">
        <v>1.6894226381836038E-4</v>
      </c>
      <c r="AO29" s="95"/>
      <c r="AP29" s="20">
        <v>-4.0516992815353738E-3</v>
      </c>
      <c r="AQ29" s="20">
        <v>-5.8894187828443904E-3</v>
      </c>
      <c r="AR29" s="20">
        <v>-2.1408241203008881E-3</v>
      </c>
      <c r="AS29" s="20">
        <v>1.6100963474552045E-3</v>
      </c>
      <c r="AT29" s="95"/>
      <c r="AU29" s="20">
        <v>-2.6413518582720842E-3</v>
      </c>
      <c r="AV29" s="20">
        <v>-3.7446960307824981E-3</v>
      </c>
      <c r="AW29" s="20">
        <v>-2.8317569179558775E-3</v>
      </c>
      <c r="AX29" s="20">
        <v>3.7832147969734174E-3</v>
      </c>
    </row>
    <row r="30" spans="1:50">
      <c r="A30" s="81" t="s">
        <v>36</v>
      </c>
      <c r="C30" s="20">
        <v>0.45123097321351641</v>
      </c>
      <c r="D30" s="371">
        <v>0.46512947478048861</v>
      </c>
      <c r="E30" s="371">
        <v>0.48456865429074908</v>
      </c>
      <c r="F30" s="95"/>
      <c r="G30" s="20">
        <v>0.49202380777787591</v>
      </c>
      <c r="H30" s="20">
        <v>0.48004529302538212</v>
      </c>
      <c r="I30" s="371">
        <v>0.48128028800023387</v>
      </c>
      <c r="J30" s="371">
        <v>0.48118630991753425</v>
      </c>
      <c r="K30" s="95"/>
      <c r="L30" s="20">
        <v>0.51458639649180749</v>
      </c>
      <c r="M30" s="20">
        <v>0.50396215613564244</v>
      </c>
      <c r="N30" s="371">
        <v>0.50742496602658926</v>
      </c>
      <c r="O30" s="371">
        <v>0.51137770074090938</v>
      </c>
      <c r="P30" s="25"/>
      <c r="Q30" s="20">
        <v>0.51674847185031891</v>
      </c>
      <c r="R30" s="20">
        <v>0.5244267251292728</v>
      </c>
      <c r="S30" s="371">
        <v>0.54337070278873689</v>
      </c>
      <c r="T30" s="371">
        <v>0.55421855637501227</v>
      </c>
      <c r="V30" s="20">
        <v>0.57376477447263086</v>
      </c>
      <c r="W30" s="20">
        <v>0.59568029938856837</v>
      </c>
      <c r="X30" s="371">
        <v>0.60220484521973461</v>
      </c>
      <c r="Y30" s="371">
        <v>0.57833198945861009</v>
      </c>
      <c r="Z30" s="95"/>
      <c r="AA30" s="20">
        <v>0.43457466060616329</v>
      </c>
      <c r="AB30" s="20">
        <v>0.45123097321351641</v>
      </c>
      <c r="AC30" s="20">
        <v>0.46512947478048861</v>
      </c>
      <c r="AD30" s="20">
        <v>0.48456865429074908</v>
      </c>
      <c r="AE30" s="95"/>
      <c r="AF30" s="20">
        <v>0.49202380777787591</v>
      </c>
      <c r="AG30" s="20">
        <v>0.48004529302538212</v>
      </c>
      <c r="AH30" s="20">
        <v>0.48128028800023387</v>
      </c>
      <c r="AI30" s="20">
        <v>0.48118630991753425</v>
      </c>
      <c r="AJ30" s="95"/>
      <c r="AK30" s="20">
        <v>0.51458639649180749</v>
      </c>
      <c r="AL30" s="20">
        <v>0.50396215613564244</v>
      </c>
      <c r="AM30" s="20">
        <v>0.50742496602658926</v>
      </c>
      <c r="AN30" s="20">
        <v>0.51137770074090938</v>
      </c>
      <c r="AO30" s="95"/>
      <c r="AP30" s="20">
        <v>0.51674847185031891</v>
      </c>
      <c r="AQ30" s="20">
        <v>0.5244267251292728</v>
      </c>
      <c r="AR30" s="20">
        <v>0.54337070278873689</v>
      </c>
      <c r="AS30" s="20">
        <v>0.55421855637501227</v>
      </c>
      <c r="AT30" s="95"/>
      <c r="AU30" s="20">
        <v>0.57376477447263086</v>
      </c>
      <c r="AV30" s="20">
        <v>0.59568029938856837</v>
      </c>
      <c r="AW30" s="20">
        <v>0.60220484521973461</v>
      </c>
      <c r="AX30" s="20">
        <v>0.57833198945861009</v>
      </c>
    </row>
    <row r="31" spans="1:50">
      <c r="A31" s="81" t="s">
        <v>79</v>
      </c>
      <c r="C31" s="20">
        <v>6.1608156059056271E-2</v>
      </c>
      <c r="D31" s="371">
        <v>6.0892251190135256E-2</v>
      </c>
      <c r="E31" s="371">
        <v>5.5060327642263818E-2</v>
      </c>
      <c r="F31" s="95"/>
      <c r="G31" s="20">
        <v>4.4500926643696113E-2</v>
      </c>
      <c r="H31" s="20">
        <v>4.7565640106430052E-2</v>
      </c>
      <c r="I31" s="371">
        <v>5.0583087791628713E-2</v>
      </c>
      <c r="J31" s="371">
        <v>5.2034493282599271E-2</v>
      </c>
      <c r="K31" s="95"/>
      <c r="L31" s="20">
        <v>3.7985390882516831E-2</v>
      </c>
      <c r="M31" s="20">
        <v>4.0767541639992515E-2</v>
      </c>
      <c r="N31" s="371">
        <v>4.3093086574276643E-2</v>
      </c>
      <c r="O31" s="371">
        <v>4.5345281391562187E-2</v>
      </c>
      <c r="P31" s="25"/>
      <c r="Q31" s="20">
        <v>4.813753292414958E-2</v>
      </c>
      <c r="R31" s="20">
        <v>4.8432955709360695E-2</v>
      </c>
      <c r="S31" s="371">
        <v>4.9206680477629987E-2</v>
      </c>
      <c r="T31" s="371">
        <v>4.0064154039235626E-2</v>
      </c>
      <c r="V31" s="20">
        <v>4.1242771778890221E-2</v>
      </c>
      <c r="W31" s="20">
        <v>4.0286216441827248E-2</v>
      </c>
      <c r="X31" s="371">
        <v>4.0060740334857216E-2</v>
      </c>
      <c r="Y31" s="371">
        <v>3.7141383591918556E-2</v>
      </c>
      <c r="Z31" s="95"/>
      <c r="AA31" s="20">
        <v>6.883743258559348E-2</v>
      </c>
      <c r="AB31" s="20">
        <v>6.1608156059056271E-2</v>
      </c>
      <c r="AC31" s="20">
        <v>6.0892251190135256E-2</v>
      </c>
      <c r="AD31" s="20">
        <v>5.5060327642263818E-2</v>
      </c>
      <c r="AE31" s="95"/>
      <c r="AF31" s="20">
        <v>4.4500926643696113E-2</v>
      </c>
      <c r="AG31" s="20">
        <v>4.7565640106430052E-2</v>
      </c>
      <c r="AH31" s="20">
        <v>5.0583087791628713E-2</v>
      </c>
      <c r="AI31" s="20">
        <v>5.2034493282599271E-2</v>
      </c>
      <c r="AJ31" s="95"/>
      <c r="AK31" s="20">
        <v>3.7985390882516831E-2</v>
      </c>
      <c r="AL31" s="20">
        <v>4.0767541639992515E-2</v>
      </c>
      <c r="AM31" s="20">
        <v>4.3093086574276643E-2</v>
      </c>
      <c r="AN31" s="20">
        <v>4.5345281391562187E-2</v>
      </c>
      <c r="AO31" s="95"/>
      <c r="AP31" s="20">
        <v>4.813753292414958E-2</v>
      </c>
      <c r="AQ31" s="20">
        <v>4.8432955709360695E-2</v>
      </c>
      <c r="AR31" s="20">
        <v>4.9206680477629987E-2</v>
      </c>
      <c r="AS31" s="20">
        <v>4.0064154039235626E-2</v>
      </c>
      <c r="AT31" s="95"/>
      <c r="AU31" s="20">
        <v>4.1242771778890221E-2</v>
      </c>
      <c r="AV31" s="20">
        <v>4.0286216441827248E-2</v>
      </c>
      <c r="AW31" s="20">
        <v>4.0060740334857216E-2</v>
      </c>
      <c r="AX31" s="20">
        <v>3.7141383591918556E-2</v>
      </c>
    </row>
    <row r="32" spans="1:50">
      <c r="A32" s="81" t="s">
        <v>37</v>
      </c>
      <c r="C32" s="20">
        <v>0.91253437541782489</v>
      </c>
      <c r="D32" s="371">
        <v>0.91998620091610184</v>
      </c>
      <c r="E32" s="371">
        <v>0.91893857311604632</v>
      </c>
      <c r="F32" s="95"/>
      <c r="G32" s="20">
        <v>0.88799607649951473</v>
      </c>
      <c r="H32" s="20">
        <v>0.87673239479079623</v>
      </c>
      <c r="I32" s="371">
        <v>0.86883201468445592</v>
      </c>
      <c r="J32" s="371">
        <v>0.83903064287636075</v>
      </c>
      <c r="K32" s="95"/>
      <c r="L32" s="20">
        <v>0.91549348454788226</v>
      </c>
      <c r="M32" s="20">
        <v>0.90592753066653087</v>
      </c>
      <c r="N32" s="371">
        <v>0.90423818278389523</v>
      </c>
      <c r="O32" s="371">
        <v>0.84804101294947831</v>
      </c>
      <c r="P32" s="25"/>
      <c r="Q32" s="20">
        <v>0.84528053061866371</v>
      </c>
      <c r="R32" s="20">
        <v>0.81100512768369704</v>
      </c>
      <c r="S32" s="371">
        <v>0.81439994404247829</v>
      </c>
      <c r="T32" s="371">
        <v>0.78828680905402704</v>
      </c>
      <c r="V32" s="20">
        <v>0.78945744840443866</v>
      </c>
      <c r="W32" s="20">
        <v>0.79156000148437011</v>
      </c>
      <c r="X32" s="371">
        <v>0.79319204058171633</v>
      </c>
      <c r="Y32" s="371">
        <v>0.78682653732983876</v>
      </c>
      <c r="Z32" s="95"/>
      <c r="AA32" s="20">
        <v>0.91622783663453333</v>
      </c>
      <c r="AB32" s="20">
        <v>0.91253437541782489</v>
      </c>
      <c r="AC32" s="20">
        <v>0.91998620091610184</v>
      </c>
      <c r="AD32" s="20">
        <v>0.91893857311604632</v>
      </c>
      <c r="AE32" s="95"/>
      <c r="AF32" s="20">
        <v>0.88799607649951473</v>
      </c>
      <c r="AG32" s="20">
        <v>0.87673239479079623</v>
      </c>
      <c r="AH32" s="20">
        <v>0.86883201468445592</v>
      </c>
      <c r="AI32" s="20">
        <v>0.83903064287636075</v>
      </c>
      <c r="AJ32" s="95"/>
      <c r="AK32" s="20">
        <v>0.91549348454788226</v>
      </c>
      <c r="AL32" s="20">
        <v>0.90592753066653087</v>
      </c>
      <c r="AM32" s="20">
        <v>0.90423818278389523</v>
      </c>
      <c r="AN32" s="20">
        <v>0.84804101294947831</v>
      </c>
      <c r="AO32" s="95"/>
      <c r="AP32" s="20">
        <v>0.84528053061866371</v>
      </c>
      <c r="AQ32" s="20">
        <v>0.81100512768369704</v>
      </c>
      <c r="AR32" s="20">
        <v>0.81439994404247829</v>
      </c>
      <c r="AS32" s="20">
        <v>0.78828680905402704</v>
      </c>
      <c r="AT32" s="95"/>
      <c r="AU32" s="20">
        <v>0.78945744840443866</v>
      </c>
      <c r="AV32" s="20">
        <v>0.79156000148437011</v>
      </c>
      <c r="AW32" s="20">
        <v>0.79319204058171633</v>
      </c>
      <c r="AX32" s="20">
        <v>0.78682653732983876</v>
      </c>
    </row>
    <row r="33" spans="1:50">
      <c r="A33" s="81" t="s">
        <v>80</v>
      </c>
      <c r="C33" s="20">
        <v>0.17509052286678284</v>
      </c>
      <c r="D33" s="371">
        <v>0.16235865812026354</v>
      </c>
      <c r="E33" s="371">
        <v>0.14211658030745222</v>
      </c>
      <c r="F33" s="95"/>
      <c r="G33" s="20">
        <v>0.15049979580667702</v>
      </c>
      <c r="H33" s="20">
        <v>0.14524802125284397</v>
      </c>
      <c r="I33" s="371">
        <v>0.1458677897054364</v>
      </c>
      <c r="J33" s="371">
        <v>0.12394042519979068</v>
      </c>
      <c r="K33" s="95"/>
      <c r="L33" s="20">
        <v>8.1012675152726754E-2</v>
      </c>
      <c r="M33" s="20">
        <v>7.4277355288238547E-2</v>
      </c>
      <c r="N33" s="371">
        <v>6.9306475467357478E-2</v>
      </c>
      <c r="O33" s="371">
        <v>5.479349109233899E-2</v>
      </c>
      <c r="P33" s="25"/>
      <c r="Q33" s="20">
        <v>5.1569118811463616E-2</v>
      </c>
      <c r="R33" s="20">
        <v>4.432927036698945E-2</v>
      </c>
      <c r="S33" s="371">
        <v>4.2557493672792115E-2</v>
      </c>
      <c r="T33" s="371">
        <v>4.2786922816080278E-2</v>
      </c>
      <c r="V33" s="20">
        <v>5.0722705240771E-2</v>
      </c>
      <c r="W33" s="20">
        <v>2.5964155692056373E-2</v>
      </c>
      <c r="X33" s="371">
        <v>2.3740693953141788E-2</v>
      </c>
      <c r="Y33" s="371">
        <v>2.3761355615654369E-2</v>
      </c>
      <c r="Z33" s="95"/>
      <c r="AA33" s="20">
        <v>0.17577992673085741</v>
      </c>
      <c r="AB33" s="20">
        <v>0.17509052286678284</v>
      </c>
      <c r="AC33" s="20">
        <v>0.16235865812026354</v>
      </c>
      <c r="AD33" s="20">
        <v>0.14211658030745222</v>
      </c>
      <c r="AE33" s="95"/>
      <c r="AF33" s="20">
        <v>0.15049979580667702</v>
      </c>
      <c r="AG33" s="20">
        <v>0.14524802125284397</v>
      </c>
      <c r="AH33" s="20">
        <v>0.1458677897054364</v>
      </c>
      <c r="AI33" s="20">
        <v>0.12394042519979068</v>
      </c>
      <c r="AJ33" s="95"/>
      <c r="AK33" s="20">
        <v>8.1012675152726754E-2</v>
      </c>
      <c r="AL33" s="20">
        <v>7.4277355288238547E-2</v>
      </c>
      <c r="AM33" s="20">
        <v>6.9306475467357478E-2</v>
      </c>
      <c r="AN33" s="20">
        <v>5.479349109233899E-2</v>
      </c>
      <c r="AO33" s="95"/>
      <c r="AP33" s="20">
        <v>5.1569118811463616E-2</v>
      </c>
      <c r="AQ33" s="20">
        <v>4.432927036698945E-2</v>
      </c>
      <c r="AR33" s="20">
        <v>4.2557493672792115E-2</v>
      </c>
      <c r="AS33" s="20">
        <v>4.2786922816080278E-2</v>
      </c>
      <c r="AT33" s="95"/>
      <c r="AU33" s="20">
        <v>5.0722705240771E-2</v>
      </c>
      <c r="AV33" s="20">
        <v>2.5964155692056373E-2</v>
      </c>
      <c r="AW33" s="20">
        <v>2.3740693953141788E-2</v>
      </c>
      <c r="AX33" s="20">
        <v>2.3761355615654369E-2</v>
      </c>
    </row>
    <row r="34" spans="1:50">
      <c r="A34" s="81" t="s">
        <v>81</v>
      </c>
      <c r="C34" s="20">
        <v>-7.5849705566919884E-3</v>
      </c>
      <c r="D34" s="371">
        <v>-1.3670849483042381E-2</v>
      </c>
      <c r="E34" s="371">
        <v>-1.6022784853831157E-2</v>
      </c>
      <c r="F34" s="95"/>
      <c r="G34" s="20">
        <v>-2.1632792693454962E-3</v>
      </c>
      <c r="H34" s="20">
        <v>-1.2662244120027042E-2</v>
      </c>
      <c r="I34" s="371">
        <v>-1.5736879634297589E-2</v>
      </c>
      <c r="J34" s="371">
        <v>-1.6199092345724028E-2</v>
      </c>
      <c r="K34" s="95"/>
      <c r="L34" s="20">
        <v>-2.4668365950011716E-3</v>
      </c>
      <c r="M34" s="20">
        <v>-1.2289802940044612E-2</v>
      </c>
      <c r="N34" s="371">
        <v>-1.5295219776275029E-2</v>
      </c>
      <c r="O34" s="371">
        <v>-1.5016944095173949E-2</v>
      </c>
      <c r="P34" s="25"/>
      <c r="Q34" s="20">
        <v>-4.6021143005104655E-3</v>
      </c>
      <c r="R34" s="20">
        <v>-1.1456386992767411E-2</v>
      </c>
      <c r="S34" s="371">
        <v>-1.3825696021711766E-2</v>
      </c>
      <c r="T34" s="371">
        <v>-1.1834742213563893E-2</v>
      </c>
      <c r="V34" s="20">
        <v>-3.0603601258518453E-3</v>
      </c>
      <c r="W34" s="20">
        <v>-7.431763279091121E-3</v>
      </c>
      <c r="X34" s="371">
        <v>-1.0693250304130611E-2</v>
      </c>
      <c r="Y34" s="371">
        <v>-6.1341269859596691E-3</v>
      </c>
      <c r="Z34" s="95"/>
      <c r="AA34" s="20">
        <v>-3.6848092026647286E-3</v>
      </c>
      <c r="AB34" s="20">
        <v>-3.8916690250124179E-3</v>
      </c>
      <c r="AC34" s="20">
        <v>-6.0345921169677923E-3</v>
      </c>
      <c r="AD34" s="20">
        <v>-2.3872522684506808E-3</v>
      </c>
      <c r="AE34" s="95"/>
      <c r="AF34" s="20">
        <v>-2.1632792693454962E-3</v>
      </c>
      <c r="AG34" s="20">
        <v>-1.0454209659338408E-2</v>
      </c>
      <c r="AH34" s="20">
        <v>-3.0305356035390122E-3</v>
      </c>
      <c r="AI34" s="20">
        <v>-4.9262547115389954E-4</v>
      </c>
      <c r="AJ34" s="95"/>
      <c r="AK34" s="20">
        <v>-2.4668365950011716E-3</v>
      </c>
      <c r="AL34" s="20">
        <v>-9.8104084025908232E-3</v>
      </c>
      <c r="AM34" s="20">
        <v>-2.9171174127752891E-3</v>
      </c>
      <c r="AN34" s="20">
        <v>1.9243054867773074E-4</v>
      </c>
      <c r="AO34" s="95"/>
      <c r="AP34" s="20">
        <v>-4.6021143005104655E-3</v>
      </c>
      <c r="AQ34" s="20">
        <v>-6.8480195860935239E-3</v>
      </c>
      <c r="AR34" s="20">
        <v>-2.4973373882511978E-3</v>
      </c>
      <c r="AS34" s="20">
        <v>1.8432823702470916E-3</v>
      </c>
      <c r="AT34" s="95"/>
      <c r="AU34" s="20">
        <v>-3.0603601258518453E-3</v>
      </c>
      <c r="AV34" s="20">
        <v>-4.3555263360154674E-3</v>
      </c>
      <c r="AW34" s="20">
        <v>-3.286379339779124E-3</v>
      </c>
      <c r="AX34" s="20">
        <v>4.3229107794335812E-3</v>
      </c>
    </row>
    <row r="35" spans="1:50">
      <c r="A35" s="81" t="s">
        <v>82</v>
      </c>
      <c r="C35" s="20">
        <v>7.4935312125187378E-2</v>
      </c>
      <c r="D35" s="371">
        <v>7.4267574904150868E-2</v>
      </c>
      <c r="E35" s="371">
        <v>7.4304509873286004E-2</v>
      </c>
      <c r="F35" s="95"/>
      <c r="G35" s="20">
        <v>7.3642131355207599E-2</v>
      </c>
      <c r="H35" s="20">
        <v>7.3794906267212107E-2</v>
      </c>
      <c r="I35" s="371">
        <v>7.3508739649277885E-2</v>
      </c>
      <c r="J35" s="371">
        <v>7.2851452973573233E-2</v>
      </c>
      <c r="K35" s="95"/>
      <c r="L35" s="20">
        <v>7.3637483886861685E-2</v>
      </c>
      <c r="M35" s="20">
        <v>7.3786532810227332E-2</v>
      </c>
      <c r="N35" s="371">
        <v>7.3790235439234755E-2</v>
      </c>
      <c r="O35" s="371">
        <v>7.284397134464686E-2</v>
      </c>
      <c r="P35" s="25"/>
      <c r="Q35" s="20">
        <v>7.2427935422475553E-2</v>
      </c>
      <c r="R35" s="20">
        <v>7.2082290224918757E-2</v>
      </c>
      <c r="S35" s="371">
        <v>7.1119550177819471E-2</v>
      </c>
      <c r="T35" s="371">
        <v>7.0853867818331431E-2</v>
      </c>
      <c r="V35" s="20">
        <v>6.9935766333757685E-2</v>
      </c>
      <c r="W35" s="20">
        <v>6.9577871744545453E-2</v>
      </c>
      <c r="X35" s="371">
        <v>6.9003194676803492E-2</v>
      </c>
      <c r="Y35" s="371">
        <v>6.9409284162091786E-2</v>
      </c>
      <c r="Z35" s="95"/>
      <c r="AA35" s="20">
        <v>7.540632445027394E-2</v>
      </c>
      <c r="AB35" s="20">
        <v>7.4371531207660393E-2</v>
      </c>
      <c r="AC35" s="20">
        <v>7.3350216057545978E-2</v>
      </c>
      <c r="AD35" s="374">
        <v>7.3459200722103962E-2</v>
      </c>
      <c r="AE35" s="95"/>
      <c r="AF35" s="20">
        <v>7.3642131355207599E-2</v>
      </c>
      <c r="AG35" s="20">
        <v>7.3063530833730933E-2</v>
      </c>
      <c r="AH35" s="20">
        <v>7.2719116557597233E-2</v>
      </c>
      <c r="AI35" s="374">
        <v>7.2153472430934396E-2</v>
      </c>
      <c r="AJ35" s="95"/>
      <c r="AK35" s="20">
        <v>7.3637483886861685E-2</v>
      </c>
      <c r="AL35" s="20">
        <v>7.3333986049174779E-2</v>
      </c>
      <c r="AM35" s="20">
        <v>7.2992353637992669E-2</v>
      </c>
      <c r="AN35" s="374">
        <v>7.2383157218976146E-2</v>
      </c>
      <c r="AO35" s="95"/>
      <c r="AP35" s="20">
        <v>7.2427935422475553E-2</v>
      </c>
      <c r="AQ35" s="20">
        <v>7.1772100871408909E-2</v>
      </c>
      <c r="AR35" s="20">
        <v>7.0272270170293319E-2</v>
      </c>
      <c r="AS35" s="374">
        <v>6.9618651579604909E-2</v>
      </c>
      <c r="AT35" s="95"/>
      <c r="AU35" s="20">
        <v>6.9935766333757685E-2</v>
      </c>
      <c r="AV35" s="20">
        <v>6.9294769287993135E-2</v>
      </c>
      <c r="AW35" s="20">
        <v>6.8103703208399549E-2</v>
      </c>
      <c r="AX35" s="374">
        <v>6.8119730540369947E-2</v>
      </c>
    </row>
    <row r="36" spans="1:50">
      <c r="A36" s="170" t="s">
        <v>412</v>
      </c>
      <c r="C36" s="141"/>
      <c r="G36" s="141"/>
      <c r="I36" s="141"/>
      <c r="L36" s="141"/>
      <c r="N36" s="141"/>
      <c r="P36" s="25"/>
      <c r="Q36" s="141"/>
      <c r="S36" s="141"/>
      <c r="V36" s="141"/>
      <c r="X36" s="141"/>
      <c r="AA36" s="141"/>
      <c r="AB36" s="141"/>
      <c r="AC36" s="141"/>
      <c r="AD36" s="141"/>
      <c r="AF36" s="141"/>
      <c r="AG36" s="141"/>
      <c r="AH36" s="141"/>
      <c r="AI36" s="141"/>
      <c r="AK36" s="141"/>
      <c r="AL36" s="141"/>
      <c r="AM36" s="141"/>
      <c r="AN36" s="141"/>
      <c r="AP36" s="141"/>
      <c r="AQ36" s="141"/>
      <c r="AR36" s="141"/>
      <c r="AS36" s="141"/>
      <c r="AU36" s="141"/>
      <c r="AV36" s="141"/>
      <c r="AW36" s="141"/>
      <c r="AX36" s="141"/>
    </row>
    <row r="37" spans="1:50" ht="13.5">
      <c r="A37" s="135" t="s">
        <v>411</v>
      </c>
      <c r="B37" s="135"/>
      <c r="C37" s="141"/>
      <c r="D37" s="141"/>
      <c r="E37" s="141"/>
      <c r="F37" s="141"/>
      <c r="G37" s="141"/>
      <c r="H37" s="141"/>
      <c r="I37" s="141"/>
      <c r="J37" s="141"/>
      <c r="K37" s="141"/>
      <c r="L37" s="141"/>
      <c r="M37" s="141"/>
      <c r="N37" s="141"/>
      <c r="O37" s="141"/>
      <c r="P37" s="404"/>
      <c r="Q37" s="141"/>
      <c r="R37" s="456"/>
      <c r="S37" s="141"/>
      <c r="T37" s="141"/>
      <c r="V37" s="141"/>
      <c r="W37" s="456"/>
      <c r="X37" s="141"/>
      <c r="Y37" s="141"/>
      <c r="Z37" s="141"/>
      <c r="AA37" s="141"/>
      <c r="AB37" s="401"/>
      <c r="AC37" s="402"/>
      <c r="AD37" s="402"/>
      <c r="AE37" s="141"/>
      <c r="AF37" s="141"/>
      <c r="AG37" s="401"/>
      <c r="AH37" s="402"/>
      <c r="AI37" s="402"/>
      <c r="AJ37" s="141"/>
      <c r="AK37" s="141"/>
      <c r="AL37" s="401"/>
      <c r="AM37" s="402"/>
      <c r="AN37" s="402"/>
      <c r="AO37" s="141"/>
      <c r="AP37" s="141"/>
      <c r="AQ37" s="401"/>
      <c r="AR37" s="402"/>
      <c r="AS37" s="402"/>
      <c r="AT37" s="141"/>
      <c r="AU37" s="141"/>
      <c r="AV37" s="401"/>
      <c r="AW37" s="402"/>
      <c r="AX37" s="402"/>
    </row>
    <row r="38" spans="1:50" ht="13.5">
      <c r="A38" s="140"/>
      <c r="B38" s="140"/>
      <c r="C38" s="140"/>
      <c r="D38" s="392"/>
      <c r="E38" s="392"/>
      <c r="F38" s="405"/>
      <c r="G38" s="140"/>
      <c r="L38" s="140"/>
      <c r="P38" s="401"/>
      <c r="Q38" s="141"/>
      <c r="V38" s="141"/>
      <c r="AA38" s="140"/>
      <c r="AB38" s="405"/>
      <c r="AC38" s="406"/>
      <c r="AD38" s="407"/>
      <c r="AF38" s="140"/>
      <c r="AG38" s="405"/>
      <c r="AH38" s="406"/>
      <c r="AI38" s="407"/>
      <c r="AK38" s="140"/>
      <c r="AL38" s="405"/>
      <c r="AM38" s="406"/>
      <c r="AN38" s="407"/>
      <c r="AP38" s="140"/>
      <c r="AQ38" s="405"/>
      <c r="AR38" s="406"/>
      <c r="AS38" s="407"/>
      <c r="AU38" s="140"/>
      <c r="AV38" s="405"/>
      <c r="AW38" s="406"/>
      <c r="AX38" s="407"/>
    </row>
    <row r="39" spans="1:50" ht="13.5">
      <c r="A39" s="140"/>
      <c r="B39" s="407">
        <v>15.894761819919999</v>
      </c>
      <c r="C39" s="407"/>
      <c r="D39" s="407"/>
      <c r="E39" s="407"/>
      <c r="F39" s="408"/>
      <c r="G39" s="407"/>
      <c r="H39" s="407"/>
      <c r="I39" s="407"/>
      <c r="J39" s="407"/>
      <c r="L39" s="407"/>
      <c r="M39" s="407"/>
      <c r="N39" s="407"/>
      <c r="O39" s="407"/>
      <c r="P39" s="401"/>
      <c r="Q39" s="140"/>
      <c r="R39" s="407"/>
      <c r="S39" s="407"/>
      <c r="T39" s="407"/>
      <c r="V39" s="140"/>
      <c r="W39" s="407"/>
      <c r="X39" s="407"/>
      <c r="Y39" s="407"/>
      <c r="AA39" s="140"/>
      <c r="AB39" s="408"/>
      <c r="AC39" s="409"/>
      <c r="AD39" s="409"/>
      <c r="AF39" s="140"/>
      <c r="AG39" s="408"/>
      <c r="AH39" s="409"/>
      <c r="AI39" s="409"/>
      <c r="AK39" s="140"/>
      <c r="AL39" s="408"/>
      <c r="AM39" s="409"/>
      <c r="AN39" s="409"/>
      <c r="AP39" s="140"/>
      <c r="AQ39" s="408"/>
      <c r="AR39" s="409"/>
      <c r="AS39" s="409"/>
      <c r="AU39" s="140"/>
      <c r="AV39" s="408"/>
      <c r="AW39" s="409"/>
      <c r="AX39" s="409"/>
    </row>
    <row r="40" spans="1:50" ht="13.5">
      <c r="A40" s="140"/>
      <c r="B40" s="407">
        <v>5.177495867444037</v>
      </c>
      <c r="C40" s="407"/>
      <c r="D40" s="407"/>
      <c r="E40" s="407"/>
      <c r="F40" s="408"/>
      <c r="G40" s="407"/>
      <c r="H40" s="407"/>
      <c r="I40" s="407"/>
      <c r="J40" s="407"/>
      <c r="L40" s="407"/>
      <c r="M40" s="407"/>
      <c r="N40" s="407"/>
      <c r="O40" s="407"/>
      <c r="P40" s="401"/>
      <c r="Q40" s="407"/>
      <c r="R40" s="407"/>
      <c r="S40" s="407"/>
      <c r="T40" s="407"/>
      <c r="V40" s="407"/>
      <c r="W40" s="407"/>
      <c r="X40" s="407"/>
      <c r="Y40" s="407"/>
      <c r="AA40" s="140"/>
      <c r="AB40" s="408"/>
      <c r="AC40" s="409"/>
      <c r="AD40" s="409"/>
      <c r="AF40" s="140"/>
      <c r="AG40" s="408"/>
      <c r="AH40" s="409"/>
      <c r="AI40" s="409"/>
      <c r="AK40" s="140"/>
      <c r="AL40" s="408"/>
      <c r="AM40" s="469"/>
      <c r="AN40" s="409"/>
      <c r="AP40" s="140"/>
      <c r="AQ40" s="408"/>
      <c r="AR40" s="409"/>
      <c r="AS40" s="409"/>
      <c r="AU40" s="140"/>
      <c r="AV40" s="408"/>
      <c r="AW40" s="409"/>
      <c r="AX40" s="409"/>
    </row>
    <row r="41" spans="1:50">
      <c r="A41" s="140"/>
      <c r="B41" s="140"/>
      <c r="C41" s="140"/>
      <c r="F41" s="408"/>
      <c r="G41" s="140"/>
      <c r="L41" s="140"/>
      <c r="P41" s="401"/>
      <c r="Q41" s="407"/>
      <c r="V41" s="407"/>
      <c r="AA41" s="140"/>
      <c r="AB41" s="408"/>
      <c r="AC41" s="410"/>
      <c r="AD41" s="410"/>
      <c r="AF41" s="140"/>
      <c r="AG41" s="408"/>
      <c r="AH41" s="410"/>
      <c r="AI41" s="410"/>
      <c r="AK41" s="140"/>
      <c r="AL41" s="408"/>
      <c r="AM41" s="410"/>
      <c r="AN41" s="410"/>
      <c r="AP41" s="140"/>
      <c r="AQ41" s="408"/>
      <c r="AR41" s="410"/>
      <c r="AS41" s="410"/>
      <c r="AU41" s="140"/>
      <c r="AV41" s="408"/>
      <c r="AW41" s="410"/>
      <c r="AX41" s="410"/>
    </row>
    <row r="42" spans="1:50">
      <c r="A42" s="140"/>
      <c r="B42" s="140"/>
      <c r="C42" s="140"/>
      <c r="F42" s="408"/>
      <c r="G42" s="140"/>
      <c r="L42" s="140"/>
      <c r="Q42" s="140"/>
      <c r="V42" s="140"/>
      <c r="AA42" s="140"/>
      <c r="AB42" s="408"/>
      <c r="AC42" s="410"/>
      <c r="AD42" s="410"/>
      <c r="AF42" s="140"/>
      <c r="AG42" s="408"/>
      <c r="AH42" s="410"/>
      <c r="AI42" s="410"/>
      <c r="AK42" s="140"/>
      <c r="AL42" s="408"/>
      <c r="AM42" s="410"/>
      <c r="AN42" s="410"/>
      <c r="AP42" s="140"/>
      <c r="AQ42" s="408"/>
      <c r="AR42" s="410"/>
      <c r="AS42" s="410"/>
      <c r="AU42" s="140"/>
      <c r="AV42" s="408"/>
      <c r="AW42" s="410"/>
      <c r="AX42" s="410"/>
    </row>
    <row r="43" spans="1:50">
      <c r="A43" s="140"/>
      <c r="B43" s="411"/>
      <c r="C43" s="140"/>
      <c r="G43" s="140"/>
      <c r="L43" s="140"/>
      <c r="Q43" s="140"/>
      <c r="V43" s="140"/>
      <c r="AA43" s="140"/>
      <c r="AB43" s="140"/>
      <c r="AC43" s="140"/>
      <c r="AD43" s="140"/>
      <c r="AF43" s="140"/>
      <c r="AG43" s="140"/>
      <c r="AH43" s="140"/>
      <c r="AI43" s="140"/>
      <c r="AK43" s="140"/>
      <c r="AL43" s="140"/>
      <c r="AM43" s="140"/>
      <c r="AN43" s="140"/>
      <c r="AP43" s="140"/>
      <c r="AQ43" s="140"/>
      <c r="AR43" s="140"/>
      <c r="AS43" s="140"/>
      <c r="AU43" s="140"/>
      <c r="AV43" s="140"/>
      <c r="AW43" s="140"/>
      <c r="AX43" s="140"/>
    </row>
    <row r="44" spans="1:50">
      <c r="A44" s="140"/>
      <c r="B44" s="411"/>
      <c r="C44" s="140"/>
      <c r="G44" s="140"/>
      <c r="L44" s="140"/>
      <c r="Q44" s="140"/>
      <c r="V44" s="140"/>
      <c r="AA44" s="140"/>
      <c r="AB44" s="140"/>
      <c r="AC44" s="140"/>
      <c r="AD44" s="140"/>
      <c r="AF44" s="140"/>
      <c r="AG44" s="140"/>
      <c r="AH44" s="140"/>
      <c r="AI44" s="140"/>
      <c r="AK44" s="140"/>
      <c r="AL44" s="140"/>
      <c r="AM44" s="140"/>
      <c r="AN44" s="140"/>
      <c r="AP44" s="140"/>
      <c r="AQ44" s="140"/>
      <c r="AR44" s="140"/>
      <c r="AS44" s="140"/>
      <c r="AU44" s="140"/>
      <c r="AV44" s="140"/>
      <c r="AW44" s="140"/>
      <c r="AX44" s="140"/>
    </row>
    <row r="45" spans="1:50">
      <c r="C45" s="141"/>
      <c r="G45" s="141"/>
      <c r="L45" s="141"/>
      <c r="Q45" s="141"/>
      <c r="V45" s="141"/>
      <c r="AA45" s="141"/>
      <c r="AB45" s="141"/>
      <c r="AC45" s="141"/>
      <c r="AD45" s="141"/>
      <c r="AF45" s="141"/>
      <c r="AG45" s="141"/>
      <c r="AH45" s="141"/>
      <c r="AI45" s="141"/>
      <c r="AK45" s="141"/>
      <c r="AL45" s="141"/>
      <c r="AM45" s="141"/>
      <c r="AN45" s="141"/>
      <c r="AP45" s="141"/>
      <c r="AQ45" s="141"/>
      <c r="AR45" s="141"/>
      <c r="AS45" s="141"/>
      <c r="AU45" s="141"/>
      <c r="AV45" s="141"/>
      <c r="AW45" s="141"/>
      <c r="AX45" s="141"/>
    </row>
  </sheetData>
  <mergeCells count="10">
    <mergeCell ref="AU6:AX6"/>
    <mergeCell ref="AF6:AI6"/>
    <mergeCell ref="C6:E6"/>
    <mergeCell ref="G6:J6"/>
    <mergeCell ref="AA6:AD6"/>
    <mergeCell ref="AP6:AS6"/>
    <mergeCell ref="AK6:AN6"/>
    <mergeCell ref="Q6:T6"/>
    <mergeCell ref="L6:O6"/>
    <mergeCell ref="V6:Y6"/>
  </mergeCells>
  <conditionalFormatting sqref="AE27:AE34 C27:C34 G16:I16">
    <cfRule type="containsErrors" dxfId="7231" priority="394">
      <formula>ISERROR(C16)</formula>
    </cfRule>
  </conditionalFormatting>
  <conditionalFormatting sqref="C9:C13 E19 C17:C19 C15">
    <cfRule type="containsErrors" dxfId="7230" priority="403">
      <formula>ISERROR(C9)</formula>
    </cfRule>
  </conditionalFormatting>
  <conditionalFormatting sqref="AE20:AE21">
    <cfRule type="containsErrors" dxfId="7229" priority="396">
      <formula>ISERROR(AE20)</formula>
    </cfRule>
  </conditionalFormatting>
  <conditionalFormatting sqref="AE9:AE13 AE17:AE19 AE15">
    <cfRule type="containsErrors" dxfId="7228" priority="397">
      <formula>ISERROR(AE9)</formula>
    </cfRule>
  </conditionalFormatting>
  <conditionalFormatting sqref="AB22:AB24">
    <cfRule type="containsErrors" dxfId="7227" priority="393">
      <formula>ISERROR(AB22)</formula>
    </cfRule>
  </conditionalFormatting>
  <conditionalFormatting sqref="C35">
    <cfRule type="containsErrors" dxfId="7226" priority="383">
      <formula>ISERROR(C35)</formula>
    </cfRule>
  </conditionalFormatting>
  <conditionalFormatting sqref="AE8">
    <cfRule type="containsErrors" dxfId="7225" priority="373">
      <formula>ISERROR(AE8)</formula>
    </cfRule>
  </conditionalFormatting>
  <conditionalFormatting sqref="C20:C21 E20">
    <cfRule type="containsErrors" dxfId="7224" priority="401">
      <formula>ISERROR(C20)</formula>
    </cfRule>
  </conditionalFormatting>
  <conditionalFormatting sqref="AE22:AE24">
    <cfRule type="containsErrors" dxfId="7223" priority="392">
      <formula>ISERROR(AE22)</formula>
    </cfRule>
  </conditionalFormatting>
  <conditionalFormatting sqref="AB9:AB13 AB17:AB19 AB15">
    <cfRule type="containsErrors" dxfId="7222" priority="399">
      <formula>ISERROR(AB9)</formula>
    </cfRule>
  </conditionalFormatting>
  <conditionalFormatting sqref="AB20:AB21">
    <cfRule type="containsErrors" dxfId="7221" priority="398">
      <formula>ISERROR(AB20)</formula>
    </cfRule>
  </conditionalFormatting>
  <conditionalFormatting sqref="C22:C24">
    <cfRule type="containsErrors" dxfId="7220" priority="395">
      <formula>ISERROR(C22)</formula>
    </cfRule>
  </conditionalFormatting>
  <conditionalFormatting sqref="C26">
    <cfRule type="containsErrors" dxfId="7219" priority="391">
      <formula>ISERROR(C26)</formula>
    </cfRule>
  </conditionalFormatting>
  <conditionalFormatting sqref="AB26">
    <cfRule type="containsErrors" dxfId="7218" priority="389">
      <formula>ISERROR(AB26)</formula>
    </cfRule>
  </conditionalFormatting>
  <conditionalFormatting sqref="AE26">
    <cfRule type="containsErrors" dxfId="7217" priority="388">
      <formula>ISERROR(AE26)</formula>
    </cfRule>
  </conditionalFormatting>
  <conditionalFormatting sqref="C25">
    <cfRule type="containsErrors" dxfId="7216" priority="387">
      <formula>ISERROR(C25)</formula>
    </cfRule>
  </conditionalFormatting>
  <conditionalFormatting sqref="AB25">
    <cfRule type="containsErrors" dxfId="7215" priority="385">
      <formula>ISERROR(AB25)</formula>
    </cfRule>
  </conditionalFormatting>
  <conditionalFormatting sqref="AE25">
    <cfRule type="containsErrors" dxfId="7214" priority="384">
      <formula>ISERROR(AE25)</formula>
    </cfRule>
  </conditionalFormatting>
  <conditionalFormatting sqref="AE35">
    <cfRule type="containsErrors" dxfId="7213" priority="381">
      <formula>ISERROR(AE35)</formula>
    </cfRule>
  </conditionalFormatting>
  <conditionalFormatting sqref="C8:E8">
    <cfRule type="containsErrors" dxfId="7212" priority="378">
      <formula>ISERROR(C8)</formula>
    </cfRule>
  </conditionalFormatting>
  <conditionalFormatting sqref="AB8">
    <cfRule type="containsErrors" dxfId="7211" priority="375">
      <formula>ISERROR(AB8)</formula>
    </cfRule>
  </conditionalFormatting>
  <conditionalFormatting sqref="C7:E7">
    <cfRule type="containsErrors" dxfId="7210" priority="332">
      <formula>ISERROR(C7)</formula>
    </cfRule>
  </conditionalFormatting>
  <conditionalFormatting sqref="AB7">
    <cfRule type="containsErrors" dxfId="7209" priority="330">
      <formula>ISERROR(AB7)</formula>
    </cfRule>
  </conditionalFormatting>
  <conditionalFormatting sqref="Z27:Z34">
    <cfRule type="containsErrors" dxfId="7208" priority="309">
      <formula>ISERROR(Z27)</formula>
    </cfRule>
  </conditionalFormatting>
  <conditionalFormatting sqref="Z9:Z13 Z17:Z19 Z15">
    <cfRule type="containsErrors" dxfId="7207" priority="312">
      <formula>ISERROR(Z9)</formula>
    </cfRule>
  </conditionalFormatting>
  <conditionalFormatting sqref="Z35">
    <cfRule type="containsErrors" dxfId="7206" priority="306">
      <formula>ISERROR(Z35)</formula>
    </cfRule>
  </conditionalFormatting>
  <conditionalFormatting sqref="Z20:Z21">
    <cfRule type="containsErrors" dxfId="7205" priority="311">
      <formula>ISERROR(Z20)</formula>
    </cfRule>
  </conditionalFormatting>
  <conditionalFormatting sqref="Z22:Z24">
    <cfRule type="containsErrors" dxfId="7204" priority="310">
      <formula>ISERROR(Z22)</formula>
    </cfRule>
  </conditionalFormatting>
  <conditionalFormatting sqref="Z26">
    <cfRule type="containsErrors" dxfId="7203" priority="308">
      <formula>ISERROR(Z26)</formula>
    </cfRule>
  </conditionalFormatting>
  <conditionalFormatting sqref="Z25">
    <cfRule type="containsErrors" dxfId="7202" priority="307">
      <formula>ISERROR(Z25)</formula>
    </cfRule>
  </conditionalFormatting>
  <conditionalFormatting sqref="Z8">
    <cfRule type="containsErrors" dxfId="7201" priority="305">
      <formula>ISERROR(Z8)</formula>
    </cfRule>
  </conditionalFormatting>
  <conditionalFormatting sqref="Z7">
    <cfRule type="containsErrors" dxfId="7200" priority="304">
      <formula>ISERROR(Z7)</formula>
    </cfRule>
  </conditionalFormatting>
  <conditionalFormatting sqref="AG22:AG24">
    <cfRule type="containsErrors" dxfId="7199" priority="301">
      <formula>ISERROR(AG22)</formula>
    </cfRule>
  </conditionalFormatting>
  <conditionalFormatting sqref="AG9:AG13 AG17:AG19 AG15">
    <cfRule type="containsErrors" dxfId="7198" priority="303">
      <formula>ISERROR(AG9)</formula>
    </cfRule>
  </conditionalFormatting>
  <conditionalFormatting sqref="AG20:AG21">
    <cfRule type="containsErrors" dxfId="7197" priority="302">
      <formula>ISERROR(AG20)</formula>
    </cfRule>
  </conditionalFormatting>
  <conditionalFormatting sqref="AG26">
    <cfRule type="containsErrors" dxfId="7196" priority="300">
      <formula>ISERROR(AG26)</formula>
    </cfRule>
  </conditionalFormatting>
  <conditionalFormatting sqref="AG25">
    <cfRule type="containsErrors" dxfId="7195" priority="299">
      <formula>ISERROR(AG25)</formula>
    </cfRule>
  </conditionalFormatting>
  <conditionalFormatting sqref="AG8">
    <cfRule type="containsErrors" dxfId="7194" priority="298">
      <formula>ISERROR(AG8)</formula>
    </cfRule>
  </conditionalFormatting>
  <conditionalFormatting sqref="AG7">
    <cfRule type="containsErrors" dxfId="7193" priority="297">
      <formula>ISERROR(AG7)</formula>
    </cfRule>
  </conditionalFormatting>
  <conditionalFormatting sqref="G27:G34">
    <cfRule type="containsErrors" dxfId="7192" priority="293">
      <formula>ISERROR(G27)</formula>
    </cfRule>
  </conditionalFormatting>
  <conditionalFormatting sqref="G9:G13 J19 G17:G19 G15">
    <cfRule type="containsErrors" dxfId="7191" priority="296">
      <formula>ISERROR(G9)</formula>
    </cfRule>
  </conditionalFormatting>
  <conditionalFormatting sqref="G35">
    <cfRule type="containsErrors" dxfId="7190" priority="290">
      <formula>ISERROR(G35)</formula>
    </cfRule>
  </conditionalFormatting>
  <conditionalFormatting sqref="G20:G21 J20">
    <cfRule type="containsErrors" dxfId="7189" priority="295">
      <formula>ISERROR(G20)</formula>
    </cfRule>
  </conditionalFormatting>
  <conditionalFormatting sqref="G22:G24">
    <cfRule type="containsErrors" dxfId="7188" priority="294">
      <formula>ISERROR(G22)</formula>
    </cfRule>
  </conditionalFormatting>
  <conditionalFormatting sqref="G26">
    <cfRule type="containsErrors" dxfId="7187" priority="292">
      <formula>ISERROR(G26)</formula>
    </cfRule>
  </conditionalFormatting>
  <conditionalFormatting sqref="G25">
    <cfRule type="containsErrors" dxfId="7186" priority="291">
      <formula>ISERROR(G25)</formula>
    </cfRule>
  </conditionalFormatting>
  <conditionalFormatting sqref="G8 I8:J8">
    <cfRule type="containsErrors" dxfId="7185" priority="289">
      <formula>ISERROR(G8)</formula>
    </cfRule>
  </conditionalFormatting>
  <conditionalFormatting sqref="F9:F13 F17:F19 F15">
    <cfRule type="containsErrors" dxfId="7184" priority="288">
      <formula>ISERROR(F9)</formula>
    </cfRule>
  </conditionalFormatting>
  <conditionalFormatting sqref="F27:F34">
    <cfRule type="containsErrors" dxfId="7183" priority="285">
      <formula>ISERROR(F27)</formula>
    </cfRule>
  </conditionalFormatting>
  <conditionalFormatting sqref="F35">
    <cfRule type="containsErrors" dxfId="7182" priority="282">
      <formula>ISERROR(F35)</formula>
    </cfRule>
  </conditionalFormatting>
  <conditionalFormatting sqref="F20:F21">
    <cfRule type="containsErrors" dxfId="7181" priority="287">
      <formula>ISERROR(F20)</formula>
    </cfRule>
  </conditionalFormatting>
  <conditionalFormatting sqref="F22:F24">
    <cfRule type="containsErrors" dxfId="7180" priority="286">
      <formula>ISERROR(F22)</formula>
    </cfRule>
  </conditionalFormatting>
  <conditionalFormatting sqref="F26">
    <cfRule type="containsErrors" dxfId="7179" priority="284">
      <formula>ISERROR(F26)</formula>
    </cfRule>
  </conditionalFormatting>
  <conditionalFormatting sqref="F25">
    <cfRule type="containsErrors" dxfId="7178" priority="283">
      <formula>ISERROR(F25)</formula>
    </cfRule>
  </conditionalFormatting>
  <conditionalFormatting sqref="F8">
    <cfRule type="containsErrors" dxfId="7177" priority="281">
      <formula>ISERROR(F8)</formula>
    </cfRule>
  </conditionalFormatting>
  <conditionalFormatting sqref="F7">
    <cfRule type="containsErrors" dxfId="7176" priority="280">
      <formula>ISERROR(F7)</formula>
    </cfRule>
  </conditionalFormatting>
  <conditionalFormatting sqref="H27:H34">
    <cfRule type="containsErrors" dxfId="7175" priority="276">
      <formula>ISERROR(H27)</formula>
    </cfRule>
  </conditionalFormatting>
  <conditionalFormatting sqref="H9:H13 H17:H19 H15">
    <cfRule type="containsErrors" dxfId="7174" priority="279">
      <formula>ISERROR(H9)</formula>
    </cfRule>
  </conditionalFormatting>
  <conditionalFormatting sqref="H35">
    <cfRule type="containsErrors" dxfId="7173" priority="273">
      <formula>ISERROR(H35)</formula>
    </cfRule>
  </conditionalFormatting>
  <conditionalFormatting sqref="H20:H21">
    <cfRule type="containsErrors" dxfId="7172" priority="278">
      <formula>ISERROR(H20)</formula>
    </cfRule>
  </conditionalFormatting>
  <conditionalFormatting sqref="H22:H24">
    <cfRule type="containsErrors" dxfId="7171" priority="277">
      <formula>ISERROR(H22)</formula>
    </cfRule>
  </conditionalFormatting>
  <conditionalFormatting sqref="H26">
    <cfRule type="containsErrors" dxfId="7170" priority="275">
      <formula>ISERROR(H26)</formula>
    </cfRule>
  </conditionalFormatting>
  <conditionalFormatting sqref="H25">
    <cfRule type="containsErrors" dxfId="7169" priority="274">
      <formula>ISERROR(H25)</formula>
    </cfRule>
  </conditionalFormatting>
  <conditionalFormatting sqref="H8">
    <cfRule type="containsErrors" dxfId="7168" priority="272">
      <formula>ISERROR(H8)</formula>
    </cfRule>
  </conditionalFormatting>
  <conditionalFormatting sqref="AA27:AA34">
    <cfRule type="containsErrors" dxfId="7167" priority="267">
      <formula>ISERROR(AA27)</formula>
    </cfRule>
  </conditionalFormatting>
  <conditionalFormatting sqref="AA9:AA13 AA17:AA19 AA15">
    <cfRule type="containsErrors" dxfId="7166" priority="270">
      <formula>ISERROR(AA9)</formula>
    </cfRule>
  </conditionalFormatting>
  <conditionalFormatting sqref="AA35">
    <cfRule type="containsErrors" dxfId="7165" priority="264">
      <formula>ISERROR(AA35)</formula>
    </cfRule>
  </conditionalFormatting>
  <conditionalFormatting sqref="AA20:AA21">
    <cfRule type="containsErrors" dxfId="7164" priority="269">
      <formula>ISERROR(AA20)</formula>
    </cfRule>
  </conditionalFormatting>
  <conditionalFormatting sqref="AA22:AA24">
    <cfRule type="containsErrors" dxfId="7163" priority="268">
      <formula>ISERROR(AA22)</formula>
    </cfRule>
  </conditionalFormatting>
  <conditionalFormatting sqref="AA26">
    <cfRule type="containsErrors" dxfId="7162" priority="266">
      <formula>ISERROR(AA26)</formula>
    </cfRule>
  </conditionalFormatting>
  <conditionalFormatting sqref="AA25">
    <cfRule type="containsErrors" dxfId="7161" priority="265">
      <formula>ISERROR(AA25)</formula>
    </cfRule>
  </conditionalFormatting>
  <conditionalFormatting sqref="AC25">
    <cfRule type="containsErrors" dxfId="7160" priority="253">
      <formula>ISERROR(AC25)</formula>
    </cfRule>
  </conditionalFormatting>
  <conditionalFormatting sqref="AH9:AH13 AH17:AH19 AH15">
    <cfRule type="containsErrors" dxfId="7159" priority="252">
      <formula>ISERROR(AH9)</formula>
    </cfRule>
  </conditionalFormatting>
  <conditionalFormatting sqref="AH20:AH21">
    <cfRule type="containsErrors" dxfId="7158" priority="251">
      <formula>ISERROR(AH20)</formula>
    </cfRule>
  </conditionalFormatting>
  <conditionalFormatting sqref="AH22:AH24">
    <cfRule type="containsErrors" dxfId="7157" priority="250">
      <formula>ISERROR(AH22)</formula>
    </cfRule>
  </conditionalFormatting>
  <conditionalFormatting sqref="AH25">
    <cfRule type="containsErrors" dxfId="7156" priority="248">
      <formula>ISERROR(AH25)</formula>
    </cfRule>
  </conditionalFormatting>
  <conditionalFormatting sqref="AH26">
    <cfRule type="containsErrors" dxfId="7155" priority="249">
      <formula>ISERROR(AH26)</formula>
    </cfRule>
  </conditionalFormatting>
  <conditionalFormatting sqref="AC22:AC24">
    <cfRule type="containsErrors" dxfId="7154" priority="255">
      <formula>ISERROR(AC22)</formula>
    </cfRule>
  </conditionalFormatting>
  <conditionalFormatting sqref="AC9:AC13 AC17:AC19 AC15">
    <cfRule type="containsErrors" dxfId="7153" priority="257">
      <formula>ISERROR(AC9)</formula>
    </cfRule>
  </conditionalFormatting>
  <conditionalFormatting sqref="AC20:AC21">
    <cfRule type="containsErrors" dxfId="7152" priority="256">
      <formula>ISERROR(AC20)</formula>
    </cfRule>
  </conditionalFormatting>
  <conditionalFormatting sqref="AC26">
    <cfRule type="containsErrors" dxfId="7151" priority="254">
      <formula>ISERROR(AC26)</formula>
    </cfRule>
  </conditionalFormatting>
  <conditionalFormatting sqref="C16 E16">
    <cfRule type="containsErrors" dxfId="7150" priority="247">
      <formula>ISERROR(C16)</formula>
    </cfRule>
  </conditionalFormatting>
  <conditionalFormatting sqref="AE16">
    <cfRule type="containsErrors" dxfId="7149" priority="245">
      <formula>ISERROR(AE16)</formula>
    </cfRule>
  </conditionalFormatting>
  <conditionalFormatting sqref="Z16">
    <cfRule type="containsErrors" dxfId="7148" priority="244">
      <formula>ISERROR(Z16)</formula>
    </cfRule>
  </conditionalFormatting>
  <conditionalFormatting sqref="J16">
    <cfRule type="containsErrors" dxfId="7147" priority="242">
      <formula>ISERROR(J16)</formula>
    </cfRule>
  </conditionalFormatting>
  <conditionalFormatting sqref="F16">
    <cfRule type="containsErrors" dxfId="7146" priority="241">
      <formula>ISERROR(F16)</formula>
    </cfRule>
  </conditionalFormatting>
  <conditionalFormatting sqref="AA16:AC16">
    <cfRule type="containsErrors" dxfId="7145" priority="235">
      <formula>ISERROR(AA16)</formula>
    </cfRule>
  </conditionalFormatting>
  <conditionalFormatting sqref="AD16">
    <cfRule type="containsErrors" dxfId="7144" priority="234">
      <formula>ISERROR(AD16)</formula>
    </cfRule>
  </conditionalFormatting>
  <conditionalFormatting sqref="AF16:AH16">
    <cfRule type="containsErrors" dxfId="7143" priority="233">
      <formula>ISERROR(AF16)</formula>
    </cfRule>
  </conditionalFormatting>
  <conditionalFormatting sqref="AI16">
    <cfRule type="containsErrors" dxfId="7142" priority="228">
      <formula>ISERROR(AI16)</formula>
    </cfRule>
  </conditionalFormatting>
  <conditionalFormatting sqref="AC37:AD37">
    <cfRule type="containsErrors" dxfId="7141" priority="232">
      <formula>ISERROR(AC37)</formula>
    </cfRule>
  </conditionalFormatting>
  <conditionalFormatting sqref="AC38">
    <cfRule type="containsErrors" dxfId="7140" priority="231">
      <formula>ISERROR(AC38)</formula>
    </cfRule>
  </conditionalFormatting>
  <conditionalFormatting sqref="AH38">
    <cfRule type="containsErrors" dxfId="7139" priority="229">
      <formula>ISERROR(AH38)</formula>
    </cfRule>
  </conditionalFormatting>
  <conditionalFormatting sqref="AH37:AI37">
    <cfRule type="containsErrors" dxfId="7138" priority="230">
      <formula>ISERROR(AH37)</formula>
    </cfRule>
  </conditionalFormatting>
  <conditionalFormatting sqref="AJ27:AJ34">
    <cfRule type="containsErrors" dxfId="7137" priority="225">
      <formula>ISERROR(AJ27)</formula>
    </cfRule>
  </conditionalFormatting>
  <conditionalFormatting sqref="AJ20:AJ21">
    <cfRule type="containsErrors" dxfId="7136" priority="226">
      <formula>ISERROR(AJ20)</formula>
    </cfRule>
  </conditionalFormatting>
  <conditionalFormatting sqref="AJ9:AJ13 AJ17:AJ19 AJ15">
    <cfRule type="containsErrors" dxfId="7135" priority="227">
      <formula>ISERROR(AJ9)</formula>
    </cfRule>
  </conditionalFormatting>
  <conditionalFormatting sqref="AJ8">
    <cfRule type="containsErrors" dxfId="7134" priority="220">
      <formula>ISERROR(AJ8)</formula>
    </cfRule>
  </conditionalFormatting>
  <conditionalFormatting sqref="AJ22:AJ24">
    <cfRule type="containsErrors" dxfId="7133" priority="224">
      <formula>ISERROR(AJ22)</formula>
    </cfRule>
  </conditionalFormatting>
  <conditionalFormatting sqref="AJ26">
    <cfRule type="containsErrors" dxfId="7132" priority="223">
      <formula>ISERROR(AJ26)</formula>
    </cfRule>
  </conditionalFormatting>
  <conditionalFormatting sqref="AJ25">
    <cfRule type="containsErrors" dxfId="7131" priority="222">
      <formula>ISERROR(AJ25)</formula>
    </cfRule>
  </conditionalFormatting>
  <conditionalFormatting sqref="AJ35">
    <cfRule type="containsErrors" dxfId="7130" priority="221">
      <formula>ISERROR(AJ35)</formula>
    </cfRule>
  </conditionalFormatting>
  <conditionalFormatting sqref="AQ22:AQ24">
    <cfRule type="containsErrors" dxfId="7129" priority="217">
      <formula>ISERROR(AQ22)</formula>
    </cfRule>
  </conditionalFormatting>
  <conditionalFormatting sqref="AQ9:AQ13 AQ17:AQ19 AQ15">
    <cfRule type="containsErrors" dxfId="7128" priority="219">
      <formula>ISERROR(AQ9)</formula>
    </cfRule>
  </conditionalFormatting>
  <conditionalFormatting sqref="AQ20:AQ21">
    <cfRule type="containsErrors" dxfId="7127" priority="218">
      <formula>ISERROR(AQ20)</formula>
    </cfRule>
  </conditionalFormatting>
  <conditionalFormatting sqref="AQ26">
    <cfRule type="containsErrors" dxfId="7126" priority="216">
      <formula>ISERROR(AQ26)</formula>
    </cfRule>
  </conditionalFormatting>
  <conditionalFormatting sqref="AQ25">
    <cfRule type="containsErrors" dxfId="7125" priority="215">
      <formula>ISERROR(AQ25)</formula>
    </cfRule>
  </conditionalFormatting>
  <conditionalFormatting sqref="AQ8">
    <cfRule type="containsErrors" dxfId="7124" priority="214">
      <formula>ISERROR(AQ8)</formula>
    </cfRule>
  </conditionalFormatting>
  <conditionalFormatting sqref="AQ7">
    <cfRule type="containsErrors" dxfId="7123" priority="213">
      <formula>ISERROR(AQ7)</formula>
    </cfRule>
  </conditionalFormatting>
  <conditionalFormatting sqref="AR9:AR13 AR17:AR19 AR15">
    <cfRule type="containsErrors" dxfId="7122" priority="212">
      <formula>ISERROR(AR9)</formula>
    </cfRule>
  </conditionalFormatting>
  <conditionalFormatting sqref="AR20:AR21">
    <cfRule type="containsErrors" dxfId="7121" priority="211">
      <formula>ISERROR(AR20)</formula>
    </cfRule>
  </conditionalFormatting>
  <conditionalFormatting sqref="AR22:AR24">
    <cfRule type="containsErrors" dxfId="7120" priority="210">
      <formula>ISERROR(AR22)</formula>
    </cfRule>
  </conditionalFormatting>
  <conditionalFormatting sqref="AR25">
    <cfRule type="containsErrors" dxfId="7119" priority="208">
      <formula>ISERROR(AR25)</formula>
    </cfRule>
  </conditionalFormatting>
  <conditionalFormatting sqref="AR26">
    <cfRule type="containsErrors" dxfId="7118" priority="209">
      <formula>ISERROR(AR26)</formula>
    </cfRule>
  </conditionalFormatting>
  <conditionalFormatting sqref="AJ16">
    <cfRule type="containsErrors" dxfId="7117" priority="207">
      <formula>ISERROR(AJ16)</formula>
    </cfRule>
  </conditionalFormatting>
  <conditionalFormatting sqref="AP16:AR16">
    <cfRule type="containsErrors" dxfId="7116" priority="206">
      <formula>ISERROR(AP16)</formula>
    </cfRule>
  </conditionalFormatting>
  <conditionalFormatting sqref="AS16">
    <cfRule type="containsErrors" dxfId="7115" priority="203">
      <formula>ISERROR(AS16)</formula>
    </cfRule>
  </conditionalFormatting>
  <conditionalFormatting sqref="AR38">
    <cfRule type="containsErrors" dxfId="7114" priority="204">
      <formula>ISERROR(AR38)</formula>
    </cfRule>
  </conditionalFormatting>
  <conditionalFormatting sqref="AR37:AS37">
    <cfRule type="containsErrors" dxfId="7113" priority="205">
      <formula>ISERROR(AR37)</formula>
    </cfRule>
  </conditionalFormatting>
  <conditionalFormatting sqref="H7:J7">
    <cfRule type="containsErrors" dxfId="7112" priority="184">
      <formula>ISERROR(H7)</formula>
    </cfRule>
  </conditionalFormatting>
  <conditionalFormatting sqref="G7">
    <cfRule type="containsErrors" dxfId="7111" priority="183">
      <formula>ISERROR(G7)</formula>
    </cfRule>
  </conditionalFormatting>
  <conditionalFormatting sqref="C14">
    <cfRule type="containsErrors" dxfId="7110" priority="182">
      <formula>ISERROR(C14)</formula>
    </cfRule>
  </conditionalFormatting>
  <conditionalFormatting sqref="AE14">
    <cfRule type="containsErrors" dxfId="7109" priority="180">
      <formula>ISERROR(AE14)</formula>
    </cfRule>
  </conditionalFormatting>
  <conditionalFormatting sqref="Z14">
    <cfRule type="containsErrors" dxfId="7108" priority="179">
      <formula>ISERROR(Z14)</formula>
    </cfRule>
  </conditionalFormatting>
  <conditionalFormatting sqref="F14">
    <cfRule type="containsErrors" dxfId="7107" priority="176">
      <formula>ISERROR(F14)</formula>
    </cfRule>
  </conditionalFormatting>
  <conditionalFormatting sqref="AJ14">
    <cfRule type="containsErrors" dxfId="7106" priority="171">
      <formula>ISERROR(AJ14)</formula>
    </cfRule>
  </conditionalFormatting>
  <conditionalFormatting sqref="AQ14">
    <cfRule type="containsErrors" dxfId="7105" priority="170">
      <formula>ISERROR(AQ14)</formula>
    </cfRule>
  </conditionalFormatting>
  <conditionalFormatting sqref="AR14">
    <cfRule type="containsErrors" dxfId="7104" priority="169">
      <formula>ISERROR(AR14)</formula>
    </cfRule>
  </conditionalFormatting>
  <conditionalFormatting sqref="D14">
    <cfRule type="containsErrors" dxfId="7103" priority="168">
      <formula>ISERROR(D14)</formula>
    </cfRule>
  </conditionalFormatting>
  <conditionalFormatting sqref="E14">
    <cfRule type="containsErrors" dxfId="7102" priority="167">
      <formula>ISERROR(E14)</formula>
    </cfRule>
  </conditionalFormatting>
  <conditionalFormatting sqref="G14:J14">
    <cfRule type="containsErrors" dxfId="7101" priority="166">
      <formula>ISERROR(G14)</formula>
    </cfRule>
  </conditionalFormatting>
  <conditionalFormatting sqref="AA14:AD14">
    <cfRule type="containsErrors" dxfId="7100" priority="165">
      <formula>ISERROR(AA14)</formula>
    </cfRule>
  </conditionalFormatting>
  <conditionalFormatting sqref="AO27:AO34">
    <cfRule type="containsErrors" dxfId="7099" priority="162">
      <formula>ISERROR(AO27)</formula>
    </cfRule>
  </conditionalFormatting>
  <conditionalFormatting sqref="AO20:AO21">
    <cfRule type="containsErrors" dxfId="7098" priority="163">
      <formula>ISERROR(AO20)</formula>
    </cfRule>
  </conditionalFormatting>
  <conditionalFormatting sqref="AO9:AO13 AO17:AO19 AO15">
    <cfRule type="containsErrors" dxfId="7097" priority="164">
      <formula>ISERROR(AO9)</formula>
    </cfRule>
  </conditionalFormatting>
  <conditionalFormatting sqref="AO8">
    <cfRule type="containsErrors" dxfId="7096" priority="157">
      <formula>ISERROR(AO8)</formula>
    </cfRule>
  </conditionalFormatting>
  <conditionalFormatting sqref="AO22:AO24">
    <cfRule type="containsErrors" dxfId="7095" priority="161">
      <formula>ISERROR(AO22)</formula>
    </cfRule>
  </conditionalFormatting>
  <conditionalFormatting sqref="AO26">
    <cfRule type="containsErrors" dxfId="7094" priority="160">
      <formula>ISERROR(AO26)</formula>
    </cfRule>
  </conditionalFormatting>
  <conditionalFormatting sqref="AO25">
    <cfRule type="containsErrors" dxfId="7093" priority="159">
      <formula>ISERROR(AO25)</formula>
    </cfRule>
  </conditionalFormatting>
  <conditionalFormatting sqref="AO35">
    <cfRule type="containsErrors" dxfId="7092" priority="158">
      <formula>ISERROR(AO35)</formula>
    </cfRule>
  </conditionalFormatting>
  <conditionalFormatting sqref="AO16">
    <cfRule type="containsErrors" dxfId="7091" priority="156">
      <formula>ISERROR(AO16)</formula>
    </cfRule>
  </conditionalFormatting>
  <conditionalFormatting sqref="AO14">
    <cfRule type="containsErrors" dxfId="7090" priority="155">
      <formula>ISERROR(AO14)</formula>
    </cfRule>
  </conditionalFormatting>
  <conditionalFormatting sqref="AL22:AL24">
    <cfRule type="containsErrors" dxfId="7089" priority="152">
      <formula>ISERROR(AL22)</formula>
    </cfRule>
  </conditionalFormatting>
  <conditionalFormatting sqref="AL9:AL13 AL17:AL19 AL15">
    <cfRule type="containsErrors" dxfId="7088" priority="154">
      <formula>ISERROR(AL9)</formula>
    </cfRule>
  </conditionalFormatting>
  <conditionalFormatting sqref="AL20:AL21">
    <cfRule type="containsErrors" dxfId="7087" priority="153">
      <formula>ISERROR(AL20)</formula>
    </cfRule>
  </conditionalFormatting>
  <conditionalFormatting sqref="AL26">
    <cfRule type="containsErrors" dxfId="7086" priority="151">
      <formula>ISERROR(AL26)</formula>
    </cfRule>
  </conditionalFormatting>
  <conditionalFormatting sqref="AL25">
    <cfRule type="containsErrors" dxfId="7085" priority="150">
      <formula>ISERROR(AL25)</formula>
    </cfRule>
  </conditionalFormatting>
  <conditionalFormatting sqref="AL8">
    <cfRule type="containsErrors" dxfId="7084" priority="149">
      <formula>ISERROR(AL8)</formula>
    </cfRule>
  </conditionalFormatting>
  <conditionalFormatting sqref="AL7">
    <cfRule type="containsErrors" dxfId="7083" priority="148">
      <formula>ISERROR(AL7)</formula>
    </cfRule>
  </conditionalFormatting>
  <conditionalFormatting sqref="AM9:AM13 AM17:AM19 AM15">
    <cfRule type="containsErrors" dxfId="7082" priority="147">
      <formula>ISERROR(AM9)</formula>
    </cfRule>
  </conditionalFormatting>
  <conditionalFormatting sqref="AM20:AM21">
    <cfRule type="containsErrors" dxfId="7081" priority="146">
      <formula>ISERROR(AM20)</formula>
    </cfRule>
  </conditionalFormatting>
  <conditionalFormatting sqref="AM22:AM24">
    <cfRule type="containsErrors" dxfId="7080" priority="145">
      <formula>ISERROR(AM22)</formula>
    </cfRule>
  </conditionalFormatting>
  <conditionalFormatting sqref="AM25">
    <cfRule type="containsErrors" dxfId="7079" priority="143">
      <formula>ISERROR(AM25)</formula>
    </cfRule>
  </conditionalFormatting>
  <conditionalFormatting sqref="AM26">
    <cfRule type="containsErrors" dxfId="7078" priority="144">
      <formula>ISERROR(AM26)</formula>
    </cfRule>
  </conditionalFormatting>
  <conditionalFormatting sqref="AK16:AM16">
    <cfRule type="containsErrors" dxfId="7077" priority="142">
      <formula>ISERROR(AK16)</formula>
    </cfRule>
  </conditionalFormatting>
  <conditionalFormatting sqref="AN16">
    <cfRule type="containsErrors" dxfId="7076" priority="139">
      <formula>ISERROR(AN16)</formula>
    </cfRule>
  </conditionalFormatting>
  <conditionalFormatting sqref="AM38">
    <cfRule type="containsErrors" dxfId="7075" priority="140">
      <formula>ISERROR(AM38)</formula>
    </cfRule>
  </conditionalFormatting>
  <conditionalFormatting sqref="AM37:AN37">
    <cfRule type="containsErrors" dxfId="7074" priority="141">
      <formula>ISERROR(AM37)</formula>
    </cfRule>
  </conditionalFormatting>
  <conditionalFormatting sqref="AL14">
    <cfRule type="containsErrors" dxfId="7073" priority="138">
      <formula>ISERROR(AL14)</formula>
    </cfRule>
  </conditionalFormatting>
  <conditionalFormatting sqref="AM14">
    <cfRule type="containsErrors" dxfId="7072" priority="137">
      <formula>ISERROR(AM14)</formula>
    </cfRule>
  </conditionalFormatting>
  <conditionalFormatting sqref="K27:K34">
    <cfRule type="containsErrors" dxfId="7071" priority="133">
      <formula>ISERROR(K27)</formula>
    </cfRule>
  </conditionalFormatting>
  <conditionalFormatting sqref="K9:K13 K17:K19 K15">
    <cfRule type="containsErrors" dxfId="7070" priority="136">
      <formula>ISERROR(K9)</formula>
    </cfRule>
  </conditionalFormatting>
  <conditionalFormatting sqref="K35">
    <cfRule type="containsErrors" dxfId="7069" priority="130">
      <formula>ISERROR(K35)</formula>
    </cfRule>
  </conditionalFormatting>
  <conditionalFormatting sqref="K20:K21">
    <cfRule type="containsErrors" dxfId="7068" priority="135">
      <formula>ISERROR(K20)</formula>
    </cfRule>
  </conditionalFormatting>
  <conditionalFormatting sqref="K22:K24">
    <cfRule type="containsErrors" dxfId="7067" priority="134">
      <formula>ISERROR(K22)</formula>
    </cfRule>
  </conditionalFormatting>
  <conditionalFormatting sqref="K26">
    <cfRule type="containsErrors" dxfId="7066" priority="132">
      <formula>ISERROR(K26)</formula>
    </cfRule>
  </conditionalFormatting>
  <conditionalFormatting sqref="K25">
    <cfRule type="containsErrors" dxfId="7065" priority="131">
      <formula>ISERROR(K25)</formula>
    </cfRule>
  </conditionalFormatting>
  <conditionalFormatting sqref="K8">
    <cfRule type="containsErrors" dxfId="7064" priority="129">
      <formula>ISERROR(K8)</formula>
    </cfRule>
  </conditionalFormatting>
  <conditionalFormatting sqref="K7">
    <cfRule type="containsErrors" dxfId="7063" priority="128">
      <formula>ISERROR(K7)</formula>
    </cfRule>
  </conditionalFormatting>
  <conditionalFormatting sqref="K16">
    <cfRule type="containsErrors" dxfId="7062" priority="127">
      <formula>ISERROR(K16)</formula>
    </cfRule>
  </conditionalFormatting>
  <conditionalFormatting sqref="K14">
    <cfRule type="containsErrors" dxfId="7061" priority="126">
      <formula>ISERROR(K14)</formula>
    </cfRule>
  </conditionalFormatting>
  <conditionalFormatting sqref="R16:S16">
    <cfRule type="containsErrors" dxfId="7060" priority="125">
      <formula>ISERROR(R16)</formula>
    </cfRule>
  </conditionalFormatting>
  <conditionalFormatting sqref="Q27:Q34">
    <cfRule type="containsErrors" dxfId="7059" priority="121">
      <formula>ISERROR(Q27)</formula>
    </cfRule>
  </conditionalFormatting>
  <conditionalFormatting sqref="Q19">
    <cfRule type="containsErrors" dxfId="7058" priority="124">
      <formula>ISERROR(Q19)</formula>
    </cfRule>
  </conditionalFormatting>
  <conditionalFormatting sqref="Q35">
    <cfRule type="containsErrors" dxfId="7057" priority="118">
      <formula>ISERROR(Q35)</formula>
    </cfRule>
  </conditionalFormatting>
  <conditionalFormatting sqref="Q20:Q21">
    <cfRule type="containsErrors" dxfId="7056" priority="123">
      <formula>ISERROR(Q20)</formula>
    </cfRule>
  </conditionalFormatting>
  <conditionalFormatting sqref="Q22:Q24">
    <cfRule type="containsErrors" dxfId="7055" priority="122">
      <formula>ISERROR(Q22)</formula>
    </cfRule>
  </conditionalFormatting>
  <conditionalFormatting sqref="Q26">
    <cfRule type="containsErrors" dxfId="7054" priority="120">
      <formula>ISERROR(Q26)</formula>
    </cfRule>
  </conditionalFormatting>
  <conditionalFormatting sqref="Q25">
    <cfRule type="containsErrors" dxfId="7053" priority="119">
      <formula>ISERROR(Q25)</formula>
    </cfRule>
  </conditionalFormatting>
  <conditionalFormatting sqref="Q8 S8:T8">
    <cfRule type="containsErrors" dxfId="7052" priority="117">
      <formula>ISERROR(Q8)</formula>
    </cfRule>
  </conditionalFormatting>
  <conditionalFormatting sqref="R27:R34">
    <cfRule type="containsErrors" dxfId="7051" priority="113">
      <formula>ISERROR(R27)</formula>
    </cfRule>
  </conditionalFormatting>
  <conditionalFormatting sqref="R9:R13 R17:R19 R15">
    <cfRule type="containsErrors" dxfId="7050" priority="116">
      <formula>ISERROR(R9)</formula>
    </cfRule>
  </conditionalFormatting>
  <conditionalFormatting sqref="R35">
    <cfRule type="containsErrors" dxfId="7049" priority="110">
      <formula>ISERROR(R35)</formula>
    </cfRule>
  </conditionalFormatting>
  <conditionalFormatting sqref="R20:R21">
    <cfRule type="containsErrors" dxfId="7048" priority="115">
      <formula>ISERROR(R20)</formula>
    </cfRule>
  </conditionalFormatting>
  <conditionalFormatting sqref="R22:R24">
    <cfRule type="containsErrors" dxfId="7047" priority="114">
      <formula>ISERROR(R22)</formula>
    </cfRule>
  </conditionalFormatting>
  <conditionalFormatting sqref="R26">
    <cfRule type="containsErrors" dxfId="7046" priority="112">
      <formula>ISERROR(R26)</formula>
    </cfRule>
  </conditionalFormatting>
  <conditionalFormatting sqref="R25">
    <cfRule type="containsErrors" dxfId="7045" priority="111">
      <formula>ISERROR(R25)</formula>
    </cfRule>
  </conditionalFormatting>
  <conditionalFormatting sqref="R8">
    <cfRule type="containsErrors" dxfId="7044" priority="109">
      <formula>ISERROR(R8)</formula>
    </cfRule>
  </conditionalFormatting>
  <conditionalFormatting sqref="R7:T7">
    <cfRule type="containsErrors" dxfId="7043" priority="107">
      <formula>ISERROR(R7)</formula>
    </cfRule>
  </conditionalFormatting>
  <conditionalFormatting sqref="Q7">
    <cfRule type="containsErrors" dxfId="7042" priority="106">
      <formula>ISERROR(Q7)</formula>
    </cfRule>
  </conditionalFormatting>
  <conditionalFormatting sqref="R14:S14">
    <cfRule type="containsErrors" dxfId="7041" priority="105">
      <formula>ISERROR(R14)</formula>
    </cfRule>
  </conditionalFormatting>
  <conditionalFormatting sqref="P26">
    <cfRule type="containsErrors" dxfId="7040" priority="100">
      <formula>ISERROR(P26)</formula>
    </cfRule>
  </conditionalFormatting>
  <conditionalFormatting sqref="P9 P19">
    <cfRule type="containsErrors" dxfId="7039" priority="104">
      <formula>ISERROR(P9)</formula>
    </cfRule>
  </conditionalFormatting>
  <conditionalFormatting sqref="P8">
    <cfRule type="containsErrors" dxfId="7038" priority="97">
      <formula>ISERROR(P8)</formula>
    </cfRule>
  </conditionalFormatting>
  <conditionalFormatting sqref="P20">
    <cfRule type="containsErrors" dxfId="7037" priority="103">
      <formula>ISERROR(P20)</formula>
    </cfRule>
  </conditionalFormatting>
  <conditionalFormatting sqref="P25">
    <cfRule type="containsErrors" dxfId="7036" priority="99">
      <formula>ISERROR(P25)</formula>
    </cfRule>
  </conditionalFormatting>
  <conditionalFormatting sqref="P7">
    <cfRule type="containsErrors" dxfId="7035" priority="96">
      <formula>ISERROR(P7)</formula>
    </cfRule>
  </conditionalFormatting>
  <conditionalFormatting sqref="L9:L13 O19 L17:L19 L15">
    <cfRule type="containsErrors" dxfId="7034" priority="92">
      <formula>ISERROR(L9)</formula>
    </cfRule>
  </conditionalFormatting>
  <conditionalFormatting sqref="L20:L21 O20">
    <cfRule type="containsErrors" dxfId="7033" priority="91">
      <formula>ISERROR(L20)</formula>
    </cfRule>
  </conditionalFormatting>
  <conditionalFormatting sqref="L16:N16">
    <cfRule type="containsErrors" dxfId="7032" priority="93">
      <formula>ISERROR(L16)</formula>
    </cfRule>
  </conditionalFormatting>
  <conditionalFormatting sqref="L27:L34">
    <cfRule type="containsErrors" dxfId="7031" priority="89">
      <formula>ISERROR(L27)</formula>
    </cfRule>
  </conditionalFormatting>
  <conditionalFormatting sqref="L35">
    <cfRule type="containsErrors" dxfId="7030" priority="86">
      <formula>ISERROR(L35)</formula>
    </cfRule>
  </conditionalFormatting>
  <conditionalFormatting sqref="L22:L24">
    <cfRule type="containsErrors" dxfId="7029" priority="90">
      <formula>ISERROR(L22)</formula>
    </cfRule>
  </conditionalFormatting>
  <conditionalFormatting sqref="L26">
    <cfRule type="containsErrors" dxfId="7028" priority="88">
      <formula>ISERROR(L26)</formula>
    </cfRule>
  </conditionalFormatting>
  <conditionalFormatting sqref="L25">
    <cfRule type="containsErrors" dxfId="7027" priority="87">
      <formula>ISERROR(L25)</formula>
    </cfRule>
  </conditionalFormatting>
  <conditionalFormatting sqref="L8 N8:O8">
    <cfRule type="containsErrors" dxfId="7026" priority="85">
      <formula>ISERROR(L8)</formula>
    </cfRule>
  </conditionalFormatting>
  <conditionalFormatting sqref="M27:M34">
    <cfRule type="containsErrors" dxfId="7025" priority="81">
      <formula>ISERROR(M27)</formula>
    </cfRule>
  </conditionalFormatting>
  <conditionalFormatting sqref="M9:M13 M17:M19 M15">
    <cfRule type="containsErrors" dxfId="7024" priority="84">
      <formula>ISERROR(M9)</formula>
    </cfRule>
  </conditionalFormatting>
  <conditionalFormatting sqref="M35">
    <cfRule type="containsErrors" dxfId="7023" priority="78">
      <formula>ISERROR(M35)</formula>
    </cfRule>
  </conditionalFormatting>
  <conditionalFormatting sqref="M20:M21">
    <cfRule type="containsErrors" dxfId="7022" priority="83">
      <formula>ISERROR(M20)</formula>
    </cfRule>
  </conditionalFormatting>
  <conditionalFormatting sqref="M22:M24">
    <cfRule type="containsErrors" dxfId="7021" priority="82">
      <formula>ISERROR(M22)</formula>
    </cfRule>
  </conditionalFormatting>
  <conditionalFormatting sqref="M26">
    <cfRule type="containsErrors" dxfId="7020" priority="80">
      <formula>ISERROR(M26)</formula>
    </cfRule>
  </conditionalFormatting>
  <conditionalFormatting sqref="M25">
    <cfRule type="containsErrors" dxfId="7019" priority="79">
      <formula>ISERROR(M25)</formula>
    </cfRule>
  </conditionalFormatting>
  <conditionalFormatting sqref="M8">
    <cfRule type="containsErrors" dxfId="7018" priority="77">
      <formula>ISERROR(M8)</formula>
    </cfRule>
  </conditionalFormatting>
  <conditionalFormatting sqref="O16">
    <cfRule type="containsErrors" dxfId="7017" priority="76">
      <formula>ISERROR(O16)</formula>
    </cfRule>
  </conditionalFormatting>
  <conditionalFormatting sqref="M7:O7">
    <cfRule type="containsErrors" dxfId="7016" priority="75">
      <formula>ISERROR(M7)</formula>
    </cfRule>
  </conditionalFormatting>
  <conditionalFormatting sqref="L7">
    <cfRule type="containsErrors" dxfId="7015" priority="74">
      <formula>ISERROR(L7)</formula>
    </cfRule>
  </conditionalFormatting>
  <conditionalFormatting sqref="L14:O14">
    <cfRule type="containsErrors" dxfId="7014" priority="73">
      <formula>ISERROR(L14)</formula>
    </cfRule>
  </conditionalFormatting>
  <conditionalFormatting sqref="AF14:AI14">
    <cfRule type="containsErrors" dxfId="7013" priority="72">
      <formula>ISERROR(AF14)</formula>
    </cfRule>
  </conditionalFormatting>
  <conditionalFormatting sqref="Q16">
    <cfRule type="containsErrors" dxfId="7012" priority="69">
      <formula>ISERROR(Q16)</formula>
    </cfRule>
  </conditionalFormatting>
  <conditionalFormatting sqref="Q9:Q13 Q17:Q18 Q15">
    <cfRule type="containsErrors" dxfId="7011" priority="68">
      <formula>ISERROR(Q9)</formula>
    </cfRule>
  </conditionalFormatting>
  <conditionalFormatting sqref="Q14">
    <cfRule type="containsErrors" dxfId="7010" priority="67">
      <formula>ISERROR(Q14)</formula>
    </cfRule>
  </conditionalFormatting>
  <conditionalFormatting sqref="AK33">
    <cfRule type="containsErrors" dxfId="7009" priority="66">
      <formula>ISERROR(AK33)</formula>
    </cfRule>
  </conditionalFormatting>
  <conditionalFormatting sqref="P10:P18">
    <cfRule type="containsErrors" dxfId="7008" priority="65">
      <formula>ISERROR(P10)</formula>
    </cfRule>
  </conditionalFormatting>
  <conditionalFormatting sqref="P21:P24">
    <cfRule type="containsErrors" dxfId="7007" priority="64">
      <formula>ISERROR(P21)</formula>
    </cfRule>
  </conditionalFormatting>
  <conditionalFormatting sqref="P27:P36">
    <cfRule type="containsErrors" dxfId="7006" priority="63">
      <formula>ISERROR(P27)</formula>
    </cfRule>
  </conditionalFormatting>
  <conditionalFormatting sqref="T19">
    <cfRule type="containsErrors" dxfId="7005" priority="62">
      <formula>ISERROR(T19)</formula>
    </cfRule>
  </conditionalFormatting>
  <conditionalFormatting sqref="T20">
    <cfRule type="containsErrors" dxfId="7004" priority="61">
      <formula>ISERROR(T20)</formula>
    </cfRule>
  </conditionalFormatting>
  <conditionalFormatting sqref="T16">
    <cfRule type="containsErrors" dxfId="7003" priority="60">
      <formula>ISERROR(T16)</formula>
    </cfRule>
  </conditionalFormatting>
  <conditionalFormatting sqref="T14">
    <cfRule type="containsErrors" dxfId="7002" priority="59">
      <formula>ISERROR(T14)</formula>
    </cfRule>
  </conditionalFormatting>
  <conditionalFormatting sqref="W16:X16">
    <cfRule type="containsErrors" dxfId="7001" priority="58">
      <formula>ISERROR(W16)</formula>
    </cfRule>
  </conditionalFormatting>
  <conditionalFormatting sqref="V27:V34">
    <cfRule type="containsErrors" dxfId="7000" priority="54">
      <formula>ISERROR(V27)</formula>
    </cfRule>
  </conditionalFormatting>
  <conditionalFormatting sqref="V19">
    <cfRule type="containsErrors" dxfId="6999" priority="57">
      <formula>ISERROR(V19)</formula>
    </cfRule>
  </conditionalFormatting>
  <conditionalFormatting sqref="V35">
    <cfRule type="containsErrors" dxfId="6998" priority="51">
      <formula>ISERROR(V35)</formula>
    </cfRule>
  </conditionalFormatting>
  <conditionalFormatting sqref="V20:V21">
    <cfRule type="containsErrors" dxfId="6997" priority="56">
      <formula>ISERROR(V20)</formula>
    </cfRule>
  </conditionalFormatting>
  <conditionalFormatting sqref="V22:V24">
    <cfRule type="containsErrors" dxfId="6996" priority="55">
      <formula>ISERROR(V22)</formula>
    </cfRule>
  </conditionalFormatting>
  <conditionalFormatting sqref="V26">
    <cfRule type="containsErrors" dxfId="6995" priority="53">
      <formula>ISERROR(V26)</formula>
    </cfRule>
  </conditionalFormatting>
  <conditionalFormatting sqref="V25">
    <cfRule type="containsErrors" dxfId="6994" priority="52">
      <formula>ISERROR(V25)</formula>
    </cfRule>
  </conditionalFormatting>
  <conditionalFormatting sqref="V8 X8:Y8">
    <cfRule type="containsErrors" dxfId="6993" priority="50">
      <formula>ISERROR(V8)</formula>
    </cfRule>
  </conditionalFormatting>
  <conditionalFormatting sqref="W27:W34">
    <cfRule type="containsErrors" dxfId="6992" priority="46">
      <formula>ISERROR(W27)</formula>
    </cfRule>
  </conditionalFormatting>
  <conditionalFormatting sqref="W9:W13 W17:W18 W15">
    <cfRule type="containsErrors" dxfId="6991" priority="49">
      <formula>ISERROR(W9)</formula>
    </cfRule>
  </conditionalFormatting>
  <conditionalFormatting sqref="W35">
    <cfRule type="containsErrors" dxfId="6990" priority="43">
      <formula>ISERROR(W35)</formula>
    </cfRule>
  </conditionalFormatting>
  <conditionalFormatting sqref="W20:W21">
    <cfRule type="containsErrors" dxfId="6989" priority="48">
      <formula>ISERROR(W20)</formula>
    </cfRule>
  </conditionalFormatting>
  <conditionalFormatting sqref="W22:W24">
    <cfRule type="containsErrors" dxfId="6988" priority="47">
      <formula>ISERROR(W22)</formula>
    </cfRule>
  </conditionalFormatting>
  <conditionalFormatting sqref="W26">
    <cfRule type="containsErrors" dxfId="6987" priority="45">
      <formula>ISERROR(W26)</formula>
    </cfRule>
  </conditionalFormatting>
  <conditionalFormatting sqref="W25">
    <cfRule type="containsErrors" dxfId="6986" priority="44">
      <formula>ISERROR(W25)</formula>
    </cfRule>
  </conditionalFormatting>
  <conditionalFormatting sqref="W8">
    <cfRule type="containsErrors" dxfId="6985" priority="42">
      <formula>ISERROR(W8)</formula>
    </cfRule>
  </conditionalFormatting>
  <conditionalFormatting sqref="W7:Y7">
    <cfRule type="containsErrors" dxfId="6984" priority="41">
      <formula>ISERROR(W7)</formula>
    </cfRule>
  </conditionalFormatting>
  <conditionalFormatting sqref="V7">
    <cfRule type="containsErrors" dxfId="6983" priority="40">
      <formula>ISERROR(V7)</formula>
    </cfRule>
  </conditionalFormatting>
  <conditionalFormatting sqref="W14:X14">
    <cfRule type="containsErrors" dxfId="6982" priority="39">
      <formula>ISERROR(W14)</formula>
    </cfRule>
  </conditionalFormatting>
  <conditionalFormatting sqref="V16">
    <cfRule type="containsErrors" dxfId="6981" priority="38">
      <formula>ISERROR(V16)</formula>
    </cfRule>
  </conditionalFormatting>
  <conditionalFormatting sqref="V9:V13 V17:V18 V15">
    <cfRule type="containsErrors" dxfId="6980" priority="37">
      <formula>ISERROR(V9)</formula>
    </cfRule>
  </conditionalFormatting>
  <conditionalFormatting sqref="V14">
    <cfRule type="containsErrors" dxfId="6979" priority="36">
      <formula>ISERROR(V14)</formula>
    </cfRule>
  </conditionalFormatting>
  <conditionalFormatting sqref="Y19">
    <cfRule type="containsErrors" dxfId="6978" priority="35">
      <formula>ISERROR(Y19)</formula>
    </cfRule>
  </conditionalFormatting>
  <conditionalFormatting sqref="Y20">
    <cfRule type="containsErrors" dxfId="6977" priority="34">
      <formula>ISERROR(Y20)</formula>
    </cfRule>
  </conditionalFormatting>
  <conditionalFormatting sqref="Y16">
    <cfRule type="containsErrors" dxfId="6976" priority="33">
      <formula>ISERROR(Y16)</formula>
    </cfRule>
  </conditionalFormatting>
  <conditionalFormatting sqref="Y14">
    <cfRule type="containsErrors" dxfId="6975" priority="32">
      <formula>ISERROR(Y14)</formula>
    </cfRule>
  </conditionalFormatting>
  <conditionalFormatting sqref="AV22:AV24">
    <cfRule type="containsErrors" dxfId="6974" priority="29">
      <formula>ISERROR(AV22)</formula>
    </cfRule>
  </conditionalFormatting>
  <conditionalFormatting sqref="AV9:AV13 AV17:AV19 AV15">
    <cfRule type="containsErrors" dxfId="6973" priority="31">
      <formula>ISERROR(AV9)</formula>
    </cfRule>
  </conditionalFormatting>
  <conditionalFormatting sqref="AV20:AV21">
    <cfRule type="containsErrors" dxfId="6972" priority="30">
      <formula>ISERROR(AV20)</formula>
    </cfRule>
  </conditionalFormatting>
  <conditionalFormatting sqref="AV26">
    <cfRule type="containsErrors" dxfId="6971" priority="28">
      <formula>ISERROR(AV26)</formula>
    </cfRule>
  </conditionalFormatting>
  <conditionalFormatting sqref="AV25">
    <cfRule type="containsErrors" dxfId="6970" priority="27">
      <formula>ISERROR(AV25)</formula>
    </cfRule>
  </conditionalFormatting>
  <conditionalFormatting sqref="AV8">
    <cfRule type="containsErrors" dxfId="6969" priority="26">
      <formula>ISERROR(AV8)</formula>
    </cfRule>
  </conditionalFormatting>
  <conditionalFormatting sqref="AV7">
    <cfRule type="containsErrors" dxfId="6968" priority="25">
      <formula>ISERROR(AV7)</formula>
    </cfRule>
  </conditionalFormatting>
  <conditionalFormatting sqref="AW9:AW13 AW17:AW19 AW15">
    <cfRule type="containsErrors" dxfId="6967" priority="24">
      <formula>ISERROR(AW9)</formula>
    </cfRule>
  </conditionalFormatting>
  <conditionalFormatting sqref="AW20:AW21">
    <cfRule type="containsErrors" dxfId="6966" priority="23">
      <formula>ISERROR(AW20)</formula>
    </cfRule>
  </conditionalFormatting>
  <conditionalFormatting sqref="AW22:AW24">
    <cfRule type="containsErrors" dxfId="6965" priority="22">
      <formula>ISERROR(AW22)</formula>
    </cfRule>
  </conditionalFormatting>
  <conditionalFormatting sqref="AW25">
    <cfRule type="containsErrors" dxfId="6964" priority="20">
      <formula>ISERROR(AW25)</formula>
    </cfRule>
  </conditionalFormatting>
  <conditionalFormatting sqref="AW26">
    <cfRule type="containsErrors" dxfId="6963" priority="21">
      <formula>ISERROR(AW26)</formula>
    </cfRule>
  </conditionalFormatting>
  <conditionalFormatting sqref="AU16:AW16">
    <cfRule type="containsErrors" dxfId="6962" priority="19">
      <formula>ISERROR(AU16)</formula>
    </cfRule>
  </conditionalFormatting>
  <conditionalFormatting sqref="AX16">
    <cfRule type="containsErrors" dxfId="6961" priority="16">
      <formula>ISERROR(AX16)</formula>
    </cfRule>
  </conditionalFormatting>
  <conditionalFormatting sqref="AW38">
    <cfRule type="containsErrors" dxfId="6960" priority="17">
      <formula>ISERROR(AW38)</formula>
    </cfRule>
  </conditionalFormatting>
  <conditionalFormatting sqref="AW37:AX37">
    <cfRule type="containsErrors" dxfId="6959" priority="18">
      <formula>ISERROR(AW37)</formula>
    </cfRule>
  </conditionalFormatting>
  <conditionalFormatting sqref="AV14">
    <cfRule type="containsErrors" dxfId="6958" priority="15">
      <formula>ISERROR(AV14)</formula>
    </cfRule>
  </conditionalFormatting>
  <conditionalFormatting sqref="AW14">
    <cfRule type="containsErrors" dxfId="6957" priority="14">
      <formula>ISERROR(AW14)</formula>
    </cfRule>
  </conditionalFormatting>
  <conditionalFormatting sqref="AT27:AT34">
    <cfRule type="containsErrors" dxfId="6956" priority="11">
      <formula>ISERROR(AT27)</formula>
    </cfRule>
  </conditionalFormatting>
  <conditionalFormatting sqref="AT20:AT21">
    <cfRule type="containsErrors" dxfId="6955" priority="12">
      <formula>ISERROR(AT20)</formula>
    </cfRule>
  </conditionalFormatting>
  <conditionalFormatting sqref="AT9:AT13 AT17:AT19 AT15">
    <cfRule type="containsErrors" dxfId="6954" priority="13">
      <formula>ISERROR(AT9)</formula>
    </cfRule>
  </conditionalFormatting>
  <conditionalFormatting sqref="AT8">
    <cfRule type="containsErrors" dxfId="6953" priority="6">
      <formula>ISERROR(AT8)</formula>
    </cfRule>
  </conditionalFormatting>
  <conditionalFormatting sqref="AT22:AT24">
    <cfRule type="containsErrors" dxfId="6952" priority="10">
      <formula>ISERROR(AT22)</formula>
    </cfRule>
  </conditionalFormatting>
  <conditionalFormatting sqref="AT26">
    <cfRule type="containsErrors" dxfId="6951" priority="9">
      <formula>ISERROR(AT26)</formula>
    </cfRule>
  </conditionalFormatting>
  <conditionalFormatting sqref="AT25">
    <cfRule type="containsErrors" dxfId="6950" priority="8">
      <formula>ISERROR(AT25)</formula>
    </cfRule>
  </conditionalFormatting>
  <conditionalFormatting sqref="AT35">
    <cfRule type="containsErrors" dxfId="6949" priority="7">
      <formula>ISERROR(AT35)</formula>
    </cfRule>
  </conditionalFormatting>
  <conditionalFormatting sqref="AT16">
    <cfRule type="containsErrors" dxfId="6948" priority="5">
      <formula>ISERROR(AT16)</formula>
    </cfRule>
  </conditionalFormatting>
  <conditionalFormatting sqref="AT14">
    <cfRule type="containsErrors" dxfId="6947" priority="4">
      <formula>ISERROR(AT14)</formula>
    </cfRule>
  </conditionalFormatting>
  <conditionalFormatting sqref="AU14">
    <cfRule type="containsErrors" dxfId="6946" priority="3">
      <formula>ISERROR(AU14)</formula>
    </cfRule>
  </conditionalFormatting>
  <conditionalFormatting sqref="X19">
    <cfRule type="containsErrors" dxfId="6945" priority="2">
      <formula>ISERROR(X19)</formula>
    </cfRule>
  </conditionalFormatting>
  <conditionalFormatting sqref="W19">
    <cfRule type="containsErrors" dxfId="6944" priority="1">
      <formula>ISERROR(W19)</formula>
    </cfRule>
  </conditionalFormatting>
  <printOptions horizontalCentered="1" verticalCentered="1"/>
  <pageMargins left="0.23622047244094491" right="0.23622047244094491" top="0.74803149606299213" bottom="0.74803149606299213" header="0.31496062992125984" footer="0.31496062992125984"/>
  <pageSetup paperSize="9" scale="64" orientation="landscape" errors="blank" r:id="rId1"/>
  <headerFooter scaleWithDoc="0">
    <oddHeader>&amp;LAddiko Bank AG&amp;R&amp;A</oddHeader>
    <oddFooter>Page &amp;P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3CF7D-ED5E-4E70-A7E5-C0FE07F141D3}">
  <sheetPr>
    <tabColor rgb="FFFF4D5A"/>
    <pageSetUpPr fitToPage="1"/>
  </sheetPr>
  <dimension ref="A1:AX46"/>
  <sheetViews>
    <sheetView showGridLines="0" zoomScale="85" zoomScaleNormal="85" zoomScaleSheetLayoutView="75" workbookViewId="0">
      <pane xSplit="1" ySplit="7" topLeftCell="B8" activePane="bottomRight" state="frozen"/>
      <selection pane="topRight"/>
      <selection pane="bottomLeft"/>
      <selection pane="bottomRight" activeCell="R39" sqref="R39"/>
    </sheetView>
  </sheetViews>
  <sheetFormatPr defaultColWidth="11.42578125" defaultRowHeight="13.5"/>
  <cols>
    <col min="1" max="1" width="38.7109375" style="135" customWidth="1"/>
    <col min="2" max="2" width="1.28515625" style="140" customWidth="1"/>
    <col min="3" max="3" width="11.7109375" style="135" customWidth="1"/>
    <col min="4" max="5" width="11.7109375" style="140" customWidth="1"/>
    <col min="6" max="6" width="1.85546875" style="140" customWidth="1"/>
    <col min="7" max="7" width="11.7109375" style="135" customWidth="1"/>
    <col min="8" max="10" width="11.7109375" style="140" customWidth="1"/>
    <col min="11" max="11" width="1.85546875" style="140" customWidth="1"/>
    <col min="12" max="12" width="11.7109375" style="135" customWidth="1"/>
    <col min="13" max="15" width="11.7109375" style="140" customWidth="1"/>
    <col min="16" max="16" width="1.7109375" style="140" customWidth="1"/>
    <col min="17" max="17" width="11.7109375" style="135" customWidth="1"/>
    <col min="18" max="20" width="11.7109375" style="140" customWidth="1"/>
    <col min="21" max="21" width="1.7109375" style="140" customWidth="1"/>
    <col min="22" max="22" width="11.7109375" style="135" customWidth="1"/>
    <col min="23" max="25" width="11.7109375" style="140" customWidth="1"/>
    <col min="26" max="26" width="1.7109375" style="140" customWidth="1"/>
    <col min="27" max="30" width="11.7109375" style="135" customWidth="1"/>
    <col min="31" max="31" width="1.7109375" style="140" customWidth="1"/>
    <col min="32" max="35" width="11.7109375" style="135" customWidth="1"/>
    <col min="36" max="36" width="1.7109375" style="140" customWidth="1"/>
    <col min="37" max="40" width="11.7109375" style="135" customWidth="1"/>
    <col min="41" max="41" width="1.7109375" style="140" customWidth="1"/>
    <col min="42" max="45" width="11.7109375" style="135" customWidth="1"/>
    <col min="46" max="46" width="1.7109375" style="140" customWidth="1"/>
    <col min="47" max="50" width="11.7109375" style="135" customWidth="1"/>
    <col min="51" max="16384" width="11.42578125" style="135"/>
  </cols>
  <sheetData>
    <row r="1" spans="1:50" ht="27.75">
      <c r="A1" s="246" t="s">
        <v>167</v>
      </c>
    </row>
    <row r="2" spans="1:50">
      <c r="A2" s="136"/>
    </row>
    <row r="3" spans="1:50" ht="15.75" customHeight="1">
      <c r="B3" s="167"/>
      <c r="C3" s="207"/>
      <c r="D3" s="167"/>
      <c r="E3" s="167"/>
      <c r="F3" s="167"/>
      <c r="G3" s="192"/>
      <c r="H3" s="167"/>
      <c r="I3" s="167"/>
      <c r="J3" s="167"/>
      <c r="K3" s="167"/>
      <c r="L3" s="192"/>
      <c r="M3" s="167"/>
      <c r="N3" s="167"/>
      <c r="O3" s="167"/>
      <c r="P3" s="167"/>
      <c r="Q3" s="192"/>
      <c r="R3" s="167"/>
      <c r="S3" s="167"/>
      <c r="T3" s="167"/>
      <c r="U3" s="167"/>
      <c r="V3" s="192"/>
      <c r="W3" s="167"/>
      <c r="X3" s="167"/>
      <c r="Y3" s="167"/>
      <c r="Z3" s="167"/>
      <c r="AA3" s="192"/>
      <c r="AB3" s="192"/>
      <c r="AC3" s="192"/>
      <c r="AD3" s="192"/>
      <c r="AE3" s="167"/>
      <c r="AF3" s="192"/>
      <c r="AG3" s="192"/>
      <c r="AH3" s="192"/>
      <c r="AI3" s="192"/>
      <c r="AJ3" s="167"/>
      <c r="AK3" s="192"/>
      <c r="AL3" s="192"/>
      <c r="AM3" s="192"/>
      <c r="AN3" s="192"/>
      <c r="AO3" s="167"/>
      <c r="AP3" s="192"/>
      <c r="AQ3" s="192"/>
      <c r="AR3" s="192"/>
      <c r="AS3" s="192"/>
      <c r="AT3" s="167"/>
      <c r="AU3" s="192"/>
      <c r="AV3" s="192"/>
      <c r="AW3" s="192"/>
      <c r="AX3" s="192"/>
    </row>
    <row r="4" spans="1:50">
      <c r="B4" s="173"/>
      <c r="C4" s="207"/>
      <c r="D4" s="173"/>
      <c r="E4" s="173"/>
      <c r="F4" s="173"/>
      <c r="G4" s="174"/>
      <c r="H4" s="173"/>
      <c r="I4" s="173"/>
      <c r="J4" s="173"/>
      <c r="K4" s="173"/>
      <c r="L4" s="174"/>
      <c r="M4" s="173"/>
      <c r="N4" s="173"/>
      <c r="O4" s="173"/>
      <c r="P4" s="173"/>
      <c r="Q4" s="174"/>
      <c r="R4" s="173"/>
      <c r="S4" s="173"/>
      <c r="T4" s="173"/>
      <c r="U4" s="173"/>
      <c r="V4" s="174"/>
      <c r="W4" s="173"/>
      <c r="X4" s="173"/>
      <c r="Y4" s="173"/>
      <c r="Z4" s="173"/>
      <c r="AA4" s="174"/>
      <c r="AB4" s="175"/>
      <c r="AC4" s="175"/>
      <c r="AD4" s="175"/>
      <c r="AE4" s="173"/>
      <c r="AF4" s="174"/>
      <c r="AG4" s="175"/>
      <c r="AH4" s="175"/>
      <c r="AI4" s="175"/>
      <c r="AJ4" s="173"/>
      <c r="AK4" s="174"/>
      <c r="AL4" s="175"/>
      <c r="AM4" s="175"/>
      <c r="AN4" s="175"/>
      <c r="AO4" s="173"/>
      <c r="AP4" s="174"/>
      <c r="AQ4" s="175"/>
      <c r="AR4" s="175"/>
      <c r="AS4" s="175"/>
      <c r="AT4" s="173"/>
      <c r="AU4" s="174"/>
      <c r="AV4" s="175"/>
      <c r="AW4" s="175"/>
      <c r="AX4" s="175"/>
    </row>
    <row r="5" spans="1:50" s="141" customFormat="1">
      <c r="A5" s="134"/>
      <c r="B5" s="132"/>
      <c r="C5" s="134"/>
      <c r="D5" s="132"/>
      <c r="E5" s="132"/>
      <c r="F5" s="132"/>
      <c r="G5" s="134"/>
      <c r="H5" s="132"/>
      <c r="I5" s="132"/>
      <c r="J5" s="132"/>
      <c r="K5" s="132"/>
      <c r="L5" s="134"/>
      <c r="M5" s="132"/>
      <c r="N5" s="132"/>
      <c r="O5" s="132"/>
      <c r="P5" s="132"/>
      <c r="Q5" s="134"/>
      <c r="R5" s="132"/>
      <c r="S5" s="132"/>
      <c r="T5" s="132"/>
      <c r="U5" s="132"/>
      <c r="V5" s="134"/>
      <c r="W5" s="132"/>
      <c r="X5" s="132"/>
      <c r="Y5" s="132"/>
      <c r="Z5" s="132"/>
      <c r="AA5" s="134"/>
      <c r="AB5" s="134"/>
      <c r="AC5" s="134"/>
      <c r="AD5" s="134"/>
      <c r="AE5" s="132"/>
      <c r="AF5" s="134"/>
      <c r="AG5" s="134"/>
      <c r="AH5" s="134"/>
      <c r="AI5" s="134"/>
      <c r="AJ5" s="132"/>
      <c r="AK5" s="134"/>
      <c r="AL5" s="134"/>
      <c r="AM5" s="134"/>
      <c r="AN5" s="134"/>
      <c r="AO5" s="132"/>
      <c r="AP5" s="134"/>
      <c r="AQ5" s="134"/>
      <c r="AR5" s="134"/>
      <c r="AS5" s="134"/>
      <c r="AT5" s="132"/>
      <c r="AU5" s="134"/>
      <c r="AV5" s="134"/>
      <c r="AW5" s="134"/>
      <c r="AX5" s="134"/>
    </row>
    <row r="6" spans="1:50" ht="13.5" customHeight="1">
      <c r="A6" s="142" t="s">
        <v>83</v>
      </c>
      <c r="B6" s="1"/>
      <c r="C6" s="499" t="s">
        <v>19</v>
      </c>
      <c r="D6" s="500"/>
      <c r="E6" s="500"/>
      <c r="F6" s="1"/>
      <c r="G6" s="499" t="s">
        <v>409</v>
      </c>
      <c r="H6" s="500"/>
      <c r="I6" s="500"/>
      <c r="J6" s="500"/>
      <c r="K6" s="1"/>
      <c r="L6" s="499" t="s">
        <v>407</v>
      </c>
      <c r="M6" s="500"/>
      <c r="N6" s="500"/>
      <c r="O6" s="500"/>
      <c r="P6" s="1"/>
      <c r="Q6" s="499" t="s">
        <v>387</v>
      </c>
      <c r="R6" s="500"/>
      <c r="S6" s="500"/>
      <c r="T6" s="500"/>
      <c r="U6" s="1"/>
      <c r="V6" s="499" t="s">
        <v>453</v>
      </c>
      <c r="W6" s="500"/>
      <c r="X6" s="500"/>
      <c r="Y6" s="500"/>
      <c r="Z6" s="1"/>
      <c r="AA6" s="498" t="s">
        <v>136</v>
      </c>
      <c r="AB6" s="498"/>
      <c r="AC6" s="498"/>
      <c r="AD6" s="498"/>
      <c r="AE6" s="2"/>
      <c r="AF6" s="506" t="s">
        <v>410</v>
      </c>
      <c r="AG6" s="506"/>
      <c r="AH6" s="506"/>
      <c r="AI6" s="506"/>
      <c r="AJ6" s="2"/>
      <c r="AK6" s="498" t="s">
        <v>408</v>
      </c>
      <c r="AL6" s="498"/>
      <c r="AM6" s="498"/>
      <c r="AN6" s="498"/>
      <c r="AO6" s="434"/>
      <c r="AP6" s="498" t="s">
        <v>386</v>
      </c>
      <c r="AQ6" s="498"/>
      <c r="AR6" s="498"/>
      <c r="AS6" s="498"/>
      <c r="AT6" s="481"/>
      <c r="AU6" s="498" t="s">
        <v>454</v>
      </c>
      <c r="AV6" s="498"/>
      <c r="AW6" s="498"/>
      <c r="AX6" s="498"/>
    </row>
    <row r="7" spans="1:50">
      <c r="A7" s="4" t="s">
        <v>94</v>
      </c>
      <c r="B7" s="5"/>
      <c r="C7" s="127" t="s">
        <v>146</v>
      </c>
      <c r="D7" s="7" t="s">
        <v>147</v>
      </c>
      <c r="E7" s="326" t="s">
        <v>88</v>
      </c>
      <c r="F7" s="5"/>
      <c r="G7" s="127" t="s">
        <v>142</v>
      </c>
      <c r="H7" s="127" t="s">
        <v>146</v>
      </c>
      <c r="I7" s="7" t="s">
        <v>147</v>
      </c>
      <c r="J7" s="326" t="s">
        <v>88</v>
      </c>
      <c r="K7" s="5"/>
      <c r="L7" s="127" t="s">
        <v>142</v>
      </c>
      <c r="M7" s="127" t="s">
        <v>146</v>
      </c>
      <c r="N7" s="7" t="s">
        <v>147</v>
      </c>
      <c r="O7" s="326" t="s">
        <v>88</v>
      </c>
      <c r="P7" s="5"/>
      <c r="Q7" s="127" t="s">
        <v>142</v>
      </c>
      <c r="R7" s="127" t="s">
        <v>146</v>
      </c>
      <c r="S7" s="7" t="s">
        <v>147</v>
      </c>
      <c r="T7" s="326" t="s">
        <v>88</v>
      </c>
      <c r="U7" s="5"/>
      <c r="V7" s="127" t="s">
        <v>142</v>
      </c>
      <c r="W7" s="127" t="s">
        <v>146</v>
      </c>
      <c r="X7" s="7" t="s">
        <v>147</v>
      </c>
      <c r="Y7" s="326" t="s">
        <v>88</v>
      </c>
      <c r="Z7" s="5"/>
      <c r="AA7" s="7" t="s">
        <v>142</v>
      </c>
      <c r="AB7" s="126" t="s">
        <v>143</v>
      </c>
      <c r="AC7" s="235" t="s">
        <v>144</v>
      </c>
      <c r="AD7" s="235" t="s">
        <v>145</v>
      </c>
      <c r="AE7" s="8"/>
      <c r="AF7" s="453" t="s">
        <v>142</v>
      </c>
      <c r="AG7" s="454" t="s">
        <v>143</v>
      </c>
      <c r="AH7" s="451" t="s">
        <v>144</v>
      </c>
      <c r="AI7" s="451" t="s">
        <v>145</v>
      </c>
      <c r="AJ7" s="8"/>
      <c r="AK7" s="7" t="s">
        <v>142</v>
      </c>
      <c r="AL7" s="126" t="s">
        <v>143</v>
      </c>
      <c r="AM7" s="235" t="s">
        <v>144</v>
      </c>
      <c r="AN7" s="235" t="s">
        <v>145</v>
      </c>
      <c r="AO7" s="9"/>
      <c r="AP7" s="7" t="s">
        <v>142</v>
      </c>
      <c r="AQ7" s="126" t="s">
        <v>143</v>
      </c>
      <c r="AR7" s="235" t="s">
        <v>144</v>
      </c>
      <c r="AS7" s="235" t="s">
        <v>145</v>
      </c>
      <c r="AT7" s="9"/>
      <c r="AU7" s="7" t="s">
        <v>142</v>
      </c>
      <c r="AV7" s="126" t="s">
        <v>143</v>
      </c>
      <c r="AW7" s="235" t="s">
        <v>144</v>
      </c>
      <c r="AX7" s="235" t="s">
        <v>145</v>
      </c>
    </row>
    <row r="8" spans="1:50" ht="14.25" thickBot="1">
      <c r="A8" s="113" t="s">
        <v>71</v>
      </c>
      <c r="B8" s="99"/>
      <c r="C8" s="106"/>
      <c r="D8" s="106"/>
      <c r="E8" s="106"/>
      <c r="F8" s="99"/>
      <c r="G8" s="106"/>
      <c r="H8" s="106"/>
      <c r="I8" s="106"/>
      <c r="J8" s="106"/>
      <c r="K8" s="99"/>
      <c r="L8" s="106"/>
      <c r="M8" s="106"/>
      <c r="N8" s="106"/>
      <c r="O8" s="106"/>
      <c r="P8" s="99"/>
      <c r="Q8" s="106"/>
      <c r="R8" s="106"/>
      <c r="S8" s="106"/>
      <c r="T8" s="106"/>
      <c r="U8" s="99"/>
      <c r="V8" s="106"/>
      <c r="W8" s="106"/>
      <c r="X8" s="106"/>
      <c r="Y8" s="106"/>
      <c r="Z8" s="99"/>
      <c r="AA8" s="106"/>
      <c r="AB8" s="106"/>
      <c r="AC8" s="106"/>
      <c r="AD8" s="106"/>
      <c r="AE8" s="99"/>
      <c r="AF8" s="106"/>
      <c r="AG8" s="106"/>
      <c r="AH8" s="106"/>
      <c r="AI8" s="106"/>
      <c r="AJ8" s="99"/>
      <c r="AK8" s="106"/>
      <c r="AL8" s="106"/>
      <c r="AM8" s="106"/>
      <c r="AN8" s="106"/>
      <c r="AO8" s="107"/>
      <c r="AP8" s="106"/>
      <c r="AQ8" s="106"/>
      <c r="AR8" s="106"/>
      <c r="AS8" s="106"/>
      <c r="AT8" s="107"/>
      <c r="AU8" s="106"/>
      <c r="AV8" s="106"/>
      <c r="AW8" s="106"/>
      <c r="AX8" s="106"/>
    </row>
    <row r="9" spans="1:50">
      <c r="A9" s="81" t="s">
        <v>0</v>
      </c>
      <c r="B9" s="25"/>
      <c r="C9" s="266">
        <v>12.164930127385864</v>
      </c>
      <c r="D9" s="364">
        <v>18.097068735870455</v>
      </c>
      <c r="E9" s="364">
        <v>22.684242173048695</v>
      </c>
      <c r="F9" s="25"/>
      <c r="G9" s="266">
        <v>4.9673686754859654</v>
      </c>
      <c r="H9" s="266">
        <v>9.7124817761216491</v>
      </c>
      <c r="I9" s="364">
        <v>14.184718317480867</v>
      </c>
      <c r="J9" s="364">
        <v>19.144418261296018</v>
      </c>
      <c r="K9" s="25"/>
      <c r="L9" s="266">
        <v>4.9676785746080752</v>
      </c>
      <c r="M9" s="266">
        <v>9.7398957739901419</v>
      </c>
      <c r="N9" s="364">
        <v>14.179387734093922</v>
      </c>
      <c r="O9" s="364">
        <v>19.146429371296019</v>
      </c>
      <c r="P9" s="99"/>
      <c r="Q9" s="266">
        <v>4.3779901388026623</v>
      </c>
      <c r="R9" s="266">
        <v>8.5435589812723016</v>
      </c>
      <c r="S9" s="364">
        <v>12.738222195973293</v>
      </c>
      <c r="T9" s="364">
        <v>16.866690151757709</v>
      </c>
      <c r="U9" s="25"/>
      <c r="V9" s="266">
        <v>3.6876425787974831</v>
      </c>
      <c r="W9" s="266">
        <v>6.8997233521399473</v>
      </c>
      <c r="X9" s="364">
        <v>10.935448556772815</v>
      </c>
      <c r="Y9" s="364">
        <v>16.046344297873379</v>
      </c>
      <c r="Z9" s="25"/>
      <c r="AA9" s="266">
        <v>6.0703139045924361</v>
      </c>
      <c r="AB9" s="266">
        <v>6.0946162227934275</v>
      </c>
      <c r="AC9" s="266">
        <v>5.9321386084845908</v>
      </c>
      <c r="AD9" s="266">
        <v>4.5871734371782402</v>
      </c>
      <c r="AE9" s="25"/>
      <c r="AF9" s="266">
        <v>4.9673686754859654</v>
      </c>
      <c r="AG9" s="266">
        <v>4.7451131006356837</v>
      </c>
      <c r="AH9" s="266">
        <v>4.4722365413592176</v>
      </c>
      <c r="AI9" s="266">
        <v>4.959699943815151</v>
      </c>
      <c r="AJ9" s="25"/>
      <c r="AK9" s="266">
        <v>4.9676785746080752</v>
      </c>
      <c r="AL9" s="266">
        <v>4.7722171993820668</v>
      </c>
      <c r="AM9" s="266">
        <v>4.4394919601037799</v>
      </c>
      <c r="AN9" s="266">
        <v>4.9670416372020973</v>
      </c>
      <c r="AO9" s="267"/>
      <c r="AP9" s="266">
        <v>4.3779901388026623</v>
      </c>
      <c r="AQ9" s="266">
        <v>4.1655688424696393</v>
      </c>
      <c r="AR9" s="266">
        <v>4.1946632147009915</v>
      </c>
      <c r="AS9" s="266">
        <v>4.1284679557844157</v>
      </c>
      <c r="AT9" s="267"/>
      <c r="AU9" s="266">
        <v>3.6876425787974831</v>
      </c>
      <c r="AV9" s="266">
        <v>3.2120807733424641</v>
      </c>
      <c r="AW9" s="266">
        <v>4.0357252046328682</v>
      </c>
      <c r="AX9" s="266">
        <v>5.1108957411005633</v>
      </c>
    </row>
    <row r="10" spans="1:50">
      <c r="A10" s="217" t="s">
        <v>72</v>
      </c>
      <c r="B10" s="25"/>
      <c r="C10" s="266">
        <v>16.103448906810002</v>
      </c>
      <c r="D10" s="364">
        <v>23.53061310691</v>
      </c>
      <c r="E10" s="364">
        <v>30.609529981729995</v>
      </c>
      <c r="F10" s="25"/>
      <c r="G10" s="266">
        <v>6.6221969883529992</v>
      </c>
      <c r="H10" s="266">
        <v>12.97561377906</v>
      </c>
      <c r="I10" s="364">
        <v>19.024791644641997</v>
      </c>
      <c r="J10" s="364">
        <v>24.844902209299995</v>
      </c>
      <c r="K10" s="25"/>
      <c r="L10" s="266">
        <v>6.6221969883529992</v>
      </c>
      <c r="M10" s="266">
        <v>12.97561377906</v>
      </c>
      <c r="N10" s="364">
        <v>19.024791644641997</v>
      </c>
      <c r="O10" s="364">
        <v>24.844902209299995</v>
      </c>
      <c r="P10" s="99"/>
      <c r="Q10" s="266">
        <v>5.3074802744590004</v>
      </c>
      <c r="R10" s="266">
        <v>10.363429366456</v>
      </c>
      <c r="S10" s="364">
        <v>15.157742010516001</v>
      </c>
      <c r="T10" s="364">
        <v>19.764304407099001</v>
      </c>
      <c r="U10" s="25"/>
      <c r="V10" s="266">
        <v>4.231270949752</v>
      </c>
      <c r="W10" s="266">
        <v>8.2899311967900005</v>
      </c>
      <c r="X10" s="364">
        <v>12.307376890426999</v>
      </c>
      <c r="Y10" s="364">
        <v>16.458551424576001</v>
      </c>
      <c r="Z10" s="25"/>
      <c r="AA10" s="266">
        <v>8.1524898065100011</v>
      </c>
      <c r="AB10" s="266">
        <v>7.9509591003000004</v>
      </c>
      <c r="AC10" s="266">
        <v>7.4271642000999982</v>
      </c>
      <c r="AD10" s="266">
        <v>7.0789168748199955</v>
      </c>
      <c r="AE10" s="25"/>
      <c r="AF10" s="266">
        <v>6.6221969883529992</v>
      </c>
      <c r="AG10" s="266">
        <v>6.3534167907070005</v>
      </c>
      <c r="AH10" s="266">
        <v>6.0491778655819974</v>
      </c>
      <c r="AI10" s="266">
        <v>5.8201105646579983</v>
      </c>
      <c r="AJ10" s="25"/>
      <c r="AK10" s="266">
        <v>6.6221969883529992</v>
      </c>
      <c r="AL10" s="266">
        <v>6.3534167907070005</v>
      </c>
      <c r="AM10" s="266">
        <v>6.0491778655819974</v>
      </c>
      <c r="AN10" s="266">
        <v>5.8201105646579983</v>
      </c>
      <c r="AO10" s="267"/>
      <c r="AP10" s="266">
        <v>5.3074802744590004</v>
      </c>
      <c r="AQ10" s="266">
        <v>5.0559490919969994</v>
      </c>
      <c r="AR10" s="266">
        <v>4.7943126440600015</v>
      </c>
      <c r="AS10" s="266">
        <v>4.6065623965829996</v>
      </c>
      <c r="AT10" s="267"/>
      <c r="AU10" s="266">
        <v>4.231270949752</v>
      </c>
      <c r="AV10" s="266">
        <v>4.0586602470380004</v>
      </c>
      <c r="AW10" s="266">
        <v>4.0174456936369989</v>
      </c>
      <c r="AX10" s="266">
        <v>4.1511745341490016</v>
      </c>
    </row>
    <row r="11" spans="1:50">
      <c r="A11" s="81" t="s">
        <v>1</v>
      </c>
      <c r="B11" s="25"/>
      <c r="C11" s="266">
        <v>0</v>
      </c>
      <c r="D11" s="364">
        <v>0</v>
      </c>
      <c r="E11" s="364">
        <v>0</v>
      </c>
      <c r="F11" s="25"/>
      <c r="G11" s="266">
        <v>0</v>
      </c>
      <c r="H11" s="266">
        <v>0</v>
      </c>
      <c r="I11" s="364">
        <v>0</v>
      </c>
      <c r="J11" s="364">
        <v>0</v>
      </c>
      <c r="K11" s="25"/>
      <c r="L11" s="266">
        <v>0</v>
      </c>
      <c r="M11" s="266">
        <v>0</v>
      </c>
      <c r="N11" s="364">
        <v>0</v>
      </c>
      <c r="O11" s="364">
        <v>0</v>
      </c>
      <c r="P11" s="99"/>
      <c r="Q11" s="266">
        <v>0</v>
      </c>
      <c r="R11" s="266">
        <v>0</v>
      </c>
      <c r="S11" s="364">
        <v>0</v>
      </c>
      <c r="T11" s="364">
        <v>0</v>
      </c>
      <c r="U11" s="25"/>
      <c r="V11" s="266">
        <v>0</v>
      </c>
      <c r="W11" s="266">
        <v>0</v>
      </c>
      <c r="X11" s="364">
        <v>0</v>
      </c>
      <c r="Y11" s="364">
        <v>0</v>
      </c>
      <c r="Z11" s="25"/>
      <c r="AA11" s="266">
        <v>0</v>
      </c>
      <c r="AB11" s="266">
        <v>0</v>
      </c>
      <c r="AC11" s="266">
        <v>0</v>
      </c>
      <c r="AD11" s="266">
        <v>0</v>
      </c>
      <c r="AE11" s="25"/>
      <c r="AF11" s="266">
        <v>0</v>
      </c>
      <c r="AG11" s="266">
        <v>0</v>
      </c>
      <c r="AH11" s="266">
        <v>0</v>
      </c>
      <c r="AI11" s="266">
        <v>0</v>
      </c>
      <c r="AJ11" s="25"/>
      <c r="AK11" s="266">
        <v>0</v>
      </c>
      <c r="AL11" s="266">
        <v>0</v>
      </c>
      <c r="AM11" s="266">
        <v>0</v>
      </c>
      <c r="AN11" s="266">
        <v>0</v>
      </c>
      <c r="AO11" s="267"/>
      <c r="AP11" s="266">
        <v>0</v>
      </c>
      <c r="AQ11" s="266">
        <v>0</v>
      </c>
      <c r="AR11" s="266">
        <v>0</v>
      </c>
      <c r="AS11" s="266">
        <v>0</v>
      </c>
      <c r="AT11" s="267"/>
      <c r="AU11" s="266">
        <v>0</v>
      </c>
      <c r="AV11" s="266">
        <v>0</v>
      </c>
      <c r="AW11" s="266">
        <v>0</v>
      </c>
      <c r="AX11" s="266">
        <v>0</v>
      </c>
    </row>
    <row r="12" spans="1:50">
      <c r="A12" s="218" t="s">
        <v>2</v>
      </c>
      <c r="B12" s="27"/>
      <c r="C12" s="268">
        <v>12.164930127385864</v>
      </c>
      <c r="D12" s="365">
        <v>18.097068735870455</v>
      </c>
      <c r="E12" s="365">
        <v>22.684242173048695</v>
      </c>
      <c r="F12" s="27"/>
      <c r="G12" s="268">
        <v>4.9673686754859654</v>
      </c>
      <c r="H12" s="268">
        <v>9.7124817761216491</v>
      </c>
      <c r="I12" s="365">
        <v>14.184718317480867</v>
      </c>
      <c r="J12" s="365">
        <v>19.144418261296018</v>
      </c>
      <c r="K12" s="27"/>
      <c r="L12" s="268">
        <v>4.9676785746080752</v>
      </c>
      <c r="M12" s="268">
        <v>9.7398957739901419</v>
      </c>
      <c r="N12" s="365">
        <v>14.179387734093922</v>
      </c>
      <c r="O12" s="365">
        <v>19.146429371296019</v>
      </c>
      <c r="P12" s="99"/>
      <c r="Q12" s="268">
        <v>4.3779901388026623</v>
      </c>
      <c r="R12" s="268">
        <v>8.5435589812723016</v>
      </c>
      <c r="S12" s="365">
        <v>12.738222195973293</v>
      </c>
      <c r="T12" s="365">
        <v>16.866690151757709</v>
      </c>
      <c r="U12" s="27"/>
      <c r="V12" s="268">
        <v>3.6876425787974831</v>
      </c>
      <c r="W12" s="268">
        <v>6.8997233521399473</v>
      </c>
      <c r="X12" s="365">
        <v>10.935448556772815</v>
      </c>
      <c r="Y12" s="365">
        <v>16.046344297873379</v>
      </c>
      <c r="Z12" s="27"/>
      <c r="AA12" s="268">
        <v>6.0703139045924361</v>
      </c>
      <c r="AB12" s="268">
        <v>6.0946162227934275</v>
      </c>
      <c r="AC12" s="268">
        <v>5.9321386084845908</v>
      </c>
      <c r="AD12" s="268">
        <v>4.5871734371782402</v>
      </c>
      <c r="AE12" s="27"/>
      <c r="AF12" s="268">
        <v>4.9673686754859654</v>
      </c>
      <c r="AG12" s="268">
        <v>4.7451131006356837</v>
      </c>
      <c r="AH12" s="268">
        <v>4.4722365413592176</v>
      </c>
      <c r="AI12" s="268">
        <v>4.959699943815151</v>
      </c>
      <c r="AJ12" s="27"/>
      <c r="AK12" s="268">
        <v>4.9676785746080752</v>
      </c>
      <c r="AL12" s="268">
        <v>4.7722171993820668</v>
      </c>
      <c r="AM12" s="268">
        <v>4.4394919601037799</v>
      </c>
      <c r="AN12" s="268">
        <v>4.9670416372020973</v>
      </c>
      <c r="AO12" s="269"/>
      <c r="AP12" s="268">
        <v>4.3779901388026623</v>
      </c>
      <c r="AQ12" s="268">
        <v>4.1655688424696393</v>
      </c>
      <c r="AR12" s="268">
        <v>4.1946632147009915</v>
      </c>
      <c r="AS12" s="268">
        <v>4.1284679557844157</v>
      </c>
      <c r="AT12" s="269"/>
      <c r="AU12" s="268">
        <v>3.6876425787974831</v>
      </c>
      <c r="AV12" s="268">
        <v>3.2120807733424641</v>
      </c>
      <c r="AW12" s="268">
        <v>4.0357252046328682</v>
      </c>
      <c r="AX12" s="268">
        <v>5.1108957411005633</v>
      </c>
    </row>
    <row r="13" spans="1:50">
      <c r="A13" s="219" t="s">
        <v>3</v>
      </c>
      <c r="B13" s="27"/>
      <c r="C13" s="268">
        <v>-0.96810699755494956</v>
      </c>
      <c r="D13" s="365">
        <v>-1.4609100797487882</v>
      </c>
      <c r="E13" s="365">
        <v>-1.4561242530914225</v>
      </c>
      <c r="F13" s="27"/>
      <c r="G13" s="268">
        <v>-0.3316676119492819</v>
      </c>
      <c r="H13" s="268">
        <v>-0.64129402568764948</v>
      </c>
      <c r="I13" s="365">
        <v>-0.97233015047701754</v>
      </c>
      <c r="J13" s="365">
        <v>-1.2283371254343847</v>
      </c>
      <c r="K13" s="27"/>
      <c r="L13" s="268">
        <v>-0.6641823093649587</v>
      </c>
      <c r="M13" s="268">
        <v>-1.1804646123360465</v>
      </c>
      <c r="N13" s="365">
        <v>-1.8066382608210385</v>
      </c>
      <c r="O13" s="365">
        <v>-2.1439175823548742</v>
      </c>
      <c r="P13" s="99"/>
      <c r="Q13" s="268">
        <v>-0.65452831237832998</v>
      </c>
      <c r="R13" s="268">
        <v>-1.1966877195021657</v>
      </c>
      <c r="S13" s="365">
        <v>-1.6514239252442771</v>
      </c>
      <c r="T13" s="365">
        <v>-2.1711047387356932</v>
      </c>
      <c r="U13" s="27"/>
      <c r="V13" s="268">
        <v>-0.47025546403121621</v>
      </c>
      <c r="W13" s="268">
        <v>-0.90141874376095599</v>
      </c>
      <c r="X13" s="365">
        <v>-1.1116814847072649</v>
      </c>
      <c r="Y13" s="365">
        <v>-1.4615243030590435</v>
      </c>
      <c r="Z13" s="27"/>
      <c r="AA13" s="268">
        <v>-0.51697008162169689</v>
      </c>
      <c r="AB13" s="268">
        <v>-0.45113691593325267</v>
      </c>
      <c r="AC13" s="268">
        <v>-0.49280308219383862</v>
      </c>
      <c r="AD13" s="268">
        <v>4.7858266573657104E-3</v>
      </c>
      <c r="AE13" s="27"/>
      <c r="AF13" s="268">
        <v>-0.3316676119492819</v>
      </c>
      <c r="AG13" s="268">
        <v>-0.30962641373836758</v>
      </c>
      <c r="AH13" s="268">
        <v>-0.33103612478936806</v>
      </c>
      <c r="AI13" s="268">
        <v>-0.25600697495736713</v>
      </c>
      <c r="AJ13" s="27"/>
      <c r="AK13" s="268">
        <v>-0.6641823093649587</v>
      </c>
      <c r="AL13" s="268">
        <v>-0.51628230297108779</v>
      </c>
      <c r="AM13" s="268">
        <v>-0.62617364848499202</v>
      </c>
      <c r="AN13" s="268">
        <v>-0.33727932153383566</v>
      </c>
      <c r="AO13" s="269"/>
      <c r="AP13" s="268">
        <v>-0.65452831237832998</v>
      </c>
      <c r="AQ13" s="268">
        <v>-0.5421594071238357</v>
      </c>
      <c r="AR13" s="268">
        <v>-0.45473620574211138</v>
      </c>
      <c r="AS13" s="268">
        <v>-0.51968081349141615</v>
      </c>
      <c r="AT13" s="269"/>
      <c r="AU13" s="268">
        <v>-0.47025546403121621</v>
      </c>
      <c r="AV13" s="268">
        <v>-0.43116327972973978</v>
      </c>
      <c r="AW13" s="268">
        <v>-0.21026274094630892</v>
      </c>
      <c r="AX13" s="268">
        <v>-0.34984281835177855</v>
      </c>
    </row>
    <row r="14" spans="1:50">
      <c r="A14" s="217" t="s">
        <v>401</v>
      </c>
      <c r="B14" s="25"/>
      <c r="C14" s="266" t="s">
        <v>342</v>
      </c>
      <c r="D14" s="266" t="s">
        <v>342</v>
      </c>
      <c r="E14" s="266" t="s">
        <v>342</v>
      </c>
      <c r="F14" s="25"/>
      <c r="G14" s="266" t="s">
        <v>342</v>
      </c>
      <c r="H14" s="266" t="s">
        <v>342</v>
      </c>
      <c r="I14" s="266" t="s">
        <v>342</v>
      </c>
      <c r="J14" s="266" t="s">
        <v>342</v>
      </c>
      <c r="K14" s="25"/>
      <c r="L14" s="266">
        <v>-0.3225320804377389</v>
      </c>
      <c r="M14" s="266">
        <v>-0.52068932677275714</v>
      </c>
      <c r="N14" s="266">
        <v>-0.80967617430746408</v>
      </c>
      <c r="O14" s="266">
        <v>-0.91600000000000004</v>
      </c>
      <c r="P14" s="99"/>
      <c r="Q14" s="266">
        <v>-0.33946781569999995</v>
      </c>
      <c r="R14" s="266">
        <v>-0.58138744649999996</v>
      </c>
      <c r="S14" s="266">
        <v>-0.73663299999999998</v>
      </c>
      <c r="T14" s="364">
        <v>-0.92700000000000005</v>
      </c>
      <c r="U14" s="25"/>
      <c r="V14" s="266">
        <v>-0.16679333799999999</v>
      </c>
      <c r="W14" s="266">
        <v>-0.29372233000000003</v>
      </c>
      <c r="X14" s="266">
        <v>-0.42512507490000001</v>
      </c>
      <c r="Y14" s="266">
        <v>-0.5548728649000001</v>
      </c>
      <c r="Z14" s="25"/>
      <c r="AA14" s="266" t="s">
        <v>342</v>
      </c>
      <c r="AB14" s="266" t="s">
        <v>342</v>
      </c>
      <c r="AC14" s="266" t="s">
        <v>342</v>
      </c>
      <c r="AD14" s="266" t="s">
        <v>342</v>
      </c>
      <c r="AE14" s="25"/>
      <c r="AF14" s="266" t="s">
        <v>342</v>
      </c>
      <c r="AG14" s="266" t="s">
        <v>342</v>
      </c>
      <c r="AH14" s="266" t="s">
        <v>342</v>
      </c>
      <c r="AI14" s="266" t="s">
        <v>342</v>
      </c>
      <c r="AJ14" s="25"/>
      <c r="AK14" s="266">
        <v>-0.3225320804377389</v>
      </c>
      <c r="AL14" s="266">
        <v>-0.19815724633501824</v>
      </c>
      <c r="AM14" s="266">
        <v>-0.28898684753470694</v>
      </c>
      <c r="AN14" s="266">
        <v>-0.10632382569253596</v>
      </c>
      <c r="AO14" s="267"/>
      <c r="AP14" s="266">
        <v>-0.33946781569999995</v>
      </c>
      <c r="AQ14" s="266">
        <v>-0.24191963080000001</v>
      </c>
      <c r="AR14" s="266">
        <v>-0.15524555350000002</v>
      </c>
      <c r="AS14" s="266">
        <v>-0.19036700000000006</v>
      </c>
      <c r="AT14" s="267"/>
      <c r="AU14" s="266">
        <v>-0.16679333799999999</v>
      </c>
      <c r="AV14" s="266">
        <v>-0.12692899200000005</v>
      </c>
      <c r="AW14" s="266">
        <v>-0.13140274489999998</v>
      </c>
      <c r="AX14" s="266">
        <v>-0.12974779000000008</v>
      </c>
    </row>
    <row r="15" spans="1:50">
      <c r="A15" s="219" t="s">
        <v>73</v>
      </c>
      <c r="B15" s="27"/>
      <c r="C15" s="268">
        <v>11.196823129830914</v>
      </c>
      <c r="D15" s="365">
        <v>16.636158656121665</v>
      </c>
      <c r="E15" s="365">
        <v>21.22811791995727</v>
      </c>
      <c r="F15" s="27"/>
      <c r="G15" s="268">
        <v>4.6357010635366835</v>
      </c>
      <c r="H15" s="268">
        <v>9.0711877504339995</v>
      </c>
      <c r="I15" s="365">
        <v>13.21238816700385</v>
      </c>
      <c r="J15" s="365">
        <v>17.916081135861631</v>
      </c>
      <c r="K15" s="27"/>
      <c r="L15" s="365">
        <v>4.3034962652431163</v>
      </c>
      <c r="M15" s="268">
        <v>8.5594311616540963</v>
      </c>
      <c r="N15" s="365">
        <v>12.372749473272883</v>
      </c>
      <c r="O15" s="365">
        <v>17.002511788941145</v>
      </c>
      <c r="P15" s="99"/>
      <c r="Q15" s="365">
        <v>3.7234618264243324</v>
      </c>
      <c r="R15" s="268">
        <v>7.3468712617701364</v>
      </c>
      <c r="S15" s="365">
        <v>11.086798270729016</v>
      </c>
      <c r="T15" s="365">
        <v>14.695585413022016</v>
      </c>
      <c r="U15" s="27"/>
      <c r="V15" s="268">
        <v>3.2173871147662672</v>
      </c>
      <c r="W15" s="268">
        <v>5.9983046083789908</v>
      </c>
      <c r="X15" s="365">
        <v>9.8237670720655501</v>
      </c>
      <c r="Y15" s="365">
        <v>14.584819994814335</v>
      </c>
      <c r="Z15" s="27"/>
      <c r="AA15" s="268">
        <v>5.5533438229707395</v>
      </c>
      <c r="AB15" s="268">
        <v>5.6434793068601747</v>
      </c>
      <c r="AC15" s="268">
        <v>5.4393355262907512</v>
      </c>
      <c r="AD15" s="268">
        <v>4.591959263835605</v>
      </c>
      <c r="AE15" s="27"/>
      <c r="AF15" s="268">
        <v>4.6357010635366835</v>
      </c>
      <c r="AG15" s="268">
        <v>4.435486686897316</v>
      </c>
      <c r="AH15" s="268">
        <v>4.1412004165698502</v>
      </c>
      <c r="AI15" s="268">
        <v>4.7036929688577818</v>
      </c>
      <c r="AJ15" s="27"/>
      <c r="AK15" s="268">
        <v>4.3034962652431163</v>
      </c>
      <c r="AL15" s="268">
        <v>4.25593489641098</v>
      </c>
      <c r="AM15" s="268">
        <v>3.8133183116187865</v>
      </c>
      <c r="AN15" s="268">
        <v>4.6297623156682626</v>
      </c>
      <c r="AO15" s="269"/>
      <c r="AP15" s="268">
        <v>3.7234618264243324</v>
      </c>
      <c r="AQ15" s="268">
        <v>3.623409435345804</v>
      </c>
      <c r="AR15" s="268">
        <v>3.7399270089588796</v>
      </c>
      <c r="AS15" s="268">
        <v>3.608787142293</v>
      </c>
      <c r="AT15" s="269"/>
      <c r="AU15" s="268">
        <v>3.2173871147662672</v>
      </c>
      <c r="AV15" s="268">
        <v>2.7809174936127237</v>
      </c>
      <c r="AW15" s="268">
        <v>3.8254624636865593</v>
      </c>
      <c r="AX15" s="268">
        <v>4.7610529227487852</v>
      </c>
    </row>
    <row r="16" spans="1:50">
      <c r="A16" s="135" t="s">
        <v>344</v>
      </c>
      <c r="B16" s="266"/>
      <c r="C16" s="380" t="s">
        <v>342</v>
      </c>
      <c r="D16" s="380" t="s">
        <v>342</v>
      </c>
      <c r="E16" s="380" t="s">
        <v>342</v>
      </c>
      <c r="F16" s="266"/>
      <c r="G16" s="380" t="s">
        <v>342</v>
      </c>
      <c r="H16" s="380" t="s">
        <v>342</v>
      </c>
      <c r="I16" s="380" t="s">
        <v>342</v>
      </c>
      <c r="J16" s="266">
        <v>-0.47732273909999995</v>
      </c>
      <c r="K16" s="266"/>
      <c r="L16" s="266">
        <v>0</v>
      </c>
      <c r="M16" s="266">
        <v>0</v>
      </c>
      <c r="N16" s="266">
        <v>0</v>
      </c>
      <c r="O16" s="266">
        <v>-0.47732273909999995</v>
      </c>
      <c r="P16" s="99"/>
      <c r="Q16" s="266">
        <v>-7.30759263E-3</v>
      </c>
      <c r="R16" s="266">
        <v>0</v>
      </c>
      <c r="S16" s="266">
        <v>0</v>
      </c>
      <c r="T16" s="266">
        <v>0</v>
      </c>
      <c r="U16" s="266"/>
      <c r="V16" s="266">
        <v>0</v>
      </c>
      <c r="W16" s="266">
        <v>0</v>
      </c>
      <c r="X16" s="266">
        <v>0</v>
      </c>
      <c r="Y16" s="266">
        <v>0</v>
      </c>
      <c r="Z16" s="266"/>
      <c r="AA16" s="380" t="s">
        <v>342</v>
      </c>
      <c r="AB16" s="380" t="s">
        <v>342</v>
      </c>
      <c r="AC16" s="380" t="s">
        <v>342</v>
      </c>
      <c r="AD16" s="380" t="s">
        <v>342</v>
      </c>
      <c r="AE16" s="27"/>
      <c r="AF16" s="380" t="s">
        <v>342</v>
      </c>
      <c r="AG16" s="380" t="s">
        <v>342</v>
      </c>
      <c r="AH16" s="380" t="s">
        <v>342</v>
      </c>
      <c r="AI16" s="412">
        <v>-0.47732273909999995</v>
      </c>
      <c r="AJ16" s="27"/>
      <c r="AK16" s="412">
        <v>0</v>
      </c>
      <c r="AL16" s="455">
        <v>0</v>
      </c>
      <c r="AM16" s="266">
        <v>0</v>
      </c>
      <c r="AN16" s="266">
        <v>-0.47732273909999995</v>
      </c>
      <c r="AO16" s="269"/>
      <c r="AP16" s="412">
        <v>-7.30759263E-3</v>
      </c>
      <c r="AQ16" s="266">
        <v>7.30759263E-3</v>
      </c>
      <c r="AR16" s="266">
        <v>0</v>
      </c>
      <c r="AS16" s="266">
        <v>0</v>
      </c>
      <c r="AT16" s="269"/>
      <c r="AU16" s="412">
        <v>0</v>
      </c>
      <c r="AV16" s="266">
        <v>0</v>
      </c>
      <c r="AW16" s="266">
        <v>0</v>
      </c>
      <c r="AX16" s="266">
        <v>0</v>
      </c>
    </row>
    <row r="17" spans="1:50">
      <c r="A17" s="81" t="s">
        <v>74</v>
      </c>
      <c r="B17" s="25"/>
      <c r="C17" s="266">
        <v>0.77575413294042228</v>
      </c>
      <c r="D17" s="364">
        <v>5.7489069052989796</v>
      </c>
      <c r="E17" s="266">
        <v>12.79287579561915</v>
      </c>
      <c r="F17" s="25"/>
      <c r="G17" s="266">
        <v>1.7589975739301402</v>
      </c>
      <c r="H17" s="266">
        <v>-5.8428069021077498</v>
      </c>
      <c r="I17" s="266">
        <v>-5.7662936313425206</v>
      </c>
      <c r="J17" s="266">
        <v>-1.1704184732475706</v>
      </c>
      <c r="K17" s="25"/>
      <c r="L17" s="266">
        <v>1.7589975739301402</v>
      </c>
      <c r="M17" s="266">
        <v>-5.8428069021077498</v>
      </c>
      <c r="N17" s="364">
        <v>-5.7662936313425206</v>
      </c>
      <c r="O17" s="364">
        <v>-1.1704184732475706</v>
      </c>
      <c r="P17" s="99"/>
      <c r="Q17" s="266">
        <v>1.6223260622135498</v>
      </c>
      <c r="R17" s="266">
        <v>5.0001932434051932</v>
      </c>
      <c r="S17" s="364">
        <v>6.0266621311748807</v>
      </c>
      <c r="T17" s="364">
        <v>7.6081683769676101</v>
      </c>
      <c r="U17" s="25"/>
      <c r="V17" s="266">
        <v>1.6189978960789422</v>
      </c>
      <c r="W17" s="266">
        <v>4.1514926723335197</v>
      </c>
      <c r="X17" s="364">
        <v>6.54087784468366</v>
      </c>
      <c r="Y17" s="364">
        <v>8.4474413983337708</v>
      </c>
      <c r="Z17" s="25"/>
      <c r="AA17" s="266">
        <v>2.952233050827334</v>
      </c>
      <c r="AB17" s="266">
        <v>-2.1764789178869117</v>
      </c>
      <c r="AC17" s="266">
        <v>4.9731527723585573</v>
      </c>
      <c r="AD17" s="266">
        <v>7.04396889032017</v>
      </c>
      <c r="AE17" s="27"/>
      <c r="AF17" s="266">
        <v>1.7589975739301402</v>
      </c>
      <c r="AG17" s="266">
        <v>-7.6018044760378896</v>
      </c>
      <c r="AH17" s="266">
        <v>7.651327076522918E-2</v>
      </c>
      <c r="AI17" s="266">
        <v>4.59587515809495</v>
      </c>
      <c r="AJ17" s="27"/>
      <c r="AK17" s="266">
        <v>1.7589975739301402</v>
      </c>
      <c r="AL17" s="266">
        <v>-7.6018044760378896</v>
      </c>
      <c r="AM17" s="266">
        <v>7.651327076522918E-2</v>
      </c>
      <c r="AN17" s="266">
        <v>4.59587515809495</v>
      </c>
      <c r="AO17" s="267"/>
      <c r="AP17" s="266">
        <v>1.6223260622135498</v>
      </c>
      <c r="AQ17" s="266">
        <v>3.3778671811916432</v>
      </c>
      <c r="AR17" s="266">
        <v>1.0264688877696875</v>
      </c>
      <c r="AS17" s="266">
        <v>1.5815062457927294</v>
      </c>
      <c r="AT17" s="267"/>
      <c r="AU17" s="266">
        <v>1.6189978960789422</v>
      </c>
      <c r="AV17" s="266">
        <v>2.5324947762545778</v>
      </c>
      <c r="AW17" s="266">
        <v>2.3893851723501403</v>
      </c>
      <c r="AX17" s="266">
        <v>1.9065635536501109</v>
      </c>
    </row>
    <row r="18" spans="1:50">
      <c r="A18" s="219" t="s">
        <v>46</v>
      </c>
      <c r="B18" s="27"/>
      <c r="C18" s="268">
        <v>11.972577262771336</v>
      </c>
      <c r="D18" s="365">
        <v>22.385065561420646</v>
      </c>
      <c r="E18" s="268">
        <v>34.020993715576424</v>
      </c>
      <c r="F18" s="27"/>
      <c r="G18" s="268">
        <v>6.3946986374668242</v>
      </c>
      <c r="H18" s="268">
        <v>3.2283808483262497</v>
      </c>
      <c r="I18" s="268">
        <v>7.4460945356613291</v>
      </c>
      <c r="J18" s="268">
        <v>16.268339923514063</v>
      </c>
      <c r="K18" s="27"/>
      <c r="L18" s="268">
        <v>6.062493839173257</v>
      </c>
      <c r="M18" s="268">
        <v>2.7166242595463466</v>
      </c>
      <c r="N18" s="365">
        <v>6.6064558419303623</v>
      </c>
      <c r="O18" s="365">
        <v>15.354770576593575</v>
      </c>
      <c r="P18" s="99"/>
      <c r="Q18" s="268">
        <v>5.3384802960078819</v>
      </c>
      <c r="R18" s="268">
        <v>12.347064505175329</v>
      </c>
      <c r="S18" s="365">
        <v>17.113460401903897</v>
      </c>
      <c r="T18" s="365">
        <v>22.303753789989628</v>
      </c>
      <c r="U18" s="27"/>
      <c r="V18" s="268">
        <v>4.8363850108452091</v>
      </c>
      <c r="W18" s="268">
        <v>10.149797280712511</v>
      </c>
      <c r="X18" s="365">
        <v>16.36464491674921</v>
      </c>
      <c r="Y18" s="365">
        <v>23.032261393148104</v>
      </c>
      <c r="Z18" s="27"/>
      <c r="AA18" s="268">
        <v>8.5055768737980735</v>
      </c>
      <c r="AB18" s="268">
        <v>3.467000388973263</v>
      </c>
      <c r="AC18" s="268">
        <v>10.412488298649309</v>
      </c>
      <c r="AD18" s="268">
        <v>11.635928154155778</v>
      </c>
      <c r="AE18" s="27"/>
      <c r="AF18" s="268">
        <v>6.3946986374668242</v>
      </c>
      <c r="AG18" s="268">
        <v>-3.1663177891405745</v>
      </c>
      <c r="AH18" s="268">
        <v>4.2177136873350793</v>
      </c>
      <c r="AI18" s="268">
        <v>8.8222453878527336</v>
      </c>
      <c r="AJ18" s="27"/>
      <c r="AK18" s="268">
        <v>6.062493839173257</v>
      </c>
      <c r="AL18" s="268">
        <v>-3.3458695796269105</v>
      </c>
      <c r="AM18" s="268">
        <v>3.8898315823840157</v>
      </c>
      <c r="AN18" s="268">
        <v>8.7483147346632126</v>
      </c>
      <c r="AO18" s="269"/>
      <c r="AP18" s="268">
        <v>5.3384802960078819</v>
      </c>
      <c r="AQ18" s="268">
        <v>7.0085842091674468</v>
      </c>
      <c r="AR18" s="268">
        <v>4.766395896728568</v>
      </c>
      <c r="AS18" s="268">
        <v>5.1902933880857312</v>
      </c>
      <c r="AT18" s="269"/>
      <c r="AU18" s="268">
        <v>4.8363850108452091</v>
      </c>
      <c r="AV18" s="268">
        <v>5.3134122698673014</v>
      </c>
      <c r="AW18" s="268">
        <v>6.2148476360366995</v>
      </c>
      <c r="AX18" s="268">
        <v>6.6676164763988943</v>
      </c>
    </row>
    <row r="19" spans="1:50">
      <c r="A19" s="117"/>
      <c r="B19" s="99"/>
      <c r="C19" s="114"/>
      <c r="D19" s="366"/>
      <c r="E19" s="114"/>
      <c r="F19" s="99"/>
      <c r="G19" s="114"/>
      <c r="H19" s="114"/>
      <c r="I19" s="366"/>
      <c r="J19" s="366"/>
      <c r="K19" s="99"/>
      <c r="L19" s="114"/>
      <c r="M19" s="114"/>
      <c r="N19" s="366"/>
      <c r="O19" s="366"/>
      <c r="P19" s="99"/>
      <c r="Q19" s="114"/>
      <c r="R19" s="114"/>
      <c r="S19" s="366"/>
      <c r="T19" s="366"/>
      <c r="U19" s="99"/>
      <c r="V19" s="114"/>
      <c r="W19" s="114"/>
      <c r="X19" s="366"/>
      <c r="Y19" s="114"/>
      <c r="Z19" s="99"/>
      <c r="AA19" s="114"/>
      <c r="AB19" s="114"/>
      <c r="AC19" s="114"/>
      <c r="AD19" s="366"/>
      <c r="AE19" s="99"/>
      <c r="AF19" s="114"/>
      <c r="AG19" s="114"/>
      <c r="AH19" s="114"/>
      <c r="AI19" s="114"/>
      <c r="AJ19" s="99"/>
      <c r="AK19" s="114"/>
      <c r="AL19" s="114"/>
      <c r="AM19" s="114"/>
      <c r="AN19" s="114"/>
      <c r="AO19" s="107"/>
      <c r="AP19" s="114"/>
      <c r="AQ19" s="114"/>
      <c r="AR19" s="114"/>
      <c r="AS19" s="114"/>
      <c r="AT19" s="107"/>
      <c r="AU19" s="114"/>
      <c r="AV19" s="114"/>
      <c r="AW19" s="114"/>
      <c r="AX19" s="114"/>
    </row>
    <row r="20" spans="1:50" ht="14.25" thickBot="1">
      <c r="A20" s="113" t="s">
        <v>75</v>
      </c>
      <c r="B20" s="99"/>
      <c r="C20" s="106"/>
      <c r="D20" s="367"/>
      <c r="E20" s="106"/>
      <c r="F20" s="99"/>
      <c r="G20" s="106"/>
      <c r="H20" s="106"/>
      <c r="I20" s="367"/>
      <c r="J20" s="367"/>
      <c r="K20" s="99"/>
      <c r="L20" s="106"/>
      <c r="M20" s="106"/>
      <c r="N20" s="367"/>
      <c r="O20" s="367"/>
      <c r="P20" s="99"/>
      <c r="Q20" s="106"/>
      <c r="R20" s="106"/>
      <c r="S20" s="367"/>
      <c r="T20" s="367"/>
      <c r="U20" s="99"/>
      <c r="V20" s="106"/>
      <c r="W20" s="106"/>
      <c r="X20" s="367"/>
      <c r="Y20" s="106"/>
      <c r="Z20" s="99"/>
      <c r="AA20" s="106"/>
      <c r="AB20" s="106"/>
      <c r="AC20" s="106"/>
      <c r="AD20" s="367"/>
      <c r="AE20" s="99"/>
      <c r="AF20" s="106"/>
      <c r="AG20" s="106"/>
      <c r="AH20" s="106"/>
      <c r="AI20" s="106"/>
      <c r="AJ20" s="99"/>
      <c r="AK20" s="106"/>
      <c r="AL20" s="106"/>
      <c r="AM20" s="106"/>
      <c r="AN20" s="106"/>
      <c r="AO20" s="107"/>
      <c r="AP20" s="106"/>
      <c r="AQ20" s="106"/>
      <c r="AR20" s="106"/>
      <c r="AS20" s="106"/>
      <c r="AT20" s="107"/>
      <c r="AU20" s="106"/>
      <c r="AV20" s="106"/>
      <c r="AW20" s="106"/>
      <c r="AX20" s="106"/>
    </row>
    <row r="21" spans="1:50">
      <c r="A21" s="220" t="s">
        <v>50</v>
      </c>
      <c r="B21" s="95"/>
      <c r="C21" s="100">
        <v>818.15908067534201</v>
      </c>
      <c r="D21" s="362">
        <v>788.80217610733109</v>
      </c>
      <c r="E21" s="362">
        <v>758.82409900576613</v>
      </c>
      <c r="F21" s="95"/>
      <c r="G21" s="100">
        <v>731.12470646897134</v>
      </c>
      <c r="H21" s="100">
        <v>700.97915173603269</v>
      </c>
      <c r="I21" s="413">
        <v>674.81143140897666</v>
      </c>
      <c r="J21" s="413">
        <v>650.3053501499495</v>
      </c>
      <c r="K21" s="95"/>
      <c r="L21" s="100">
        <v>731.12470646897134</v>
      </c>
      <c r="M21" s="100">
        <v>700.97915173603269</v>
      </c>
      <c r="N21" s="362">
        <v>674.81143140897666</v>
      </c>
      <c r="O21" s="413">
        <v>650.3053501499495</v>
      </c>
      <c r="P21" s="99"/>
      <c r="Q21" s="100">
        <v>621.15403159862865</v>
      </c>
      <c r="R21" s="100">
        <v>597.42075536497589</v>
      </c>
      <c r="S21" s="362">
        <v>571.43151457413671</v>
      </c>
      <c r="T21" s="413">
        <v>541.61192321214992</v>
      </c>
      <c r="U21" s="95"/>
      <c r="V21" s="100">
        <v>513.49387357875071</v>
      </c>
      <c r="W21" s="100">
        <v>489.2627956678856</v>
      </c>
      <c r="X21" s="362">
        <v>465.19386437433542</v>
      </c>
      <c r="Y21" s="362">
        <v>436.62011145206515</v>
      </c>
      <c r="Z21" s="95"/>
      <c r="AA21" s="100">
        <v>858.79288367004881</v>
      </c>
      <c r="AB21" s="100">
        <v>818.15908067534201</v>
      </c>
      <c r="AC21" s="100">
        <v>788.80217610733109</v>
      </c>
      <c r="AD21" s="413">
        <v>758.82409900576613</v>
      </c>
      <c r="AE21" s="95"/>
      <c r="AF21" s="100">
        <v>731.12470646897134</v>
      </c>
      <c r="AG21" s="100">
        <v>700.97915173603269</v>
      </c>
      <c r="AH21" s="100">
        <v>674.81143140897666</v>
      </c>
      <c r="AI21" s="413">
        <v>650.3053501499495</v>
      </c>
      <c r="AJ21" s="95"/>
      <c r="AK21" s="100">
        <v>731.12470646897134</v>
      </c>
      <c r="AL21" s="100">
        <v>700.97915173603269</v>
      </c>
      <c r="AM21" s="100">
        <v>674.81143140897666</v>
      </c>
      <c r="AN21" s="100">
        <v>650.3053501499495</v>
      </c>
      <c r="AO21" s="108"/>
      <c r="AP21" s="100">
        <v>621.15403159862865</v>
      </c>
      <c r="AQ21" s="100">
        <v>597.42075536497589</v>
      </c>
      <c r="AR21" s="100">
        <v>571.43151457413671</v>
      </c>
      <c r="AS21" s="100">
        <v>541.61192321214992</v>
      </c>
      <c r="AT21" s="108"/>
      <c r="AU21" s="100">
        <v>513.49387357875071</v>
      </c>
      <c r="AV21" s="100">
        <v>489.2627956678856</v>
      </c>
      <c r="AW21" s="100">
        <v>465.19386437433542</v>
      </c>
      <c r="AX21" s="100">
        <v>436.62011145206515</v>
      </c>
    </row>
    <row r="22" spans="1:50">
      <c r="A22" s="81" t="s">
        <v>33</v>
      </c>
      <c r="B22" s="95"/>
      <c r="C22" s="111">
        <v>801.22085437099997</v>
      </c>
      <c r="D22" s="368">
        <v>772.80673546159994</v>
      </c>
      <c r="E22" s="368">
        <v>744.49898378269995</v>
      </c>
      <c r="F22" s="95"/>
      <c r="G22" s="111">
        <v>716.52888202012991</v>
      </c>
      <c r="H22" s="111">
        <v>690.98178833103998</v>
      </c>
      <c r="I22" s="111">
        <v>664.52377480699977</v>
      </c>
      <c r="J22" s="111">
        <v>638.60709146588192</v>
      </c>
      <c r="K22" s="95"/>
      <c r="L22" s="111">
        <v>716.52888202012991</v>
      </c>
      <c r="M22" s="111">
        <v>690.98178833103998</v>
      </c>
      <c r="N22" s="368">
        <v>664.52377480699977</v>
      </c>
      <c r="O22" s="111">
        <v>638.60709146588192</v>
      </c>
      <c r="P22" s="95"/>
      <c r="Q22" s="111">
        <v>609.57395249308797</v>
      </c>
      <c r="R22" s="111">
        <v>583.62068545652619</v>
      </c>
      <c r="S22" s="368">
        <v>559.30294147405687</v>
      </c>
      <c r="T22" s="111">
        <v>534.70315245326321</v>
      </c>
      <c r="U22" s="95"/>
      <c r="V22" s="111">
        <v>508.978754689281</v>
      </c>
      <c r="W22" s="111">
        <v>485.81816706227505</v>
      </c>
      <c r="X22" s="368">
        <v>461.44586522922998</v>
      </c>
      <c r="Y22" s="368">
        <v>434.73952011611004</v>
      </c>
      <c r="Z22" s="95"/>
      <c r="AA22" s="111">
        <v>846.66587844349999</v>
      </c>
      <c r="AB22" s="111">
        <v>801.22085437099997</v>
      </c>
      <c r="AC22" s="111">
        <v>772.80673546159994</v>
      </c>
      <c r="AD22" s="413">
        <v>744.49898378269995</v>
      </c>
      <c r="AE22" s="95"/>
      <c r="AF22" s="111">
        <v>716.52888202012991</v>
      </c>
      <c r="AG22" s="111">
        <v>690.98178833103998</v>
      </c>
      <c r="AH22" s="111">
        <v>664.52377480699977</v>
      </c>
      <c r="AI22" s="413">
        <v>638.60709146588192</v>
      </c>
      <c r="AJ22" s="95"/>
      <c r="AK22" s="111">
        <v>716.52888202012991</v>
      </c>
      <c r="AL22" s="111">
        <v>690.98178833103998</v>
      </c>
      <c r="AM22" s="111">
        <v>664.52377480699977</v>
      </c>
      <c r="AN22" s="111">
        <v>638.60709146588192</v>
      </c>
      <c r="AO22" s="108"/>
      <c r="AP22" s="111">
        <v>609.57395249308797</v>
      </c>
      <c r="AQ22" s="111">
        <v>583.62068545652619</v>
      </c>
      <c r="AR22" s="111">
        <v>559.30294147405687</v>
      </c>
      <c r="AS22" s="111">
        <v>534.70315245326321</v>
      </c>
      <c r="AT22" s="108"/>
      <c r="AU22" s="111">
        <v>508.978754689281</v>
      </c>
      <c r="AV22" s="111">
        <v>485.81816706227505</v>
      </c>
      <c r="AW22" s="111">
        <v>461.44586522922998</v>
      </c>
      <c r="AX22" s="111">
        <v>434.73952011611004</v>
      </c>
    </row>
    <row r="23" spans="1:50">
      <c r="A23" s="81" t="s">
        <v>76</v>
      </c>
      <c r="B23" s="95"/>
      <c r="C23" s="111">
        <v>6.0802035967000005</v>
      </c>
      <c r="D23" s="368">
        <v>8.5913199999999996</v>
      </c>
      <c r="E23" s="368">
        <v>9.5442205327999989</v>
      </c>
      <c r="F23" s="95"/>
      <c r="G23" s="111">
        <v>0.57918783007899988</v>
      </c>
      <c r="H23" s="111">
        <v>0.90794228117899978</v>
      </c>
      <c r="I23" s="111">
        <v>0.90794228117899978</v>
      </c>
      <c r="J23" s="111">
        <v>1.0069561849690001</v>
      </c>
      <c r="K23" s="95"/>
      <c r="L23" s="111">
        <v>0.57918783007899988</v>
      </c>
      <c r="M23" s="111">
        <v>0.90794228117899978</v>
      </c>
      <c r="N23" s="368">
        <v>0.90794228117899978</v>
      </c>
      <c r="O23" s="111">
        <v>1.0069561849690001</v>
      </c>
      <c r="P23" s="95"/>
      <c r="Q23" s="111">
        <v>0.86425097536299988</v>
      </c>
      <c r="R23" s="111">
        <v>2.8487271868729995</v>
      </c>
      <c r="S23" s="368">
        <v>4.6296921768730002</v>
      </c>
      <c r="T23" s="111">
        <v>5.9669802868730004</v>
      </c>
      <c r="U23" s="95"/>
      <c r="V23" s="111">
        <v>0.93816907999999999</v>
      </c>
      <c r="W23" s="111">
        <v>0.97183121000000006</v>
      </c>
      <c r="X23" s="368">
        <v>1.0112368599700001</v>
      </c>
      <c r="Y23" s="368">
        <v>1.0112368599700001</v>
      </c>
      <c r="Z23" s="95"/>
      <c r="AA23" s="111">
        <v>2.3618853641000004</v>
      </c>
      <c r="AB23" s="111">
        <v>3.7183182326000002</v>
      </c>
      <c r="AC23" s="111">
        <v>2.5111164032999991</v>
      </c>
      <c r="AD23" s="266">
        <v>0.95290053279999931</v>
      </c>
      <c r="AE23" s="95"/>
      <c r="AF23" s="111">
        <v>0.57918783007899988</v>
      </c>
      <c r="AG23" s="111">
        <v>0.3287544510999999</v>
      </c>
      <c r="AH23" s="111">
        <v>0</v>
      </c>
      <c r="AI23" s="266">
        <v>9.9013903790000302E-2</v>
      </c>
      <c r="AJ23" s="95"/>
      <c r="AK23" s="111">
        <v>0.57918783007899988</v>
      </c>
      <c r="AL23" s="111">
        <v>0.3287544510999999</v>
      </c>
      <c r="AM23" s="111">
        <v>0</v>
      </c>
      <c r="AN23" s="111">
        <v>9.9013903790000302E-2</v>
      </c>
      <c r="AO23" s="108"/>
      <c r="AP23" s="111">
        <v>0.86425097536299988</v>
      </c>
      <c r="AQ23" s="111">
        <v>1.9844762115099996</v>
      </c>
      <c r="AR23" s="111">
        <v>1.7809649900000006</v>
      </c>
      <c r="AS23" s="111">
        <v>1.3372881100000003</v>
      </c>
      <c r="AT23" s="108"/>
      <c r="AU23" s="111">
        <v>0.93816907999999999</v>
      </c>
      <c r="AV23" s="266">
        <v>3.3662130000000068E-2</v>
      </c>
      <c r="AW23" s="111">
        <v>3.9405649970000067E-2</v>
      </c>
      <c r="AX23" s="111">
        <v>0</v>
      </c>
    </row>
    <row r="24" spans="1:50">
      <c r="A24" s="81" t="s">
        <v>77</v>
      </c>
      <c r="B24" s="95"/>
      <c r="C24" s="111">
        <v>0</v>
      </c>
      <c r="D24" s="368">
        <v>0</v>
      </c>
      <c r="E24" s="368">
        <v>0</v>
      </c>
      <c r="F24" s="95"/>
      <c r="G24" s="111">
        <v>0</v>
      </c>
      <c r="H24" s="111">
        <v>0</v>
      </c>
      <c r="I24" s="111">
        <v>0</v>
      </c>
      <c r="J24" s="111">
        <v>0</v>
      </c>
      <c r="K24" s="95"/>
      <c r="L24" s="111">
        <v>0</v>
      </c>
      <c r="M24" s="111">
        <v>0</v>
      </c>
      <c r="N24" s="368">
        <v>0</v>
      </c>
      <c r="O24" s="111">
        <v>0</v>
      </c>
      <c r="P24" s="95"/>
      <c r="Q24" s="111">
        <v>0</v>
      </c>
      <c r="R24" s="111">
        <v>0</v>
      </c>
      <c r="S24" s="368">
        <v>0</v>
      </c>
      <c r="T24" s="111">
        <v>0</v>
      </c>
      <c r="U24" s="95"/>
      <c r="V24" s="111">
        <v>0</v>
      </c>
      <c r="W24" s="111">
        <v>0</v>
      </c>
      <c r="X24" s="368">
        <v>0</v>
      </c>
      <c r="Y24" s="368">
        <v>0</v>
      </c>
      <c r="Z24" s="95"/>
      <c r="AA24" s="111">
        <v>0</v>
      </c>
      <c r="AB24" s="111">
        <v>0</v>
      </c>
      <c r="AC24" s="111">
        <v>0</v>
      </c>
      <c r="AD24" s="413">
        <v>0</v>
      </c>
      <c r="AE24" s="95"/>
      <c r="AF24" s="111">
        <v>0</v>
      </c>
      <c r="AG24" s="111">
        <v>0</v>
      </c>
      <c r="AH24" s="111">
        <v>0</v>
      </c>
      <c r="AI24" s="413">
        <v>0</v>
      </c>
      <c r="AJ24" s="95"/>
      <c r="AK24" s="111">
        <v>0</v>
      </c>
      <c r="AL24" s="111">
        <v>0</v>
      </c>
      <c r="AM24" s="111">
        <v>0</v>
      </c>
      <c r="AN24" s="111">
        <v>0</v>
      </c>
      <c r="AO24" s="108"/>
      <c r="AP24" s="111">
        <v>0</v>
      </c>
      <c r="AQ24" s="111">
        <v>0</v>
      </c>
      <c r="AR24" s="111">
        <v>0</v>
      </c>
      <c r="AS24" s="111">
        <v>0</v>
      </c>
      <c r="AT24" s="108"/>
      <c r="AU24" s="111">
        <v>0</v>
      </c>
      <c r="AV24" s="111">
        <v>0</v>
      </c>
      <c r="AW24" s="111">
        <v>0</v>
      </c>
      <c r="AX24" s="111">
        <v>0</v>
      </c>
    </row>
    <row r="25" spans="1:50">
      <c r="A25" s="209"/>
      <c r="B25" s="210"/>
      <c r="C25" s="211"/>
      <c r="D25" s="369"/>
      <c r="E25" s="369"/>
      <c r="F25" s="210"/>
      <c r="G25" s="211"/>
      <c r="H25" s="211"/>
      <c r="I25" s="369"/>
      <c r="J25" s="369"/>
      <c r="K25" s="210"/>
      <c r="L25" s="211"/>
      <c r="M25" s="211"/>
      <c r="N25" s="369"/>
      <c r="O25" s="369"/>
      <c r="P25" s="210"/>
      <c r="Q25" s="211"/>
      <c r="R25" s="211"/>
      <c r="S25" s="369"/>
      <c r="T25" s="369"/>
      <c r="U25" s="210"/>
      <c r="V25" s="211"/>
      <c r="W25" s="211"/>
      <c r="X25" s="369"/>
      <c r="Y25" s="369"/>
      <c r="Z25" s="210"/>
      <c r="AA25" s="211"/>
      <c r="AB25" s="211"/>
      <c r="AC25" s="211"/>
      <c r="AD25" s="369"/>
      <c r="AE25" s="210"/>
      <c r="AF25" s="211"/>
      <c r="AG25" s="211"/>
      <c r="AH25" s="211"/>
      <c r="AI25" s="211"/>
      <c r="AJ25" s="210"/>
      <c r="AK25" s="211"/>
      <c r="AL25" s="211"/>
      <c r="AM25" s="211"/>
      <c r="AN25" s="211"/>
      <c r="AO25" s="212"/>
      <c r="AP25" s="211"/>
      <c r="AQ25" s="211"/>
      <c r="AR25" s="211"/>
      <c r="AS25" s="211"/>
      <c r="AT25" s="212"/>
      <c r="AU25" s="211"/>
      <c r="AV25" s="211"/>
      <c r="AW25" s="211"/>
      <c r="AX25" s="211"/>
    </row>
    <row r="26" spans="1:50" ht="14.25" thickBot="1">
      <c r="A26" s="213" t="s">
        <v>78</v>
      </c>
      <c r="B26" s="114"/>
      <c r="C26" s="115"/>
      <c r="D26" s="370"/>
      <c r="E26" s="370"/>
      <c r="F26" s="114"/>
      <c r="G26" s="115"/>
      <c r="H26" s="115"/>
      <c r="I26" s="370"/>
      <c r="J26" s="370"/>
      <c r="K26" s="114"/>
      <c r="L26" s="115"/>
      <c r="M26" s="115"/>
      <c r="N26" s="370"/>
      <c r="O26" s="370"/>
      <c r="P26" s="114"/>
      <c r="Q26" s="115"/>
      <c r="R26" s="115"/>
      <c r="S26" s="370"/>
      <c r="T26" s="370"/>
      <c r="U26" s="114"/>
      <c r="V26" s="115"/>
      <c r="W26" s="115"/>
      <c r="X26" s="370"/>
      <c r="Y26" s="370"/>
      <c r="Z26" s="114"/>
      <c r="AA26" s="115"/>
      <c r="AB26" s="115"/>
      <c r="AC26" s="115"/>
      <c r="AD26" s="370"/>
      <c r="AE26" s="114"/>
      <c r="AF26" s="115"/>
      <c r="AG26" s="115"/>
      <c r="AH26" s="115"/>
      <c r="AI26" s="115"/>
      <c r="AJ26" s="114"/>
      <c r="AK26" s="115"/>
      <c r="AL26" s="115"/>
      <c r="AM26" s="115"/>
      <c r="AN26" s="115"/>
      <c r="AO26" s="116"/>
      <c r="AP26" s="115"/>
      <c r="AQ26" s="115"/>
      <c r="AR26" s="115"/>
      <c r="AS26" s="115"/>
      <c r="AT26" s="116"/>
      <c r="AU26" s="115"/>
      <c r="AV26" s="115"/>
      <c r="AW26" s="115"/>
      <c r="AX26" s="115"/>
    </row>
    <row r="27" spans="1:50">
      <c r="A27" s="81" t="s">
        <v>91</v>
      </c>
      <c r="B27" s="95"/>
      <c r="C27" s="20">
        <v>1.7291100276264515E-2</v>
      </c>
      <c r="D27" s="371">
        <v>1.6958050266852799E-2</v>
      </c>
      <c r="E27" s="371">
        <v>1.6815977016701289E-2</v>
      </c>
      <c r="F27" s="95"/>
      <c r="G27" s="20">
        <v>1.5742805682065188E-2</v>
      </c>
      <c r="H27" s="20">
        <v>1.5287369834303087E-2</v>
      </c>
      <c r="I27" s="371">
        <v>1.4791520097383494E-2</v>
      </c>
      <c r="J27" s="371">
        <v>1.4699618369319292E-2</v>
      </c>
      <c r="K27" s="95"/>
      <c r="L27" s="20">
        <v>1.5742805682065184E-2</v>
      </c>
      <c r="M27" s="20">
        <v>1.5287474613995445E-2</v>
      </c>
      <c r="N27" s="371">
        <v>1.4791520097383494E-2</v>
      </c>
      <c r="O27" s="371">
        <v>1.4699696382396311E-2</v>
      </c>
      <c r="P27" s="95"/>
      <c r="Q27" s="20">
        <v>1.4619270741987289E-2</v>
      </c>
      <c r="R27" s="20">
        <v>1.4377738774995206E-2</v>
      </c>
      <c r="S27" s="371">
        <v>1.4097982282900648E-2</v>
      </c>
      <c r="T27" s="371">
        <v>1.4137671967188497E-2</v>
      </c>
      <c r="U27" s="95"/>
      <c r="V27" s="20">
        <v>1.3463128202398719E-2</v>
      </c>
      <c r="W27" s="20">
        <v>1.2735644134454155E-2</v>
      </c>
      <c r="X27" s="371">
        <v>1.1379565118733974E-2</v>
      </c>
      <c r="Y27" s="371">
        <v>1.0115097792310604E-2</v>
      </c>
      <c r="Z27" s="95"/>
      <c r="AA27" s="20">
        <v>1.6593649798286789E-2</v>
      </c>
      <c r="AB27" s="20">
        <v>1.7954571804025352E-2</v>
      </c>
      <c r="AC27" s="20">
        <v>1.622426044826844E-2</v>
      </c>
      <c r="AD27" s="374">
        <v>1.6418731390380279E-2</v>
      </c>
      <c r="AE27" s="95"/>
      <c r="AF27" s="20">
        <v>1.5742805682065188E-2</v>
      </c>
      <c r="AG27" s="20">
        <v>1.4832170134261174E-2</v>
      </c>
      <c r="AH27" s="20">
        <v>1.37517594772884E-2</v>
      </c>
      <c r="AI27" s="374">
        <v>1.4427315435915349E-2</v>
      </c>
      <c r="AJ27" s="95"/>
      <c r="AK27" s="20">
        <v>1.5742805682065184E-2</v>
      </c>
      <c r="AL27" s="20">
        <v>1.4558938490386872E-2</v>
      </c>
      <c r="AM27" s="20">
        <v>1.3243404700704068E-2</v>
      </c>
      <c r="AN27" s="20">
        <v>1.3605878095229043E-2</v>
      </c>
      <c r="AO27" s="108"/>
      <c r="AP27" s="20">
        <v>1.4619270741987289E-2</v>
      </c>
      <c r="AQ27" s="20">
        <v>1.38189566189129E-2</v>
      </c>
      <c r="AR27" s="20">
        <v>1.292013688425195E-2</v>
      </c>
      <c r="AS27" s="20">
        <v>1.3334115846543563E-2</v>
      </c>
      <c r="AT27" s="108"/>
      <c r="AU27" s="20">
        <v>1.3463128202398719E-2</v>
      </c>
      <c r="AV27" s="20">
        <v>1.1709648544068842E-2</v>
      </c>
      <c r="AW27" s="20">
        <v>8.0854701841728983E-3</v>
      </c>
      <c r="AX27" s="20">
        <v>5.4850086095387203E-3</v>
      </c>
    </row>
    <row r="28" spans="1:50">
      <c r="A28" s="81" t="s">
        <v>29</v>
      </c>
      <c r="B28" s="95"/>
      <c r="C28" s="20">
        <v>7.9581796805847108E-2</v>
      </c>
      <c r="D28" s="371">
        <v>8.0726337567204889E-2</v>
      </c>
      <c r="E28" s="371">
        <v>6.4191002810817008E-2</v>
      </c>
      <c r="F28" s="95"/>
      <c r="G28" s="20">
        <v>6.6769276374847364E-2</v>
      </c>
      <c r="H28" s="20">
        <v>6.6027822802641953E-2</v>
      </c>
      <c r="I28" s="371">
        <v>6.8547723593407134E-2</v>
      </c>
      <c r="J28" s="371">
        <v>6.4161632318580047E-2</v>
      </c>
      <c r="K28" s="95"/>
      <c r="L28" s="20">
        <v>0.13370074158176776</v>
      </c>
      <c r="M28" s="20">
        <v>0.12119889573032316</v>
      </c>
      <c r="N28" s="371">
        <v>0.12741299516600635</v>
      </c>
      <c r="O28" s="371">
        <v>0.11197479910113145</v>
      </c>
      <c r="P28" s="95"/>
      <c r="Q28" s="20">
        <v>0.14950429115341432</v>
      </c>
      <c r="R28" s="20">
        <v>0.1400689949148049</v>
      </c>
      <c r="S28" s="371">
        <v>0.12964320293975656</v>
      </c>
      <c r="T28" s="371">
        <v>0.12872144559491053</v>
      </c>
      <c r="U28" s="95"/>
      <c r="V28" s="20">
        <v>0.1275219748071581</v>
      </c>
      <c r="W28" s="20">
        <v>0.13064563573862439</v>
      </c>
      <c r="X28" s="371">
        <v>0.10165851715508739</v>
      </c>
      <c r="Y28" s="371">
        <v>9.1081449826097727E-2</v>
      </c>
      <c r="Z28" s="95"/>
      <c r="AA28" s="20">
        <v>8.5163648823924618E-2</v>
      </c>
      <c r="AB28" s="20">
        <v>7.4022202455674396E-2</v>
      </c>
      <c r="AC28" s="20">
        <v>8.3073426755233701E-2</v>
      </c>
      <c r="AD28" s="20">
        <v>-1.0433062370342095E-3</v>
      </c>
      <c r="AE28" s="95"/>
      <c r="AF28" s="20">
        <v>6.6769276374847364E-2</v>
      </c>
      <c r="AG28" s="20">
        <v>6.5251640408083886E-2</v>
      </c>
      <c r="AH28" s="20">
        <v>7.402026295522339E-2</v>
      </c>
      <c r="AI28" s="20">
        <v>5.1617432074013501E-2</v>
      </c>
      <c r="AJ28" s="95"/>
      <c r="AK28" s="20">
        <v>0.13370074158176776</v>
      </c>
      <c r="AL28" s="20">
        <v>0.10818499691043797</v>
      </c>
      <c r="AM28" s="20">
        <v>0.14104624000047841</v>
      </c>
      <c r="AN28" s="20">
        <v>6.7903461691902173E-2</v>
      </c>
      <c r="AO28" s="108"/>
      <c r="AP28" s="20">
        <v>0.14950429115341432</v>
      </c>
      <c r="AQ28" s="20">
        <v>0.13015255001821213</v>
      </c>
      <c r="AR28" s="20">
        <v>0.1084082755794082</v>
      </c>
      <c r="AS28" s="20">
        <v>0.12587740029889027</v>
      </c>
      <c r="AT28" s="108"/>
      <c r="AU28" s="20">
        <v>0.1275219748071581</v>
      </c>
      <c r="AV28" s="20">
        <v>0.13423176755330313</v>
      </c>
      <c r="AW28" s="20">
        <v>5.2100361220068905E-2</v>
      </c>
      <c r="AX28" s="20">
        <v>6.8450392274377436E-2</v>
      </c>
    </row>
    <row r="29" spans="1:50">
      <c r="A29" s="81" t="s">
        <v>30</v>
      </c>
      <c r="B29" s="95"/>
      <c r="C29" s="20">
        <v>8.375581438482782E-4</v>
      </c>
      <c r="D29" s="371">
        <v>6.4673656996442055E-3</v>
      </c>
      <c r="E29" s="371">
        <v>1.5285084703180738E-2</v>
      </c>
      <c r="F29" s="95"/>
      <c r="G29" s="20">
        <v>2.2003133924876688E-3</v>
      </c>
      <c r="H29" s="20">
        <v>-7.5288947429855467E-3</v>
      </c>
      <c r="I29" s="371">
        <v>-7.6950266870949718E-3</v>
      </c>
      <c r="J29" s="371">
        <v>-1.6294610848511431E-3</v>
      </c>
      <c r="K29" s="95"/>
      <c r="L29" s="20">
        <v>2.2003133924876688E-3</v>
      </c>
      <c r="M29" s="20">
        <v>-7.5288947429855467E-3</v>
      </c>
      <c r="N29" s="371">
        <v>-7.6950266870949718E-3</v>
      </c>
      <c r="O29" s="371">
        <v>-1.6294610848511431E-3</v>
      </c>
      <c r="P29" s="95"/>
      <c r="Q29" s="20">
        <v>2.3679293003698275E-3</v>
      </c>
      <c r="R29" s="20">
        <v>7.6175164315979054E-3</v>
      </c>
      <c r="S29" s="371">
        <v>9.5670768854728572E-3</v>
      </c>
      <c r="T29" s="371">
        <v>1.2884936807260671E-2</v>
      </c>
      <c r="U29" s="95"/>
      <c r="V29" s="20">
        <v>2.9167828274806466E-3</v>
      </c>
      <c r="W29" s="20">
        <v>7.8472063067555782E-3</v>
      </c>
      <c r="X29" s="371">
        <v>1.3021278210114614E-2</v>
      </c>
      <c r="Y29" s="371">
        <v>1.8321074501259339E-2</v>
      </c>
      <c r="Z29" s="95"/>
      <c r="AA29" s="20">
        <v>3.0055020927468915E-3</v>
      </c>
      <c r="AB29" s="20">
        <v>-2.3498780930507413E-3</v>
      </c>
      <c r="AC29" s="20">
        <v>5.5946631575119459E-3</v>
      </c>
      <c r="AD29" s="374">
        <v>8.4162203131827509E-3</v>
      </c>
      <c r="AE29" s="95"/>
      <c r="AF29" s="20">
        <v>2.2003133924876688E-3</v>
      </c>
      <c r="AG29" s="20">
        <v>-9.7954949933736837E-3</v>
      </c>
      <c r="AH29" s="20">
        <v>1.0210573690786589E-4</v>
      </c>
      <c r="AI29" s="374">
        <v>6.3983950118034075E-3</v>
      </c>
      <c r="AJ29" s="95"/>
      <c r="AK29" s="20">
        <v>2.2003133924876688E-3</v>
      </c>
      <c r="AL29" s="20">
        <v>-9.7954949933736837E-3</v>
      </c>
      <c r="AM29" s="20">
        <v>1.0210573690786589E-4</v>
      </c>
      <c r="AN29" s="20">
        <v>6.3983950118034075E-3</v>
      </c>
      <c r="AO29" s="108"/>
      <c r="AP29" s="20">
        <v>2.3679293003698275E-3</v>
      </c>
      <c r="AQ29" s="20">
        <v>5.1459928654596443E-3</v>
      </c>
      <c r="AR29" s="20">
        <v>1.6294769071323349E-3</v>
      </c>
      <c r="AS29" s="20">
        <v>2.6783855229882926E-3</v>
      </c>
      <c r="AT29" s="108"/>
      <c r="AU29" s="20">
        <v>2.9167828274806466E-3</v>
      </c>
      <c r="AV29" s="20">
        <v>4.786955090271188E-3</v>
      </c>
      <c r="AW29" s="20">
        <v>4.756677898453944E-3</v>
      </c>
      <c r="AX29" s="20">
        <v>4.1350145281504195E-3</v>
      </c>
    </row>
    <row r="30" spans="1:50">
      <c r="A30" s="81" t="s">
        <v>36</v>
      </c>
      <c r="B30" s="95"/>
      <c r="C30" s="20" t="s">
        <v>137</v>
      </c>
      <c r="D30" s="371" t="s">
        <v>137</v>
      </c>
      <c r="E30" s="371" t="s">
        <v>137</v>
      </c>
      <c r="F30" s="95"/>
      <c r="G30" s="20" t="s">
        <v>137</v>
      </c>
      <c r="H30" s="20" t="s">
        <v>137</v>
      </c>
      <c r="I30" s="371" t="s">
        <v>137</v>
      </c>
      <c r="J30" s="371" t="s">
        <v>137</v>
      </c>
      <c r="K30" s="95"/>
      <c r="L30" s="20" t="s">
        <v>137</v>
      </c>
      <c r="M30" s="20" t="s">
        <v>137</v>
      </c>
      <c r="N30" s="371" t="s">
        <v>137</v>
      </c>
      <c r="O30" s="371" t="s">
        <v>137</v>
      </c>
      <c r="P30" s="95"/>
      <c r="Q30" s="20" t="s">
        <v>137</v>
      </c>
      <c r="R30" s="20" t="s">
        <v>137</v>
      </c>
      <c r="S30" s="371" t="s">
        <v>137</v>
      </c>
      <c r="T30" s="371" t="s">
        <v>137</v>
      </c>
      <c r="U30" s="95"/>
      <c r="V30" s="371" t="s">
        <v>137</v>
      </c>
      <c r="W30" s="371" t="s">
        <v>137</v>
      </c>
      <c r="X30" s="371" t="s">
        <v>137</v>
      </c>
      <c r="Y30" s="371" t="s">
        <v>137</v>
      </c>
      <c r="Z30" s="95"/>
      <c r="AA30" s="20" t="s">
        <v>137</v>
      </c>
      <c r="AB30" s="20" t="s">
        <v>137</v>
      </c>
      <c r="AC30" s="20" t="s">
        <v>137</v>
      </c>
      <c r="AD30" s="20" t="s">
        <v>137</v>
      </c>
      <c r="AE30" s="95"/>
      <c r="AF30" s="20" t="s">
        <v>137</v>
      </c>
      <c r="AG30" s="20" t="s">
        <v>137</v>
      </c>
      <c r="AH30" s="20" t="s">
        <v>137</v>
      </c>
      <c r="AI30" s="20" t="s">
        <v>137</v>
      </c>
      <c r="AJ30" s="95"/>
      <c r="AK30" s="20" t="s">
        <v>137</v>
      </c>
      <c r="AL30" s="20" t="s">
        <v>137</v>
      </c>
      <c r="AM30" s="20" t="s">
        <v>137</v>
      </c>
      <c r="AN30" s="20" t="s">
        <v>137</v>
      </c>
      <c r="AO30" s="108"/>
      <c r="AP30" s="20" t="s">
        <v>137</v>
      </c>
      <c r="AQ30" s="20" t="s">
        <v>137</v>
      </c>
      <c r="AR30" s="20" t="s">
        <v>137</v>
      </c>
      <c r="AS30" s="20" t="s">
        <v>137</v>
      </c>
      <c r="AT30" s="108"/>
      <c r="AU30" s="20" t="s">
        <v>137</v>
      </c>
      <c r="AV30" s="20" t="s">
        <v>137</v>
      </c>
      <c r="AW30" s="20" t="s">
        <v>137</v>
      </c>
      <c r="AX30" s="20" t="s">
        <v>137</v>
      </c>
    </row>
    <row r="31" spans="1:50">
      <c r="A31" s="81" t="s">
        <v>79</v>
      </c>
      <c r="B31" s="95"/>
      <c r="C31" s="20">
        <v>0.13703795289522958</v>
      </c>
      <c r="D31" s="371">
        <v>0.13244313841473176</v>
      </c>
      <c r="E31" s="371">
        <v>0.11297594405053855</v>
      </c>
      <c r="F31" s="95"/>
      <c r="G31" s="20">
        <v>0.10648305443154241</v>
      </c>
      <c r="H31" s="20">
        <v>0.11154123783607112</v>
      </c>
      <c r="I31" s="371">
        <v>0.11441978892241174</v>
      </c>
      <c r="J31" s="371">
        <v>0.11160494977100331</v>
      </c>
      <c r="K31" s="95"/>
      <c r="L31" s="20">
        <v>0.10648305443154238</v>
      </c>
      <c r="M31" s="20">
        <v>0.11154123783607112</v>
      </c>
      <c r="N31" s="371">
        <v>0.11441978892241174</v>
      </c>
      <c r="O31" s="371">
        <v>0.11160494977100331</v>
      </c>
      <c r="P31" s="95"/>
      <c r="Q31" s="20">
        <v>0.11087775600109291</v>
      </c>
      <c r="R31" s="20">
        <v>0.11136043583557403</v>
      </c>
      <c r="S31" s="371">
        <v>0.11221501567485687</v>
      </c>
      <c r="T31" s="371">
        <v>9.4124245517226895E-2</v>
      </c>
      <c r="U31" s="95"/>
      <c r="V31" s="20">
        <v>8.3081575851522343E-2</v>
      </c>
      <c r="W31" s="20">
        <v>8.2008494206800162E-2</v>
      </c>
      <c r="X31" s="371">
        <v>8.3305804980994741E-2</v>
      </c>
      <c r="Y31" s="371">
        <v>5.7600013689250329E-2</v>
      </c>
      <c r="Z31" s="95"/>
      <c r="AA31" s="20">
        <v>0.14116873754164119</v>
      </c>
      <c r="AB31" s="20">
        <v>0.13703795289522958</v>
      </c>
      <c r="AC31" s="20">
        <v>0.13244313841473176</v>
      </c>
      <c r="AD31" s="374">
        <v>0.11297594405053855</v>
      </c>
      <c r="AE31" s="95"/>
      <c r="AF31" s="20">
        <v>0.10648305443154241</v>
      </c>
      <c r="AG31" s="20">
        <v>0.11154123783607112</v>
      </c>
      <c r="AH31" s="20">
        <v>0.11441978892241174</v>
      </c>
      <c r="AI31" s="374">
        <v>0.11160494977100331</v>
      </c>
      <c r="AJ31" s="95"/>
      <c r="AK31" s="20">
        <v>0.10648305443154238</v>
      </c>
      <c r="AL31" s="20">
        <v>0.11154123783607112</v>
      </c>
      <c r="AM31" s="20">
        <v>0.11441978892241174</v>
      </c>
      <c r="AN31" s="20">
        <v>0.11160494977100331</v>
      </c>
      <c r="AO31" s="108"/>
      <c r="AP31" s="20">
        <v>0.11087775600109291</v>
      </c>
      <c r="AQ31" s="20">
        <v>0.11136043583557403</v>
      </c>
      <c r="AR31" s="20">
        <v>0.11221501567485687</v>
      </c>
      <c r="AS31" s="20">
        <v>9.4124245517226895E-2</v>
      </c>
      <c r="AT31" s="108"/>
      <c r="AU31" s="20">
        <v>8.3081575851522343E-2</v>
      </c>
      <c r="AV31" s="20">
        <v>8.2008494206800162E-2</v>
      </c>
      <c r="AW31" s="20">
        <v>8.3305804980994741E-2</v>
      </c>
      <c r="AX31" s="20">
        <v>5.7600013689250329E-2</v>
      </c>
    </row>
    <row r="32" spans="1:50">
      <c r="A32" s="81" t="s">
        <v>37</v>
      </c>
      <c r="B32" s="95"/>
      <c r="C32" s="20">
        <v>0.73634029833178394</v>
      </c>
      <c r="D32" s="371">
        <v>0.73451378847051296</v>
      </c>
      <c r="E32" s="371">
        <v>0.70680382078494219</v>
      </c>
      <c r="F32" s="95"/>
      <c r="G32" s="20">
        <v>0.68511161497199691</v>
      </c>
      <c r="H32" s="20">
        <v>0.67760416863698758</v>
      </c>
      <c r="I32" s="371">
        <v>0.68207289561989981</v>
      </c>
      <c r="J32" s="371">
        <v>0.71587311060500136</v>
      </c>
      <c r="K32" s="95"/>
      <c r="L32" s="20">
        <v>0.68511161497199702</v>
      </c>
      <c r="M32" s="20">
        <v>0.67760416863698758</v>
      </c>
      <c r="N32" s="371">
        <v>0.68207289561989981</v>
      </c>
      <c r="O32" s="371">
        <v>0.71587311060500136</v>
      </c>
      <c r="P32" s="95"/>
      <c r="Q32" s="20">
        <v>0.71570317389521454</v>
      </c>
      <c r="R32" s="20">
        <v>0.70977295124342432</v>
      </c>
      <c r="S32" s="371">
        <v>0.72636975980128493</v>
      </c>
      <c r="T32" s="371">
        <v>0.77573114204849813</v>
      </c>
      <c r="U32" s="95"/>
      <c r="V32" s="20">
        <v>0.78558563948124194</v>
      </c>
      <c r="W32" s="20">
        <v>0.8013796100780014</v>
      </c>
      <c r="X32" s="371">
        <v>0.79426207369317003</v>
      </c>
      <c r="Y32" s="371">
        <v>0.77392246504355067</v>
      </c>
      <c r="Z32" s="95"/>
      <c r="AA32" s="20">
        <v>0.74629959078301433</v>
      </c>
      <c r="AB32" s="20">
        <v>0.73634029833178394</v>
      </c>
      <c r="AC32" s="20">
        <v>0.73451378847051296</v>
      </c>
      <c r="AD32" s="374">
        <v>0.70680382078494219</v>
      </c>
      <c r="AE32" s="95"/>
      <c r="AF32" s="20">
        <v>0.68511161497199691</v>
      </c>
      <c r="AG32" s="20">
        <v>0.67760416863698758</v>
      </c>
      <c r="AH32" s="20">
        <v>0.68207289561989981</v>
      </c>
      <c r="AI32" s="374">
        <v>0.71587311060500136</v>
      </c>
      <c r="AJ32" s="95"/>
      <c r="AK32" s="20">
        <v>0.68511161497199702</v>
      </c>
      <c r="AL32" s="20">
        <v>0.67760416863698758</v>
      </c>
      <c r="AM32" s="20">
        <v>0.68207289561989981</v>
      </c>
      <c r="AN32" s="20">
        <v>0.71587311060500136</v>
      </c>
      <c r="AO32" s="108"/>
      <c r="AP32" s="20">
        <v>0.71570317389521454</v>
      </c>
      <c r="AQ32" s="20">
        <v>0.70977295124342432</v>
      </c>
      <c r="AR32" s="20">
        <v>0.72636975980128493</v>
      </c>
      <c r="AS32" s="20">
        <v>0.77573114204849813</v>
      </c>
      <c r="AT32" s="108"/>
      <c r="AU32" s="20">
        <v>0.78558563948124194</v>
      </c>
      <c r="AV32" s="20">
        <v>0.8013796100780014</v>
      </c>
      <c r="AW32" s="20">
        <v>0.79426207369317003</v>
      </c>
      <c r="AX32" s="20">
        <v>0.77392246504355067</v>
      </c>
    </row>
    <row r="33" spans="1:50">
      <c r="A33" s="81" t="s">
        <v>80</v>
      </c>
      <c r="B33" s="95"/>
      <c r="C33" s="20">
        <v>0.59313642211472584</v>
      </c>
      <c r="D33" s="371">
        <v>0.58946815248496787</v>
      </c>
      <c r="E33" s="371">
        <v>0.70062020568909011</v>
      </c>
      <c r="F33" s="95"/>
      <c r="G33" s="20">
        <v>0.71988015836136643</v>
      </c>
      <c r="H33" s="20">
        <v>0.72559374360076334</v>
      </c>
      <c r="I33" s="371">
        <v>0.72986150788522897</v>
      </c>
      <c r="J33" s="371">
        <v>0.73262778939054751</v>
      </c>
      <c r="K33" s="95"/>
      <c r="L33" s="20">
        <v>0.71988015836136654</v>
      </c>
      <c r="M33" s="20">
        <v>0.72559374360076334</v>
      </c>
      <c r="N33" s="371">
        <v>0.72986150788522897</v>
      </c>
      <c r="O33" s="371">
        <v>0.73262778939054751</v>
      </c>
      <c r="P33" s="95"/>
      <c r="Q33" s="20">
        <v>0.7381406014967703</v>
      </c>
      <c r="R33" s="20">
        <v>0.74235045823104806</v>
      </c>
      <c r="S33" s="371">
        <v>0.73941006908187035</v>
      </c>
      <c r="T33" s="371">
        <v>0.74467806761803024</v>
      </c>
      <c r="U33" s="95"/>
      <c r="V33" s="20">
        <v>0.72946456540702009</v>
      </c>
      <c r="W33" s="20">
        <v>0.73075015544070621</v>
      </c>
      <c r="X33" s="371">
        <v>0.72736931943026284</v>
      </c>
      <c r="Y33" s="371">
        <v>0.79862899852083569</v>
      </c>
      <c r="Z33" s="95"/>
      <c r="AA33" s="20">
        <v>0.59497180154239915</v>
      </c>
      <c r="AB33" s="20">
        <v>0.59313642211472584</v>
      </c>
      <c r="AC33" s="20">
        <v>0.58946815248496787</v>
      </c>
      <c r="AD33" s="374">
        <v>0.70062020568909011</v>
      </c>
      <c r="AE33" s="95"/>
      <c r="AF33" s="20">
        <v>0.71988015836136643</v>
      </c>
      <c r="AG33" s="20">
        <v>0.72559374360076334</v>
      </c>
      <c r="AH33" s="20">
        <v>0.72986150788522897</v>
      </c>
      <c r="AI33" s="374">
        <v>0.73262778939054751</v>
      </c>
      <c r="AJ33" s="95"/>
      <c r="AK33" s="20">
        <v>0.71988015836136654</v>
      </c>
      <c r="AL33" s="20">
        <v>0.72559374360076334</v>
      </c>
      <c r="AM33" s="20">
        <v>0.72986150788522897</v>
      </c>
      <c r="AN33" s="20">
        <v>0.73262778939054751</v>
      </c>
      <c r="AO33" s="108"/>
      <c r="AP33" s="20">
        <v>0.7381406014967703</v>
      </c>
      <c r="AQ33" s="20">
        <v>0.74235045823104806</v>
      </c>
      <c r="AR33" s="20">
        <v>0.73941006908187035</v>
      </c>
      <c r="AS33" s="20">
        <v>0.74467806761803024</v>
      </c>
      <c r="AT33" s="108"/>
      <c r="AU33" s="20">
        <v>0.72946456540702009</v>
      </c>
      <c r="AV33" s="20">
        <v>0.73075015544070621</v>
      </c>
      <c r="AW33" s="20">
        <v>0.72736931943026284</v>
      </c>
      <c r="AX33" s="20">
        <v>0.79862899852083569</v>
      </c>
    </row>
    <row r="34" spans="1:50">
      <c r="A34" s="81" t="s">
        <v>81</v>
      </c>
      <c r="B34" s="95"/>
      <c r="C34" s="20">
        <v>9.2685873211949417E-4</v>
      </c>
      <c r="D34" s="371">
        <v>6.9873079193877429E-3</v>
      </c>
      <c r="E34" s="371">
        <v>1.5820816527587486E-2</v>
      </c>
      <c r="F34" s="95"/>
      <c r="G34" s="20">
        <v>2.4078905202312168E-3</v>
      </c>
      <c r="H34" s="20">
        <v>-8.1405575269451209E-3</v>
      </c>
      <c r="I34" s="371">
        <v>-8.1848126244803074E-3</v>
      </c>
      <c r="J34" s="371">
        <v>-1.6924493271959847E-3</v>
      </c>
      <c r="K34" s="95"/>
      <c r="L34" s="20">
        <v>2.4078905202312168E-3</v>
      </c>
      <c r="M34" s="20">
        <v>-8.1405575269451209E-3</v>
      </c>
      <c r="N34" s="371">
        <v>-8.1848126244803074E-3</v>
      </c>
      <c r="O34" s="371">
        <v>-1.6924493271959847E-3</v>
      </c>
      <c r="P34" s="95"/>
      <c r="Q34" s="20">
        <v>2.5995044069374263E-3</v>
      </c>
      <c r="R34" s="20">
        <v>8.1820972126746636E-3</v>
      </c>
      <c r="S34" s="371">
        <v>1.0061961191499673E-2</v>
      </c>
      <c r="T34" s="371">
        <v>1.2968724029127118E-2</v>
      </c>
      <c r="U34" s="95"/>
      <c r="V34" s="20">
        <v>3.1024738188890001E-3</v>
      </c>
      <c r="W34" s="20">
        <v>8.1360234087109826E-3</v>
      </c>
      <c r="X34" s="371">
        <v>1.3132328052485138E-2</v>
      </c>
      <c r="Y34" s="371">
        <v>1.7427418118381357E-2</v>
      </c>
      <c r="Z34" s="95"/>
      <c r="AA34" s="20">
        <v>3.4340518706926096E-3</v>
      </c>
      <c r="AB34" s="20">
        <v>-2.6415394632974625E-3</v>
      </c>
      <c r="AC34" s="20">
        <v>6.3190160127847049E-3</v>
      </c>
      <c r="AD34" s="374">
        <v>9.2848379874669526E-3</v>
      </c>
      <c r="AE34" s="95"/>
      <c r="AF34" s="20">
        <v>2.4078905202312168E-3</v>
      </c>
      <c r="AG34" s="20">
        <v>-1.0801771718208376E-2</v>
      </c>
      <c r="AH34" s="20">
        <v>1.1289259571624104E-4</v>
      </c>
      <c r="AI34" s="374">
        <v>7.0535895926396586E-3</v>
      </c>
      <c r="AJ34" s="95"/>
      <c r="AK34" s="20">
        <v>2.4078905202312168E-3</v>
      </c>
      <c r="AL34" s="20">
        <v>-1.0801771718208376E-2</v>
      </c>
      <c r="AM34" s="20">
        <v>1.1289259571624104E-4</v>
      </c>
      <c r="AN34" s="20">
        <v>7.0535895926396586E-3</v>
      </c>
      <c r="AO34" s="108"/>
      <c r="AP34" s="20">
        <v>2.5995044069374263E-3</v>
      </c>
      <c r="AQ34" s="20">
        <v>5.6618879665704339E-3</v>
      </c>
      <c r="AR34" s="20">
        <v>1.7962160613064857E-3</v>
      </c>
      <c r="AS34" s="20">
        <v>2.8912201761424486E-3</v>
      </c>
      <c r="AT34" s="108"/>
      <c r="AU34" s="20">
        <v>3.1024738188890001E-3</v>
      </c>
      <c r="AV34" s="20">
        <v>5.0914809261684698E-3</v>
      </c>
      <c r="AW34" s="20">
        <v>5.0448134646684144E-3</v>
      </c>
      <c r="AX34" s="20">
        <v>4.2548418771980474E-3</v>
      </c>
    </row>
    <row r="35" spans="1:50">
      <c r="A35" s="81" t="s">
        <v>82</v>
      </c>
      <c r="B35" s="95"/>
      <c r="C35" s="20">
        <v>3.8799188040246874E-2</v>
      </c>
      <c r="D35" s="371">
        <v>3.8237374708522433E-2</v>
      </c>
      <c r="E35" s="371">
        <v>3.785448757365982E-2</v>
      </c>
      <c r="F35" s="95"/>
      <c r="G35" s="20">
        <v>3.6459716296689981E-2</v>
      </c>
      <c r="H35" s="20">
        <v>3.6355508520123481E-2</v>
      </c>
      <c r="I35" s="371">
        <v>3.6071351914462951E-2</v>
      </c>
      <c r="J35" s="371">
        <v>3.592624261278686E-2</v>
      </c>
      <c r="K35" s="95"/>
      <c r="L35" s="20">
        <v>3.6459716296689981E-2</v>
      </c>
      <c r="M35" s="20">
        <v>3.6355508520123481E-2</v>
      </c>
      <c r="N35" s="371">
        <v>3.6071351914462951E-2</v>
      </c>
      <c r="O35" s="371">
        <v>3.592624261278686E-2</v>
      </c>
      <c r="P35" s="95"/>
      <c r="Q35" s="20">
        <v>3.4489838180544075E-2</v>
      </c>
      <c r="R35" s="20">
        <v>3.4197599948260791E-2</v>
      </c>
      <c r="S35" s="371">
        <v>3.3835338193901707E-2</v>
      </c>
      <c r="T35" s="371">
        <v>3.3689818203719683E-2</v>
      </c>
      <c r="U35" s="95"/>
      <c r="V35" s="20">
        <v>3.2883878296423988E-2</v>
      </c>
      <c r="W35" s="20">
        <v>3.276220545014865E-2</v>
      </c>
      <c r="X35" s="371">
        <v>3.3037060777946804E-2</v>
      </c>
      <c r="Y35" s="371">
        <v>3.3954666717847061E-2</v>
      </c>
      <c r="Z35" s="95"/>
      <c r="AA35" s="20">
        <v>3.8458897692134383E-2</v>
      </c>
      <c r="AB35" s="20">
        <v>3.8705584483537829E-2</v>
      </c>
      <c r="AC35" s="20">
        <v>3.7440851550224752E-2</v>
      </c>
      <c r="AD35" s="374">
        <v>3.7120769591545956E-2</v>
      </c>
      <c r="AE35" s="95"/>
      <c r="AF35" s="20">
        <v>3.6459716296689981E-2</v>
      </c>
      <c r="AG35" s="20">
        <v>3.6309923945818778E-2</v>
      </c>
      <c r="AH35" s="20">
        <v>3.5507353492483143E-2</v>
      </c>
      <c r="AI35" s="374">
        <v>3.5535829462999616E-2</v>
      </c>
      <c r="AJ35" s="95"/>
      <c r="AK35" s="20">
        <v>3.6459716296689981E-2</v>
      </c>
      <c r="AL35" s="20">
        <v>3.6309923945818778E-2</v>
      </c>
      <c r="AM35" s="20">
        <v>3.5507353492483143E-2</v>
      </c>
      <c r="AN35" s="374">
        <v>3.5535829462999616E-2</v>
      </c>
      <c r="AO35" s="108"/>
      <c r="AP35" s="20">
        <v>3.4489838180544075E-2</v>
      </c>
      <c r="AQ35" s="20">
        <v>3.3991698593228474E-2</v>
      </c>
      <c r="AR35" s="20">
        <v>3.3284663727620616E-2</v>
      </c>
      <c r="AS35" s="374">
        <v>3.3411213514416199E-2</v>
      </c>
      <c r="AT35" s="108"/>
      <c r="AU35" s="20">
        <v>3.2883878296423988E-2</v>
      </c>
      <c r="AV35" s="20">
        <v>3.2728773670799509E-2</v>
      </c>
      <c r="AW35" s="20">
        <v>3.3652241755802573E-2</v>
      </c>
      <c r="AX35" s="374">
        <v>3.6754301105382386E-2</v>
      </c>
    </row>
    <row r="36" spans="1:50">
      <c r="A36" s="170" t="s">
        <v>413</v>
      </c>
      <c r="I36" s="135"/>
      <c r="N36" s="135"/>
      <c r="S36" s="135"/>
      <c r="X36" s="135"/>
      <c r="AF36" s="141"/>
      <c r="AG36" s="141"/>
      <c r="AH36" s="141"/>
      <c r="AI36" s="141"/>
    </row>
    <row r="37" spans="1:50">
      <c r="A37" s="135" t="s">
        <v>416</v>
      </c>
      <c r="B37" s="135"/>
      <c r="D37" s="135"/>
      <c r="E37" s="135"/>
      <c r="F37" s="135"/>
      <c r="H37" s="135"/>
      <c r="I37" s="135"/>
      <c r="J37" s="135"/>
      <c r="K37" s="135"/>
      <c r="M37" s="135"/>
      <c r="N37" s="135"/>
      <c r="O37" s="135"/>
      <c r="P37" s="135"/>
      <c r="R37" s="135"/>
      <c r="S37" s="135"/>
      <c r="T37" s="135"/>
      <c r="U37" s="135"/>
      <c r="W37" s="135"/>
      <c r="X37" s="135"/>
      <c r="Y37" s="135"/>
      <c r="Z37" s="135"/>
      <c r="AA37" s="141"/>
      <c r="AB37" s="401"/>
      <c r="AC37" s="402"/>
      <c r="AD37" s="402"/>
      <c r="AE37" s="141"/>
      <c r="AF37" s="141"/>
      <c r="AG37" s="401"/>
      <c r="AH37" s="402"/>
      <c r="AI37" s="402"/>
      <c r="AJ37" s="141"/>
      <c r="AK37" s="141"/>
      <c r="AL37" s="401"/>
      <c r="AM37" s="402"/>
      <c r="AN37" s="402"/>
      <c r="AO37" s="135"/>
      <c r="AP37" s="141"/>
      <c r="AQ37" s="401"/>
      <c r="AR37" s="402"/>
      <c r="AS37" s="402"/>
      <c r="AT37" s="135"/>
      <c r="AU37" s="141"/>
      <c r="AV37" s="401"/>
      <c r="AW37" s="402"/>
      <c r="AX37" s="402"/>
    </row>
    <row r="38" spans="1:50">
      <c r="A38" s="140"/>
      <c r="B38" s="405"/>
      <c r="C38" s="140"/>
      <c r="F38" s="405"/>
      <c r="G38" s="140"/>
      <c r="K38" s="405"/>
      <c r="L38" s="140"/>
      <c r="Q38" s="140"/>
      <c r="R38" s="392"/>
      <c r="V38" s="140"/>
      <c r="W38" s="392"/>
      <c r="AA38" s="140"/>
      <c r="AB38" s="405"/>
      <c r="AC38" s="406"/>
      <c r="AD38" s="407"/>
      <c r="AF38" s="140"/>
      <c r="AG38" s="405"/>
      <c r="AH38" s="406"/>
      <c r="AI38" s="407"/>
      <c r="AK38" s="140"/>
      <c r="AL38" s="405"/>
      <c r="AM38" s="406"/>
      <c r="AN38" s="407"/>
      <c r="AO38" s="135"/>
      <c r="AP38" s="140"/>
      <c r="AQ38" s="405"/>
      <c r="AR38" s="406"/>
      <c r="AS38" s="407"/>
      <c r="AT38" s="135"/>
      <c r="AU38" s="140"/>
      <c r="AV38" s="405"/>
      <c r="AW38" s="406"/>
      <c r="AX38" s="407"/>
    </row>
    <row r="39" spans="1:50">
      <c r="A39" s="407"/>
      <c r="B39" s="408"/>
      <c r="C39" s="407"/>
      <c r="D39" s="407"/>
      <c r="E39" s="407"/>
      <c r="F39" s="408"/>
      <c r="G39" s="407"/>
      <c r="H39" s="407"/>
      <c r="I39" s="407"/>
      <c r="J39" s="407"/>
      <c r="K39" s="408"/>
      <c r="L39" s="407"/>
      <c r="M39" s="407"/>
      <c r="N39" s="407"/>
      <c r="O39" s="407"/>
      <c r="Q39" s="407"/>
      <c r="R39" s="407"/>
      <c r="S39" s="407"/>
      <c r="T39" s="407"/>
      <c r="V39" s="407"/>
      <c r="W39" s="407"/>
      <c r="X39" s="407"/>
      <c r="Y39" s="407"/>
      <c r="AA39" s="140"/>
      <c r="AB39" s="408"/>
      <c r="AC39" s="409"/>
      <c r="AD39" s="409"/>
      <c r="AF39" s="140"/>
      <c r="AG39" s="408"/>
      <c r="AH39" s="409"/>
      <c r="AI39" s="409"/>
      <c r="AK39" s="140"/>
      <c r="AL39" s="408"/>
      <c r="AM39" s="409"/>
      <c r="AN39" s="409"/>
      <c r="AO39" s="135"/>
      <c r="AP39" s="140"/>
      <c r="AQ39" s="408"/>
      <c r="AR39" s="409"/>
      <c r="AS39" s="409"/>
      <c r="AT39" s="135"/>
      <c r="AU39" s="140"/>
      <c r="AV39" s="408"/>
      <c r="AW39" s="409"/>
      <c r="AX39" s="409"/>
    </row>
    <row r="40" spans="1:50">
      <c r="A40" s="407"/>
      <c r="B40" s="408"/>
      <c r="C40" s="407"/>
      <c r="D40" s="407"/>
      <c r="E40" s="407"/>
      <c r="F40" s="408"/>
      <c r="G40" s="407"/>
      <c r="H40" s="407"/>
      <c r="I40" s="407"/>
      <c r="J40" s="407"/>
      <c r="K40" s="408"/>
      <c r="L40" s="407"/>
      <c r="M40" s="407"/>
      <c r="N40" s="407"/>
      <c r="O40" s="407"/>
      <c r="Q40" s="407"/>
      <c r="R40" s="407"/>
      <c r="S40" s="407"/>
      <c r="T40" s="407"/>
      <c r="V40" s="407"/>
      <c r="W40" s="407"/>
      <c r="X40" s="407"/>
      <c r="Y40" s="407"/>
      <c r="AA40" s="140"/>
      <c r="AB40" s="408"/>
      <c r="AC40" s="409"/>
      <c r="AD40" s="409"/>
      <c r="AF40" s="140"/>
      <c r="AG40" s="408"/>
      <c r="AH40" s="409"/>
      <c r="AI40" s="409"/>
      <c r="AK40" s="140"/>
      <c r="AL40" s="408"/>
      <c r="AM40" s="409"/>
      <c r="AN40" s="409"/>
      <c r="AO40" s="135"/>
      <c r="AP40" s="140"/>
      <c r="AQ40" s="408"/>
      <c r="AR40" s="409"/>
      <c r="AS40" s="409"/>
      <c r="AT40" s="135"/>
      <c r="AU40" s="140"/>
      <c r="AV40" s="408"/>
      <c r="AW40" s="409"/>
      <c r="AX40" s="409"/>
    </row>
    <row r="41" spans="1:50" ht="15">
      <c r="A41" s="140"/>
      <c r="B41" s="408"/>
      <c r="C41" s="140"/>
      <c r="F41" s="408"/>
      <c r="G41" s="140"/>
      <c r="K41" s="408"/>
      <c r="L41" s="140"/>
      <c r="Q41" s="140"/>
      <c r="V41" s="140"/>
      <c r="AA41" s="140"/>
      <c r="AB41" s="408"/>
      <c r="AC41" s="410"/>
      <c r="AD41" s="410"/>
      <c r="AF41" s="140"/>
      <c r="AG41" s="408"/>
      <c r="AH41" s="410"/>
      <c r="AI41" s="410"/>
      <c r="AK41" s="140"/>
      <c r="AL41" s="408"/>
      <c r="AM41" s="410"/>
      <c r="AN41" s="410"/>
      <c r="AO41" s="135"/>
      <c r="AP41" s="140"/>
      <c r="AQ41" s="408"/>
      <c r="AR41" s="410"/>
      <c r="AS41" s="410"/>
      <c r="AT41" s="135"/>
      <c r="AU41" s="140"/>
      <c r="AV41" s="408"/>
      <c r="AW41" s="410"/>
      <c r="AX41" s="410"/>
    </row>
    <row r="42" spans="1:50" ht="15">
      <c r="A42" s="140"/>
      <c r="B42" s="408"/>
      <c r="C42" s="140"/>
      <c r="F42" s="408"/>
      <c r="G42" s="140"/>
      <c r="K42" s="408"/>
      <c r="L42" s="140"/>
      <c r="Q42" s="140"/>
      <c r="V42" s="140"/>
      <c r="AA42" s="140"/>
      <c r="AB42" s="408"/>
      <c r="AC42" s="410"/>
      <c r="AD42" s="140"/>
      <c r="AF42" s="140"/>
      <c r="AG42" s="408"/>
      <c r="AH42" s="410"/>
      <c r="AI42" s="410"/>
      <c r="AK42" s="140"/>
      <c r="AL42" s="408"/>
      <c r="AM42" s="410"/>
      <c r="AN42" s="410"/>
      <c r="AO42" s="135"/>
      <c r="AP42" s="140"/>
      <c r="AQ42" s="408"/>
      <c r="AR42" s="410"/>
      <c r="AS42" s="410"/>
      <c r="AT42" s="135"/>
      <c r="AU42" s="140"/>
      <c r="AV42" s="408"/>
      <c r="AW42" s="410"/>
      <c r="AX42" s="410"/>
    </row>
    <row r="43" spans="1:50">
      <c r="A43" s="140"/>
      <c r="C43" s="140"/>
      <c r="G43" s="140"/>
      <c r="L43" s="140"/>
      <c r="Q43" s="140"/>
      <c r="V43" s="140"/>
      <c r="AA43" s="140"/>
      <c r="AB43" s="140"/>
      <c r="AC43" s="140"/>
      <c r="AD43" s="140"/>
      <c r="AF43" s="140"/>
      <c r="AG43" s="140"/>
      <c r="AH43" s="140"/>
      <c r="AI43" s="140"/>
      <c r="AK43" s="140"/>
      <c r="AL43" s="140"/>
      <c r="AM43" s="140"/>
      <c r="AN43" s="140"/>
      <c r="AO43" s="135"/>
      <c r="AP43" s="140"/>
      <c r="AQ43" s="140"/>
      <c r="AR43" s="140"/>
      <c r="AS43" s="140"/>
      <c r="AT43" s="135"/>
      <c r="AU43" s="140"/>
      <c r="AV43" s="140"/>
      <c r="AW43" s="140"/>
      <c r="AX43" s="140"/>
    </row>
    <row r="44" spans="1:50">
      <c r="A44" s="140"/>
      <c r="C44" s="140"/>
      <c r="G44" s="140"/>
      <c r="L44" s="140"/>
      <c r="Q44" s="140"/>
      <c r="V44" s="140"/>
      <c r="AA44" s="140"/>
      <c r="AB44" s="140"/>
      <c r="AC44" s="140"/>
      <c r="AD44" s="140"/>
      <c r="AF44" s="140"/>
      <c r="AG44" s="140"/>
      <c r="AH44" s="140"/>
      <c r="AI44" s="140"/>
      <c r="AK44" s="140"/>
      <c r="AL44" s="140"/>
      <c r="AM44" s="140"/>
      <c r="AN44" s="140"/>
      <c r="AP44" s="140"/>
      <c r="AQ44" s="140"/>
      <c r="AR44" s="140"/>
      <c r="AS44" s="140"/>
      <c r="AU44" s="140"/>
      <c r="AV44" s="140"/>
      <c r="AW44" s="140"/>
      <c r="AX44" s="140"/>
    </row>
    <row r="45" spans="1:50">
      <c r="A45" s="140"/>
      <c r="C45" s="140"/>
      <c r="G45" s="140"/>
      <c r="L45" s="140"/>
      <c r="Q45" s="140"/>
      <c r="V45" s="140"/>
      <c r="AA45" s="140"/>
      <c r="AB45" s="140"/>
      <c r="AC45" s="140"/>
      <c r="AD45" s="140"/>
      <c r="AF45" s="140"/>
      <c r="AG45" s="140"/>
      <c r="AH45" s="140"/>
      <c r="AI45" s="140"/>
      <c r="AK45" s="140"/>
      <c r="AL45" s="140"/>
      <c r="AM45" s="140"/>
      <c r="AN45" s="140"/>
      <c r="AP45" s="140"/>
      <c r="AQ45" s="140"/>
      <c r="AR45" s="140"/>
      <c r="AS45" s="140"/>
      <c r="AU45" s="140"/>
      <c r="AV45" s="140"/>
      <c r="AW45" s="140"/>
      <c r="AX45" s="140"/>
    </row>
    <row r="46" spans="1:50">
      <c r="A46" s="140"/>
      <c r="C46" s="140"/>
      <c r="G46" s="140"/>
      <c r="L46" s="140"/>
      <c r="Q46" s="140"/>
      <c r="V46" s="140"/>
      <c r="AA46" s="140"/>
      <c r="AB46" s="140"/>
      <c r="AC46" s="140"/>
      <c r="AD46" s="140"/>
      <c r="AF46" s="140"/>
      <c r="AG46" s="140"/>
      <c r="AH46" s="140"/>
      <c r="AI46" s="140"/>
      <c r="AK46" s="140"/>
      <c r="AL46" s="140"/>
      <c r="AM46" s="140"/>
      <c r="AN46" s="140"/>
      <c r="AP46" s="140"/>
      <c r="AQ46" s="140"/>
      <c r="AR46" s="140"/>
      <c r="AS46" s="140"/>
      <c r="AU46" s="140"/>
      <c r="AV46" s="140"/>
      <c r="AW46" s="140"/>
      <c r="AX46" s="140"/>
    </row>
  </sheetData>
  <mergeCells count="10">
    <mergeCell ref="AU6:AX6"/>
    <mergeCell ref="AF6:AI6"/>
    <mergeCell ref="C6:E6"/>
    <mergeCell ref="G6:J6"/>
    <mergeCell ref="AA6:AD6"/>
    <mergeCell ref="AP6:AS6"/>
    <mergeCell ref="Q6:T6"/>
    <mergeCell ref="L6:O6"/>
    <mergeCell ref="AK6:AN6"/>
    <mergeCell ref="V6:Y6"/>
  </mergeCells>
  <conditionalFormatting sqref="AE27:AE34 C27:C34">
    <cfRule type="containsErrors" dxfId="6943" priority="499">
      <formula>ISERROR(C27)</formula>
    </cfRule>
  </conditionalFormatting>
  <conditionalFormatting sqref="C9:C13 E19 C17:C19 C15">
    <cfRule type="containsErrors" dxfId="6942" priority="508">
      <formula>ISERROR(C9)</formula>
    </cfRule>
  </conditionalFormatting>
  <conditionalFormatting sqref="AE20:AE21">
    <cfRule type="containsErrors" dxfId="6941" priority="501">
      <formula>ISERROR(AE20)</formula>
    </cfRule>
  </conditionalFormatting>
  <conditionalFormatting sqref="AE9:AE13 AE15:AE19">
    <cfRule type="containsErrors" dxfId="6940" priority="502">
      <formula>ISERROR(AE9)</formula>
    </cfRule>
  </conditionalFormatting>
  <conditionalFormatting sqref="AB22:AB24">
    <cfRule type="containsErrors" dxfId="6939" priority="498">
      <formula>ISERROR(AB22)</formula>
    </cfRule>
  </conditionalFormatting>
  <conditionalFormatting sqref="C35">
    <cfRule type="containsErrors" dxfId="6938" priority="488">
      <formula>ISERROR(C35)</formula>
    </cfRule>
  </conditionalFormatting>
  <conditionalFormatting sqref="AE8">
    <cfRule type="containsErrors" dxfId="6937" priority="478">
      <formula>ISERROR(AE8)</formula>
    </cfRule>
  </conditionalFormatting>
  <conditionalFormatting sqref="C20:C21 E20">
    <cfRule type="containsErrors" dxfId="6936" priority="506">
      <formula>ISERROR(C20)</formula>
    </cfRule>
  </conditionalFormatting>
  <conditionalFormatting sqref="AE22:AE24">
    <cfRule type="containsErrors" dxfId="6935" priority="497">
      <formula>ISERROR(AE22)</formula>
    </cfRule>
  </conditionalFormatting>
  <conditionalFormatting sqref="AB9:AB13 AB17:AB19 AB15">
    <cfRule type="containsErrors" dxfId="6934" priority="504">
      <formula>ISERROR(AB9)</formula>
    </cfRule>
  </conditionalFormatting>
  <conditionalFormatting sqref="AB20:AB21">
    <cfRule type="containsErrors" dxfId="6933" priority="503">
      <formula>ISERROR(AB20)</formula>
    </cfRule>
  </conditionalFormatting>
  <conditionalFormatting sqref="C22:C24">
    <cfRule type="containsErrors" dxfId="6932" priority="500">
      <formula>ISERROR(C22)</formula>
    </cfRule>
  </conditionalFormatting>
  <conditionalFormatting sqref="C26">
    <cfRule type="containsErrors" dxfId="6931" priority="496">
      <formula>ISERROR(C26)</formula>
    </cfRule>
  </conditionalFormatting>
  <conditionalFormatting sqref="AB26">
    <cfRule type="containsErrors" dxfId="6930" priority="494">
      <formula>ISERROR(AB26)</formula>
    </cfRule>
  </conditionalFormatting>
  <conditionalFormatting sqref="AE26">
    <cfRule type="containsErrors" dxfId="6929" priority="493">
      <formula>ISERROR(AE26)</formula>
    </cfRule>
  </conditionalFormatting>
  <conditionalFormatting sqref="C25">
    <cfRule type="containsErrors" dxfId="6928" priority="492">
      <formula>ISERROR(C25)</formula>
    </cfRule>
  </conditionalFormatting>
  <conditionalFormatting sqref="AB25">
    <cfRule type="containsErrors" dxfId="6927" priority="490">
      <formula>ISERROR(AB25)</formula>
    </cfRule>
  </conditionalFormatting>
  <conditionalFormatting sqref="AE25">
    <cfRule type="containsErrors" dxfId="6926" priority="489">
      <formula>ISERROR(AE25)</formula>
    </cfRule>
  </conditionalFormatting>
  <conditionalFormatting sqref="AE35">
    <cfRule type="containsErrors" dxfId="6925" priority="486">
      <formula>ISERROR(AE35)</formula>
    </cfRule>
  </conditionalFormatting>
  <conditionalFormatting sqref="C8:E8">
    <cfRule type="containsErrors" dxfId="6924" priority="483">
      <formula>ISERROR(C8)</formula>
    </cfRule>
  </conditionalFormatting>
  <conditionalFormatting sqref="AB8">
    <cfRule type="containsErrors" dxfId="6923" priority="480">
      <formula>ISERROR(AB8)</formula>
    </cfRule>
  </conditionalFormatting>
  <conditionalFormatting sqref="C7:E7">
    <cfRule type="containsErrors" dxfId="6922" priority="437">
      <formula>ISERROR(C7)</formula>
    </cfRule>
  </conditionalFormatting>
  <conditionalFormatting sqref="AB7">
    <cfRule type="containsErrors" dxfId="6921" priority="435">
      <formula>ISERROR(AB7)</formula>
    </cfRule>
  </conditionalFormatting>
  <conditionalFormatting sqref="Z27:Z34">
    <cfRule type="containsErrors" dxfId="6920" priority="414">
      <formula>ISERROR(Z27)</formula>
    </cfRule>
  </conditionalFormatting>
  <conditionalFormatting sqref="Z9:Z13 Z17:Z19 Z15">
    <cfRule type="containsErrors" dxfId="6919" priority="417">
      <formula>ISERROR(Z9)</formula>
    </cfRule>
  </conditionalFormatting>
  <conditionalFormatting sqref="Z35">
    <cfRule type="containsErrors" dxfId="6918" priority="411">
      <formula>ISERROR(Z35)</formula>
    </cfRule>
  </conditionalFormatting>
  <conditionalFormatting sqref="Z20:Z21">
    <cfRule type="containsErrors" dxfId="6917" priority="416">
      <formula>ISERROR(Z20)</formula>
    </cfRule>
  </conditionalFormatting>
  <conditionalFormatting sqref="Z22:Z24">
    <cfRule type="containsErrors" dxfId="6916" priority="415">
      <formula>ISERROR(Z22)</formula>
    </cfRule>
  </conditionalFormatting>
  <conditionalFormatting sqref="Z26">
    <cfRule type="containsErrors" dxfId="6915" priority="413">
      <formula>ISERROR(Z26)</formula>
    </cfRule>
  </conditionalFormatting>
  <conditionalFormatting sqref="Z25">
    <cfRule type="containsErrors" dxfId="6914" priority="412">
      <formula>ISERROR(Z25)</formula>
    </cfRule>
  </conditionalFormatting>
  <conditionalFormatting sqref="Z8">
    <cfRule type="containsErrors" dxfId="6913" priority="410">
      <formula>ISERROR(Z8)</formula>
    </cfRule>
  </conditionalFormatting>
  <conditionalFormatting sqref="Z7">
    <cfRule type="containsErrors" dxfId="6912" priority="409">
      <formula>ISERROR(Z7)</formula>
    </cfRule>
  </conditionalFormatting>
  <conditionalFormatting sqref="AG22:AG24">
    <cfRule type="containsErrors" dxfId="6911" priority="406">
      <formula>ISERROR(AG22)</formula>
    </cfRule>
  </conditionalFormatting>
  <conditionalFormatting sqref="AG9:AG13 AG17:AG19 AG15">
    <cfRule type="containsErrors" dxfId="6910" priority="408">
      <formula>ISERROR(AG9)</formula>
    </cfRule>
  </conditionalFormatting>
  <conditionalFormatting sqref="AG20:AG21">
    <cfRule type="containsErrors" dxfId="6909" priority="407">
      <formula>ISERROR(AG20)</formula>
    </cfRule>
  </conditionalFormatting>
  <conditionalFormatting sqref="AG26">
    <cfRule type="containsErrors" dxfId="6908" priority="405">
      <formula>ISERROR(AG26)</formula>
    </cfRule>
  </conditionalFormatting>
  <conditionalFormatting sqref="AG25">
    <cfRule type="containsErrors" dxfId="6907" priority="404">
      <formula>ISERROR(AG25)</formula>
    </cfRule>
  </conditionalFormatting>
  <conditionalFormatting sqref="AG8">
    <cfRule type="containsErrors" dxfId="6906" priority="403">
      <formula>ISERROR(AG8)</formula>
    </cfRule>
  </conditionalFormatting>
  <conditionalFormatting sqref="G27:G34">
    <cfRule type="containsErrors" dxfId="6905" priority="398">
      <formula>ISERROR(G27)</formula>
    </cfRule>
  </conditionalFormatting>
  <conditionalFormatting sqref="G9:G13 G17:G19 G15">
    <cfRule type="containsErrors" dxfId="6904" priority="401">
      <formula>ISERROR(G9)</formula>
    </cfRule>
  </conditionalFormatting>
  <conditionalFormatting sqref="G35">
    <cfRule type="containsErrors" dxfId="6903" priority="395">
      <formula>ISERROR(G35)</formula>
    </cfRule>
  </conditionalFormatting>
  <conditionalFormatting sqref="G20:G21">
    <cfRule type="containsErrors" dxfId="6902" priority="400">
      <formula>ISERROR(G20)</formula>
    </cfRule>
  </conditionalFormatting>
  <conditionalFormatting sqref="G22:G24">
    <cfRule type="containsErrors" dxfId="6901" priority="399">
      <formula>ISERROR(G22)</formula>
    </cfRule>
  </conditionalFormatting>
  <conditionalFormatting sqref="G26">
    <cfRule type="containsErrors" dxfId="6900" priority="397">
      <formula>ISERROR(G26)</formula>
    </cfRule>
  </conditionalFormatting>
  <conditionalFormatting sqref="G25">
    <cfRule type="containsErrors" dxfId="6899" priority="396">
      <formula>ISERROR(G25)</formula>
    </cfRule>
  </conditionalFormatting>
  <conditionalFormatting sqref="G8 I8:J8">
    <cfRule type="containsErrors" dxfId="6898" priority="394">
      <formula>ISERROR(G8)</formula>
    </cfRule>
  </conditionalFormatting>
  <conditionalFormatting sqref="F9:F13 F17:F19 F15">
    <cfRule type="containsErrors" dxfId="6897" priority="393">
      <formula>ISERROR(F9)</formula>
    </cfRule>
  </conditionalFormatting>
  <conditionalFormatting sqref="F27:F34">
    <cfRule type="containsErrors" dxfId="6896" priority="390">
      <formula>ISERROR(F27)</formula>
    </cfRule>
  </conditionalFormatting>
  <conditionalFormatting sqref="F35">
    <cfRule type="containsErrors" dxfId="6895" priority="387">
      <formula>ISERROR(F35)</formula>
    </cfRule>
  </conditionalFormatting>
  <conditionalFormatting sqref="F20:F21">
    <cfRule type="containsErrors" dxfId="6894" priority="392">
      <formula>ISERROR(F20)</formula>
    </cfRule>
  </conditionalFormatting>
  <conditionalFormatting sqref="F22:F24">
    <cfRule type="containsErrors" dxfId="6893" priority="391">
      <formula>ISERROR(F22)</formula>
    </cfRule>
  </conditionalFormatting>
  <conditionalFormatting sqref="F26">
    <cfRule type="containsErrors" dxfId="6892" priority="389">
      <formula>ISERROR(F26)</formula>
    </cfRule>
  </conditionalFormatting>
  <conditionalFormatting sqref="F25">
    <cfRule type="containsErrors" dxfId="6891" priority="388">
      <formula>ISERROR(F25)</formula>
    </cfRule>
  </conditionalFormatting>
  <conditionalFormatting sqref="F8">
    <cfRule type="containsErrors" dxfId="6890" priority="386">
      <formula>ISERROR(F8)</formula>
    </cfRule>
  </conditionalFormatting>
  <conditionalFormatting sqref="F7">
    <cfRule type="containsErrors" dxfId="6889" priority="385">
      <formula>ISERROR(F7)</formula>
    </cfRule>
  </conditionalFormatting>
  <conditionalFormatting sqref="H27:H34">
    <cfRule type="containsErrors" dxfId="6888" priority="381">
      <formula>ISERROR(H27)</formula>
    </cfRule>
  </conditionalFormatting>
  <conditionalFormatting sqref="H9:H13 H17:H19 H15">
    <cfRule type="containsErrors" dxfId="6887" priority="384">
      <formula>ISERROR(H9)</formula>
    </cfRule>
  </conditionalFormatting>
  <conditionalFormatting sqref="H35">
    <cfRule type="containsErrors" dxfId="6886" priority="378">
      <formula>ISERROR(H35)</formula>
    </cfRule>
  </conditionalFormatting>
  <conditionalFormatting sqref="H20:H21">
    <cfRule type="containsErrors" dxfId="6885" priority="383">
      <formula>ISERROR(H20)</formula>
    </cfRule>
  </conditionalFormatting>
  <conditionalFormatting sqref="H22:H24">
    <cfRule type="containsErrors" dxfId="6884" priority="382">
      <formula>ISERROR(H22)</formula>
    </cfRule>
  </conditionalFormatting>
  <conditionalFormatting sqref="H26">
    <cfRule type="containsErrors" dxfId="6883" priority="380">
      <formula>ISERROR(H26)</formula>
    </cfRule>
  </conditionalFormatting>
  <conditionalFormatting sqref="H25">
    <cfRule type="containsErrors" dxfId="6882" priority="379">
      <formula>ISERROR(H25)</formula>
    </cfRule>
  </conditionalFormatting>
  <conditionalFormatting sqref="H8">
    <cfRule type="containsErrors" dxfId="6881" priority="377">
      <formula>ISERROR(H8)</formula>
    </cfRule>
  </conditionalFormatting>
  <conditionalFormatting sqref="AA27:AA34">
    <cfRule type="containsErrors" dxfId="6880" priority="367">
      <formula>ISERROR(AA27)</formula>
    </cfRule>
  </conditionalFormatting>
  <conditionalFormatting sqref="AA9:AA13 AA17:AA19 AA15">
    <cfRule type="containsErrors" dxfId="6879" priority="370">
      <formula>ISERROR(AA9)</formula>
    </cfRule>
  </conditionalFormatting>
  <conditionalFormatting sqref="AA35">
    <cfRule type="containsErrors" dxfId="6878" priority="364">
      <formula>ISERROR(AA35)</formula>
    </cfRule>
  </conditionalFormatting>
  <conditionalFormatting sqref="AA20:AA21">
    <cfRule type="containsErrors" dxfId="6877" priority="369">
      <formula>ISERROR(AA20)</formula>
    </cfRule>
  </conditionalFormatting>
  <conditionalFormatting sqref="AA22:AA24">
    <cfRule type="containsErrors" dxfId="6876" priority="368">
      <formula>ISERROR(AA22)</formula>
    </cfRule>
  </conditionalFormatting>
  <conditionalFormatting sqref="AA26">
    <cfRule type="containsErrors" dxfId="6875" priority="366">
      <formula>ISERROR(AA26)</formula>
    </cfRule>
  </conditionalFormatting>
  <conditionalFormatting sqref="AA25">
    <cfRule type="containsErrors" dxfId="6874" priority="365">
      <formula>ISERROR(AA25)</formula>
    </cfRule>
  </conditionalFormatting>
  <conditionalFormatting sqref="AC22:AC24">
    <cfRule type="containsErrors" dxfId="6873" priority="352">
      <formula>ISERROR(AC22)</formula>
    </cfRule>
  </conditionalFormatting>
  <conditionalFormatting sqref="AC9:AC13 AC17:AC19 AC15">
    <cfRule type="containsErrors" dxfId="6872" priority="354">
      <formula>ISERROR(AC9)</formula>
    </cfRule>
  </conditionalFormatting>
  <conditionalFormatting sqref="AC20:AC21">
    <cfRule type="containsErrors" dxfId="6871" priority="353">
      <formula>ISERROR(AC20)</formula>
    </cfRule>
  </conditionalFormatting>
  <conditionalFormatting sqref="AC26">
    <cfRule type="containsErrors" dxfId="6870" priority="351">
      <formula>ISERROR(AC26)</formula>
    </cfRule>
  </conditionalFormatting>
  <conditionalFormatting sqref="AC25">
    <cfRule type="containsErrors" dxfId="6869" priority="350">
      <formula>ISERROR(AC25)</formula>
    </cfRule>
  </conditionalFormatting>
  <conditionalFormatting sqref="AH22:AH24">
    <cfRule type="containsErrors" dxfId="6868" priority="347">
      <formula>ISERROR(AH22)</formula>
    </cfRule>
  </conditionalFormatting>
  <conditionalFormatting sqref="AH9:AH13 AH17:AH19 AH15">
    <cfRule type="containsErrors" dxfId="6867" priority="349">
      <formula>ISERROR(AH9)</formula>
    </cfRule>
  </conditionalFormatting>
  <conditionalFormatting sqref="AH20:AH21">
    <cfRule type="containsErrors" dxfId="6866" priority="348">
      <formula>ISERROR(AH20)</formula>
    </cfRule>
  </conditionalFormatting>
  <conditionalFormatting sqref="AH26">
    <cfRule type="containsErrors" dxfId="6865" priority="346">
      <formula>ISERROR(AH26)</formula>
    </cfRule>
  </conditionalFormatting>
  <conditionalFormatting sqref="AH25">
    <cfRule type="containsErrors" dxfId="6864" priority="345">
      <formula>ISERROR(AH25)</formula>
    </cfRule>
  </conditionalFormatting>
  <conditionalFormatting sqref="Z16">
    <cfRule type="containsErrors" dxfId="6863" priority="328">
      <formula>ISERROR(Z16)</formula>
    </cfRule>
  </conditionalFormatting>
  <conditionalFormatting sqref="F16">
    <cfRule type="containsErrors" dxfId="6862" priority="333">
      <formula>ISERROR(F16)</formula>
    </cfRule>
  </conditionalFormatting>
  <conditionalFormatting sqref="AH37">
    <cfRule type="containsErrors" dxfId="6861" priority="321">
      <formula>ISERROR(AH37)</formula>
    </cfRule>
  </conditionalFormatting>
  <conditionalFormatting sqref="AH38">
    <cfRule type="containsErrors" dxfId="6860" priority="320">
      <formula>ISERROR(AH38)</formula>
    </cfRule>
  </conditionalFormatting>
  <conditionalFormatting sqref="AC37">
    <cfRule type="containsErrors" dxfId="6859" priority="319">
      <formula>ISERROR(AC37)</formula>
    </cfRule>
  </conditionalFormatting>
  <conditionalFormatting sqref="AC38">
    <cfRule type="containsErrors" dxfId="6858" priority="318">
      <formula>ISERROR(AC38)</formula>
    </cfRule>
  </conditionalFormatting>
  <conditionalFormatting sqref="AD37">
    <cfRule type="containsErrors" dxfId="6857" priority="316">
      <formula>ISERROR(AD37)</formula>
    </cfRule>
  </conditionalFormatting>
  <conditionalFormatting sqref="AI37">
    <cfRule type="containsErrors" dxfId="6856" priority="315">
      <formula>ISERROR(AI37)</formula>
    </cfRule>
  </conditionalFormatting>
  <conditionalFormatting sqref="AJ27:AJ34">
    <cfRule type="containsErrors" dxfId="6855" priority="312">
      <formula>ISERROR(AJ27)</formula>
    </cfRule>
  </conditionalFormatting>
  <conditionalFormatting sqref="AJ20:AJ21">
    <cfRule type="containsErrors" dxfId="6854" priority="313">
      <formula>ISERROR(AJ20)</formula>
    </cfRule>
  </conditionalFormatting>
  <conditionalFormatting sqref="AJ9:AJ13 AJ15:AJ19">
    <cfRule type="containsErrors" dxfId="6853" priority="314">
      <formula>ISERROR(AJ9)</formula>
    </cfRule>
  </conditionalFormatting>
  <conditionalFormatting sqref="AJ8">
    <cfRule type="containsErrors" dxfId="6852" priority="307">
      <formula>ISERROR(AJ8)</formula>
    </cfRule>
  </conditionalFormatting>
  <conditionalFormatting sqref="AJ22:AJ24">
    <cfRule type="containsErrors" dxfId="6851" priority="311">
      <formula>ISERROR(AJ22)</formula>
    </cfRule>
  </conditionalFormatting>
  <conditionalFormatting sqref="AJ26">
    <cfRule type="containsErrors" dxfId="6850" priority="310">
      <formula>ISERROR(AJ26)</formula>
    </cfRule>
  </conditionalFormatting>
  <conditionalFormatting sqref="AJ25">
    <cfRule type="containsErrors" dxfId="6849" priority="309">
      <formula>ISERROR(AJ25)</formula>
    </cfRule>
  </conditionalFormatting>
  <conditionalFormatting sqref="AJ35">
    <cfRule type="containsErrors" dxfId="6848" priority="308">
      <formula>ISERROR(AJ35)</formula>
    </cfRule>
  </conditionalFormatting>
  <conditionalFormatting sqref="AQ8">
    <cfRule type="containsErrors" dxfId="6847" priority="301">
      <formula>ISERROR(AQ8)</formula>
    </cfRule>
  </conditionalFormatting>
  <conditionalFormatting sqref="AQ7">
    <cfRule type="containsErrors" dxfId="6846" priority="300">
      <formula>ISERROR(AQ7)</formula>
    </cfRule>
  </conditionalFormatting>
  <conditionalFormatting sqref="AS37">
    <cfRule type="containsErrors" dxfId="6845" priority="292">
      <formula>ISERROR(AS37)</formula>
    </cfRule>
  </conditionalFormatting>
  <conditionalFormatting sqref="AR37">
    <cfRule type="containsErrors" dxfId="6844" priority="294">
      <formula>ISERROR(AR37)</formula>
    </cfRule>
  </conditionalFormatting>
  <conditionalFormatting sqref="AR38">
    <cfRule type="containsErrors" dxfId="6843" priority="293">
      <formula>ISERROR(AR38)</formula>
    </cfRule>
  </conditionalFormatting>
  <conditionalFormatting sqref="AR26">
    <cfRule type="containsErrors" dxfId="6842" priority="296">
      <formula>ISERROR(AR26)</formula>
    </cfRule>
  </conditionalFormatting>
  <conditionalFormatting sqref="AR25">
    <cfRule type="containsErrors" dxfId="6841" priority="295">
      <formula>ISERROR(AR25)</formula>
    </cfRule>
  </conditionalFormatting>
  <conditionalFormatting sqref="H7:J7">
    <cfRule type="containsErrors" dxfId="6840" priority="275">
      <formula>ISERROR(H7)</formula>
    </cfRule>
  </conditionalFormatting>
  <conditionalFormatting sqref="G7">
    <cfRule type="containsErrors" dxfId="6839" priority="274">
      <formula>ISERROR(G7)</formula>
    </cfRule>
  </conditionalFormatting>
  <conditionalFormatting sqref="K9:K13 K17:K19 K15">
    <cfRule type="containsErrors" dxfId="6838" priority="273">
      <formula>ISERROR(K9)</formula>
    </cfRule>
  </conditionalFormatting>
  <conditionalFormatting sqref="K27:K34">
    <cfRule type="containsErrors" dxfId="6837" priority="270">
      <formula>ISERROR(K27)</formula>
    </cfRule>
  </conditionalFormatting>
  <conditionalFormatting sqref="K35">
    <cfRule type="containsErrors" dxfId="6836" priority="267">
      <formula>ISERROR(K35)</formula>
    </cfRule>
  </conditionalFormatting>
  <conditionalFormatting sqref="K20:K21">
    <cfRule type="containsErrors" dxfId="6835" priority="272">
      <formula>ISERROR(K20)</formula>
    </cfRule>
  </conditionalFormatting>
  <conditionalFormatting sqref="K22:K24">
    <cfRule type="containsErrors" dxfId="6834" priority="271">
      <formula>ISERROR(K22)</formula>
    </cfRule>
  </conditionalFormatting>
  <conditionalFormatting sqref="K26">
    <cfRule type="containsErrors" dxfId="6833" priority="269">
      <formula>ISERROR(K26)</formula>
    </cfRule>
  </conditionalFormatting>
  <conditionalFormatting sqref="K25">
    <cfRule type="containsErrors" dxfId="6832" priority="268">
      <formula>ISERROR(K25)</formula>
    </cfRule>
  </conditionalFormatting>
  <conditionalFormatting sqref="K8">
    <cfRule type="containsErrors" dxfId="6831" priority="266">
      <formula>ISERROR(K8)</formula>
    </cfRule>
  </conditionalFormatting>
  <conditionalFormatting sqref="K7">
    <cfRule type="containsErrors" dxfId="6830" priority="265">
      <formula>ISERROR(K7)</formula>
    </cfRule>
  </conditionalFormatting>
  <conditionalFormatting sqref="K16">
    <cfRule type="containsErrors" dxfId="6829" priority="264">
      <formula>ISERROR(K16)</formula>
    </cfRule>
  </conditionalFormatting>
  <conditionalFormatting sqref="Q7">
    <cfRule type="containsErrors" dxfId="6828" priority="246">
      <formula>ISERROR(Q7)</formula>
    </cfRule>
  </conditionalFormatting>
  <conditionalFormatting sqref="Q27:Q34">
    <cfRule type="containsErrors" dxfId="6827" priority="260">
      <formula>ISERROR(Q27)</formula>
    </cfRule>
  </conditionalFormatting>
  <conditionalFormatting sqref="Q9:Q13 Q19">
    <cfRule type="containsErrors" dxfId="6826" priority="263">
      <formula>ISERROR(Q9)</formula>
    </cfRule>
  </conditionalFormatting>
  <conditionalFormatting sqref="Q35">
    <cfRule type="containsErrors" dxfId="6825" priority="257">
      <formula>ISERROR(Q35)</formula>
    </cfRule>
  </conditionalFormatting>
  <conditionalFormatting sqref="Q20:Q21">
    <cfRule type="containsErrors" dxfId="6824" priority="262">
      <formula>ISERROR(Q20)</formula>
    </cfRule>
  </conditionalFormatting>
  <conditionalFormatting sqref="Q22:Q24">
    <cfRule type="containsErrors" dxfId="6823" priority="261">
      <formula>ISERROR(Q22)</formula>
    </cfRule>
  </conditionalFormatting>
  <conditionalFormatting sqref="Q26">
    <cfRule type="containsErrors" dxfId="6822" priority="259">
      <formula>ISERROR(Q26)</formula>
    </cfRule>
  </conditionalFormatting>
  <conditionalFormatting sqref="Q25">
    <cfRule type="containsErrors" dxfId="6821" priority="258">
      <formula>ISERROR(Q25)</formula>
    </cfRule>
  </conditionalFormatting>
  <conditionalFormatting sqref="Q8 S8:T8">
    <cfRule type="containsErrors" dxfId="6820" priority="256">
      <formula>ISERROR(Q8)</formula>
    </cfRule>
  </conditionalFormatting>
  <conditionalFormatting sqref="R8">
    <cfRule type="containsErrors" dxfId="6819" priority="248">
      <formula>ISERROR(R8)</formula>
    </cfRule>
  </conditionalFormatting>
  <conditionalFormatting sqref="R7:T7">
    <cfRule type="containsErrors" dxfId="6818" priority="247">
      <formula>ISERROR(R7)</formula>
    </cfRule>
  </conditionalFormatting>
  <conditionalFormatting sqref="C14">
    <cfRule type="containsErrors" dxfId="6817" priority="245">
      <formula>ISERROR(C14)</formula>
    </cfRule>
  </conditionalFormatting>
  <conditionalFormatting sqref="AE14">
    <cfRule type="containsErrors" dxfId="6816" priority="242">
      <formula>ISERROR(AE14)</formula>
    </cfRule>
  </conditionalFormatting>
  <conditionalFormatting sqref="Z14">
    <cfRule type="containsErrors" dxfId="6815" priority="241">
      <formula>ISERROR(Z14)</formula>
    </cfRule>
  </conditionalFormatting>
  <conditionalFormatting sqref="E14">
    <cfRule type="containsErrors" dxfId="6814" priority="226">
      <formula>ISERROR(E14)</formula>
    </cfRule>
  </conditionalFormatting>
  <conditionalFormatting sqref="F14">
    <cfRule type="containsErrors" dxfId="6813" priority="238">
      <formula>ISERROR(F14)</formula>
    </cfRule>
  </conditionalFormatting>
  <conditionalFormatting sqref="K14">
    <cfRule type="containsErrors" dxfId="6812" priority="230">
      <formula>ISERROR(K14)</formula>
    </cfRule>
  </conditionalFormatting>
  <conditionalFormatting sqref="AA14">
    <cfRule type="containsErrors" dxfId="6811" priority="236">
      <formula>ISERROR(AA14)</formula>
    </cfRule>
  </conditionalFormatting>
  <conditionalFormatting sqref="AJ14">
    <cfRule type="containsErrors" dxfId="6810" priority="233">
      <formula>ISERROR(AJ14)</formula>
    </cfRule>
  </conditionalFormatting>
  <conditionalFormatting sqref="Q14">
    <cfRule type="containsErrors" dxfId="6809" priority="229">
      <formula>ISERROR(Q14)</formula>
    </cfRule>
  </conditionalFormatting>
  <conditionalFormatting sqref="D14">
    <cfRule type="containsErrors" dxfId="6808" priority="227">
      <formula>ISERROR(D14)</formula>
    </cfRule>
  </conditionalFormatting>
  <conditionalFormatting sqref="G14">
    <cfRule type="containsErrors" dxfId="6807" priority="225">
      <formula>ISERROR(G14)</formula>
    </cfRule>
  </conditionalFormatting>
  <conditionalFormatting sqref="H14">
    <cfRule type="containsErrors" dxfId="6806" priority="224">
      <formula>ISERROR(H14)</formula>
    </cfRule>
  </conditionalFormatting>
  <conditionalFormatting sqref="I14">
    <cfRule type="containsErrors" dxfId="6805" priority="223">
      <formula>ISERROR(I14)</formula>
    </cfRule>
  </conditionalFormatting>
  <conditionalFormatting sqref="J14">
    <cfRule type="containsErrors" dxfId="6804" priority="222">
      <formula>ISERROR(J14)</formula>
    </cfRule>
  </conditionalFormatting>
  <conditionalFormatting sqref="AB14">
    <cfRule type="containsErrors" dxfId="6803" priority="221">
      <formula>ISERROR(AB14)</formula>
    </cfRule>
  </conditionalFormatting>
  <conditionalFormatting sqref="AC14">
    <cfRule type="containsErrors" dxfId="6802" priority="220">
      <formula>ISERROR(AC14)</formula>
    </cfRule>
  </conditionalFormatting>
  <conditionalFormatting sqref="AD14">
    <cfRule type="containsErrors" dxfId="6801" priority="219">
      <formula>ISERROR(AD14)</formula>
    </cfRule>
  </conditionalFormatting>
  <conditionalFormatting sqref="AF14:AI14">
    <cfRule type="containsErrors" dxfId="6800" priority="218">
      <formula>ISERROR(AF14)</formula>
    </cfRule>
  </conditionalFormatting>
  <conditionalFormatting sqref="P27:P34">
    <cfRule type="containsErrors" dxfId="6799" priority="214">
      <formula>ISERROR(P27)</formula>
    </cfRule>
  </conditionalFormatting>
  <conditionalFormatting sqref="L9:L13 L19">
    <cfRule type="containsErrors" dxfId="6798" priority="207">
      <formula>ISERROR(L9)</formula>
    </cfRule>
  </conditionalFormatting>
  <conditionalFormatting sqref="P35">
    <cfRule type="containsErrors" dxfId="6797" priority="211">
      <formula>ISERROR(P35)</formula>
    </cfRule>
  </conditionalFormatting>
  <conditionalFormatting sqref="L20:L21">
    <cfRule type="containsErrors" dxfId="6796" priority="206">
      <formula>ISERROR(L20)</formula>
    </cfRule>
  </conditionalFormatting>
  <conditionalFormatting sqref="P22:P24">
    <cfRule type="containsErrors" dxfId="6795" priority="215">
      <formula>ISERROR(P22)</formula>
    </cfRule>
  </conditionalFormatting>
  <conditionalFormatting sqref="P26">
    <cfRule type="containsErrors" dxfId="6794" priority="213">
      <formula>ISERROR(P26)</formula>
    </cfRule>
  </conditionalFormatting>
  <conditionalFormatting sqref="P25">
    <cfRule type="containsErrors" dxfId="6793" priority="212">
      <formula>ISERROR(P25)</formula>
    </cfRule>
  </conditionalFormatting>
  <conditionalFormatting sqref="P8:P21">
    <cfRule type="containsErrors" dxfId="6792" priority="210">
      <formula>ISERROR(P8)</formula>
    </cfRule>
  </conditionalFormatting>
  <conditionalFormatting sqref="P7">
    <cfRule type="containsErrors" dxfId="6791" priority="209">
      <formula>ISERROR(P7)</formula>
    </cfRule>
  </conditionalFormatting>
  <conditionalFormatting sqref="L7">
    <cfRule type="containsErrors" dxfId="6790" priority="190">
      <formula>ISERROR(L7)</formula>
    </cfRule>
  </conditionalFormatting>
  <conditionalFormatting sqref="L27:L34">
    <cfRule type="containsErrors" dxfId="6789" priority="204">
      <formula>ISERROR(L27)</formula>
    </cfRule>
  </conditionalFormatting>
  <conditionalFormatting sqref="L35">
    <cfRule type="containsErrors" dxfId="6788" priority="201">
      <formula>ISERROR(L35)</formula>
    </cfRule>
  </conditionalFormatting>
  <conditionalFormatting sqref="L22:L24">
    <cfRule type="containsErrors" dxfId="6787" priority="205">
      <formula>ISERROR(L22)</formula>
    </cfRule>
  </conditionalFormatting>
  <conditionalFormatting sqref="L26">
    <cfRule type="containsErrors" dxfId="6786" priority="203">
      <formula>ISERROR(L26)</formula>
    </cfRule>
  </conditionalFormatting>
  <conditionalFormatting sqref="L25">
    <cfRule type="containsErrors" dxfId="6785" priority="202">
      <formula>ISERROR(L25)</formula>
    </cfRule>
  </conditionalFormatting>
  <conditionalFormatting sqref="L8 N8:O8">
    <cfRule type="containsErrors" dxfId="6784" priority="200">
      <formula>ISERROR(L8)</formula>
    </cfRule>
  </conditionalFormatting>
  <conditionalFormatting sqref="AL9:AL13 AL17:AL19 AL15">
    <cfRule type="containsErrors" dxfId="6783" priority="179">
      <formula>ISERROR(AL9)</formula>
    </cfRule>
  </conditionalFormatting>
  <conditionalFormatting sqref="AL7">
    <cfRule type="containsErrors" dxfId="6782" priority="173">
      <formula>ISERROR(AL7)</formula>
    </cfRule>
  </conditionalFormatting>
  <conditionalFormatting sqref="AL20">
    <cfRule type="containsErrors" dxfId="6781" priority="178">
      <formula>ISERROR(AL20)</formula>
    </cfRule>
  </conditionalFormatting>
  <conditionalFormatting sqref="AL8">
    <cfRule type="containsErrors" dxfId="6780" priority="174">
      <formula>ISERROR(AL8)</formula>
    </cfRule>
  </conditionalFormatting>
  <conditionalFormatting sqref="M8">
    <cfRule type="containsErrors" dxfId="6779" priority="192">
      <formula>ISERROR(M8)</formula>
    </cfRule>
  </conditionalFormatting>
  <conditionalFormatting sqref="M7:O7">
    <cfRule type="containsErrors" dxfId="6778" priority="191">
      <formula>ISERROR(M7)</formula>
    </cfRule>
  </conditionalFormatting>
  <conditionalFormatting sqref="L14">
    <cfRule type="containsErrors" dxfId="6777" priority="188">
      <formula>ISERROR(L14)</formula>
    </cfRule>
  </conditionalFormatting>
  <conditionalFormatting sqref="AM37">
    <cfRule type="containsErrors" dxfId="6776" priority="167">
      <formula>ISERROR(AM37)</formula>
    </cfRule>
  </conditionalFormatting>
  <conditionalFormatting sqref="AO22:AO24 AO27:AO34">
    <cfRule type="containsErrors" dxfId="6775" priority="184">
      <formula>ISERROR(AO22)</formula>
    </cfRule>
  </conditionalFormatting>
  <conditionalFormatting sqref="AO9:AO13 AO15:AO19">
    <cfRule type="containsErrors" dxfId="6774" priority="186">
      <formula>ISERROR(AO9)</formula>
    </cfRule>
  </conditionalFormatting>
  <conditionalFormatting sqref="AO20:AO21">
    <cfRule type="containsErrors" dxfId="6773" priority="185">
      <formula>ISERROR(AO20)</formula>
    </cfRule>
  </conditionalFormatting>
  <conditionalFormatting sqref="AO35">
    <cfRule type="containsErrors" dxfId="6772" priority="181">
      <formula>ISERROR(AO35)</formula>
    </cfRule>
  </conditionalFormatting>
  <conditionalFormatting sqref="AO8">
    <cfRule type="containsErrors" dxfId="6771" priority="180">
      <formula>ISERROR(AO8)</formula>
    </cfRule>
  </conditionalFormatting>
  <conditionalFormatting sqref="AO26">
    <cfRule type="containsErrors" dxfId="6770" priority="183">
      <formula>ISERROR(AO26)</formula>
    </cfRule>
  </conditionalFormatting>
  <conditionalFormatting sqref="AO25">
    <cfRule type="containsErrors" dxfId="6769" priority="182">
      <formula>ISERROR(AO25)</formula>
    </cfRule>
  </conditionalFormatting>
  <conditionalFormatting sqref="AM38">
    <cfRule type="containsErrors" dxfId="6768" priority="166">
      <formula>ISERROR(AM38)</formula>
    </cfRule>
  </conditionalFormatting>
  <conditionalFormatting sqref="AN37">
    <cfRule type="containsErrors" dxfId="6767" priority="165">
      <formula>ISERROR(AN37)</formula>
    </cfRule>
  </conditionalFormatting>
  <conditionalFormatting sqref="M16">
    <cfRule type="containsErrors" dxfId="6766" priority="160">
      <formula>ISERROR(M16)</formula>
    </cfRule>
  </conditionalFormatting>
  <conditionalFormatting sqref="AG7">
    <cfRule type="containsErrors" dxfId="6765" priority="161">
      <formula>ISERROR(AG7)</formula>
    </cfRule>
  </conditionalFormatting>
  <conditionalFormatting sqref="AM26">
    <cfRule type="containsErrors" dxfId="6764" priority="169">
      <formula>ISERROR(AM26)</formula>
    </cfRule>
  </conditionalFormatting>
  <conditionalFormatting sqref="AM25">
    <cfRule type="containsErrors" dxfId="6763" priority="168">
      <formula>ISERROR(AM25)</formula>
    </cfRule>
  </conditionalFormatting>
  <conditionalFormatting sqref="AO14">
    <cfRule type="containsErrors" dxfId="6762" priority="164">
      <formula>ISERROR(AO14)</formula>
    </cfRule>
  </conditionalFormatting>
  <conditionalFormatting sqref="M14">
    <cfRule type="containsErrors" dxfId="6761" priority="152">
      <formula>ISERROR(M14)</formula>
    </cfRule>
  </conditionalFormatting>
  <conditionalFormatting sqref="AL14">
    <cfRule type="containsErrors" dxfId="6760" priority="163">
      <formula>ISERROR(AL14)</formula>
    </cfRule>
  </conditionalFormatting>
  <conditionalFormatting sqref="M27:M34">
    <cfRule type="containsErrors" dxfId="6759" priority="156">
      <formula>ISERROR(M27)</formula>
    </cfRule>
  </conditionalFormatting>
  <conditionalFormatting sqref="M9:M13 M17:M19 M15">
    <cfRule type="containsErrors" dxfId="6758" priority="159">
      <formula>ISERROR(M9)</formula>
    </cfRule>
  </conditionalFormatting>
  <conditionalFormatting sqref="M35">
    <cfRule type="containsErrors" dxfId="6757" priority="153">
      <formula>ISERROR(M35)</formula>
    </cfRule>
  </conditionalFormatting>
  <conditionalFormatting sqref="M20:M21">
    <cfRule type="containsErrors" dxfId="6756" priority="158">
      <formula>ISERROR(M20)</formula>
    </cfRule>
  </conditionalFormatting>
  <conditionalFormatting sqref="M22:M24">
    <cfRule type="containsErrors" dxfId="6755" priority="157">
      <formula>ISERROR(M22)</formula>
    </cfRule>
  </conditionalFormatting>
  <conditionalFormatting sqref="M26">
    <cfRule type="containsErrors" dxfId="6754" priority="155">
      <formula>ISERROR(M26)</formula>
    </cfRule>
  </conditionalFormatting>
  <conditionalFormatting sqref="M25">
    <cfRule type="containsErrors" dxfId="6753" priority="154">
      <formula>ISERROR(M25)</formula>
    </cfRule>
  </conditionalFormatting>
  <conditionalFormatting sqref="AL25">
    <cfRule type="containsErrors" dxfId="6752" priority="141">
      <formula>ISERROR(AL25)</formula>
    </cfRule>
  </conditionalFormatting>
  <conditionalFormatting sqref="AL21">
    <cfRule type="containsErrors" dxfId="6751" priority="144">
      <formula>ISERROR(AL21)</formula>
    </cfRule>
  </conditionalFormatting>
  <conditionalFormatting sqref="AL22:AL24">
    <cfRule type="containsErrors" dxfId="6750" priority="143">
      <formula>ISERROR(AL22)</formula>
    </cfRule>
  </conditionalFormatting>
  <conditionalFormatting sqref="AL26">
    <cfRule type="containsErrors" dxfId="6749" priority="142">
      <formula>ISERROR(AL26)</formula>
    </cfRule>
  </conditionalFormatting>
  <conditionalFormatting sqref="R16">
    <cfRule type="containsErrors" dxfId="6748" priority="140">
      <formula>ISERROR(R16)</formula>
    </cfRule>
  </conditionalFormatting>
  <conditionalFormatting sqref="R27:R34">
    <cfRule type="containsErrors" dxfId="6747" priority="136">
      <formula>ISERROR(R27)</formula>
    </cfRule>
  </conditionalFormatting>
  <conditionalFormatting sqref="R9:R13 R17:R19 R15">
    <cfRule type="containsErrors" dxfId="6746" priority="139">
      <formula>ISERROR(R9)</formula>
    </cfRule>
  </conditionalFormatting>
  <conditionalFormatting sqref="R35">
    <cfRule type="containsErrors" dxfId="6745" priority="133">
      <formula>ISERROR(R35)</formula>
    </cfRule>
  </conditionalFormatting>
  <conditionalFormatting sqref="R20:R21">
    <cfRule type="containsErrors" dxfId="6744" priority="138">
      <formula>ISERROR(R20)</formula>
    </cfRule>
  </conditionalFormatting>
  <conditionalFormatting sqref="R22:R24">
    <cfRule type="containsErrors" dxfId="6743" priority="137">
      <formula>ISERROR(R22)</formula>
    </cfRule>
  </conditionalFormatting>
  <conditionalFormatting sqref="R26">
    <cfRule type="containsErrors" dxfId="6742" priority="135">
      <formula>ISERROR(R26)</formula>
    </cfRule>
  </conditionalFormatting>
  <conditionalFormatting sqref="R25">
    <cfRule type="containsErrors" dxfId="6741" priority="134">
      <formula>ISERROR(R25)</formula>
    </cfRule>
  </conditionalFormatting>
  <conditionalFormatting sqref="R14">
    <cfRule type="containsErrors" dxfId="6740" priority="132">
      <formula>ISERROR(R14)</formula>
    </cfRule>
  </conditionalFormatting>
  <conditionalFormatting sqref="AQ22:AQ24">
    <cfRule type="containsErrors" dxfId="6739" priority="129">
      <formula>ISERROR(AQ22)</formula>
    </cfRule>
  </conditionalFormatting>
  <conditionalFormatting sqref="AQ9:AQ13 AQ17:AQ19 AQ15">
    <cfRule type="containsErrors" dxfId="6738" priority="131">
      <formula>ISERROR(AQ9)</formula>
    </cfRule>
  </conditionalFormatting>
  <conditionalFormatting sqref="AQ20:AQ21">
    <cfRule type="containsErrors" dxfId="6737" priority="130">
      <formula>ISERROR(AQ20)</formula>
    </cfRule>
  </conditionalFormatting>
  <conditionalFormatting sqref="AQ26">
    <cfRule type="containsErrors" dxfId="6736" priority="128">
      <formula>ISERROR(AQ26)</formula>
    </cfRule>
  </conditionalFormatting>
  <conditionalFormatting sqref="AQ25">
    <cfRule type="containsErrors" dxfId="6735" priority="127">
      <formula>ISERROR(AQ25)</formula>
    </cfRule>
  </conditionalFormatting>
  <conditionalFormatting sqref="AQ16">
    <cfRule type="containsErrors" dxfId="6734" priority="126">
      <formula>ISERROR(AQ16)</formula>
    </cfRule>
  </conditionalFormatting>
  <conditionalFormatting sqref="AQ14">
    <cfRule type="containsErrors" dxfId="6733" priority="125">
      <formula>ISERROR(AQ14)</formula>
    </cfRule>
  </conditionalFormatting>
  <conditionalFormatting sqref="N16">
    <cfRule type="containsErrors" dxfId="6732" priority="124">
      <formula>ISERROR(N16)</formula>
    </cfRule>
  </conditionalFormatting>
  <conditionalFormatting sqref="N14">
    <cfRule type="containsErrors" dxfId="6731" priority="123">
      <formula>ISERROR(N14)</formula>
    </cfRule>
  </conditionalFormatting>
  <conditionalFormatting sqref="S16">
    <cfRule type="containsErrors" dxfId="6730" priority="122">
      <formula>ISERROR(S16)</formula>
    </cfRule>
  </conditionalFormatting>
  <conditionalFormatting sqref="S14">
    <cfRule type="containsErrors" dxfId="6729" priority="121">
      <formula>ISERROR(S14)</formula>
    </cfRule>
  </conditionalFormatting>
  <conditionalFormatting sqref="B9:B13 B17:B19 B15">
    <cfRule type="containsErrors" dxfId="6728" priority="120">
      <formula>ISERROR(B9)</formula>
    </cfRule>
  </conditionalFormatting>
  <conditionalFormatting sqref="B27:B34">
    <cfRule type="containsErrors" dxfId="6727" priority="117">
      <formula>ISERROR(B27)</formula>
    </cfRule>
  </conditionalFormatting>
  <conditionalFormatting sqref="B35">
    <cfRule type="containsErrors" dxfId="6726" priority="114">
      <formula>ISERROR(B35)</formula>
    </cfRule>
  </conditionalFormatting>
  <conditionalFormatting sqref="B20:B21">
    <cfRule type="containsErrors" dxfId="6725" priority="119">
      <formula>ISERROR(B20)</formula>
    </cfRule>
  </conditionalFormatting>
  <conditionalFormatting sqref="B22:B24">
    <cfRule type="containsErrors" dxfId="6724" priority="118">
      <formula>ISERROR(B22)</formula>
    </cfRule>
  </conditionalFormatting>
  <conditionalFormatting sqref="B26">
    <cfRule type="containsErrors" dxfId="6723" priority="116">
      <formula>ISERROR(B26)</formula>
    </cfRule>
  </conditionalFormatting>
  <conditionalFormatting sqref="B25">
    <cfRule type="containsErrors" dxfId="6722" priority="115">
      <formula>ISERROR(B25)</formula>
    </cfRule>
  </conditionalFormatting>
  <conditionalFormatting sqref="B8">
    <cfRule type="containsErrors" dxfId="6721" priority="113">
      <formula>ISERROR(B8)</formula>
    </cfRule>
  </conditionalFormatting>
  <conditionalFormatting sqref="B7">
    <cfRule type="containsErrors" dxfId="6720" priority="112">
      <formula>ISERROR(B7)</formula>
    </cfRule>
  </conditionalFormatting>
  <conditionalFormatting sqref="B16">
    <cfRule type="containsErrors" dxfId="6719" priority="111">
      <formula>ISERROR(B16)</formula>
    </cfRule>
  </conditionalFormatting>
  <conditionalFormatting sqref="B14">
    <cfRule type="containsErrors" dxfId="6718" priority="110">
      <formula>ISERROR(B14)</formula>
    </cfRule>
  </conditionalFormatting>
  <conditionalFormatting sqref="AM9:AM13 AM17:AM19 AM15">
    <cfRule type="containsErrors" dxfId="6717" priority="109">
      <formula>ISERROR(AM9)</formula>
    </cfRule>
  </conditionalFormatting>
  <conditionalFormatting sqref="AM20:AM21">
    <cfRule type="containsErrors" dxfId="6716" priority="108">
      <formula>ISERROR(AM20)</formula>
    </cfRule>
  </conditionalFormatting>
  <conditionalFormatting sqref="AM22:AM24">
    <cfRule type="containsErrors" dxfId="6715" priority="107">
      <formula>ISERROR(AM22)</formula>
    </cfRule>
  </conditionalFormatting>
  <conditionalFormatting sqref="AM16">
    <cfRule type="containsErrors" dxfId="6714" priority="106">
      <formula>ISERROR(AM16)</formula>
    </cfRule>
  </conditionalFormatting>
  <conditionalFormatting sqref="AM14">
    <cfRule type="containsErrors" dxfId="6713" priority="105">
      <formula>ISERROR(AM14)</formula>
    </cfRule>
  </conditionalFormatting>
  <conditionalFormatting sqref="AR9:AR13 AR17:AR19 AR15">
    <cfRule type="containsErrors" dxfId="6712" priority="104">
      <formula>ISERROR(AR9)</formula>
    </cfRule>
  </conditionalFormatting>
  <conditionalFormatting sqref="AR20:AR21">
    <cfRule type="containsErrors" dxfId="6711" priority="103">
      <formula>ISERROR(AR20)</formula>
    </cfRule>
  </conditionalFormatting>
  <conditionalFormatting sqref="AR22:AR24">
    <cfRule type="containsErrors" dxfId="6710" priority="102">
      <formula>ISERROR(AR22)</formula>
    </cfRule>
  </conditionalFormatting>
  <conditionalFormatting sqref="AR16">
    <cfRule type="containsErrors" dxfId="6709" priority="101">
      <formula>ISERROR(AR16)</formula>
    </cfRule>
  </conditionalFormatting>
  <conditionalFormatting sqref="AR14">
    <cfRule type="containsErrors" dxfId="6708" priority="100">
      <formula>ISERROR(AR14)</formula>
    </cfRule>
  </conditionalFormatting>
  <conditionalFormatting sqref="O16">
    <cfRule type="containsErrors" dxfId="6707" priority="99">
      <formula>ISERROR(O16)</formula>
    </cfRule>
  </conditionalFormatting>
  <conditionalFormatting sqref="O14">
    <cfRule type="containsErrors" dxfId="6706" priority="98">
      <formula>ISERROR(O14)</formula>
    </cfRule>
  </conditionalFormatting>
  <conditionalFormatting sqref="T16">
    <cfRule type="containsErrors" dxfId="6705" priority="97">
      <formula>ISERROR(T16)</formula>
    </cfRule>
  </conditionalFormatting>
  <conditionalFormatting sqref="AN16">
    <cfRule type="containsErrors" dxfId="6704" priority="96">
      <formula>ISERROR(AN16)</formula>
    </cfRule>
  </conditionalFormatting>
  <conditionalFormatting sqref="AS16">
    <cfRule type="containsErrors" dxfId="6703" priority="95">
      <formula>ISERROR(AS16)</formula>
    </cfRule>
  </conditionalFormatting>
  <conditionalFormatting sqref="U27:U34">
    <cfRule type="containsErrors" dxfId="6702" priority="91">
      <formula>ISERROR(U27)</formula>
    </cfRule>
  </conditionalFormatting>
  <conditionalFormatting sqref="U9:U13 U17:U19 U15">
    <cfRule type="containsErrors" dxfId="6701" priority="94">
      <formula>ISERROR(U9)</formula>
    </cfRule>
  </conditionalFormatting>
  <conditionalFormatting sqref="U35">
    <cfRule type="containsErrors" dxfId="6700" priority="88">
      <formula>ISERROR(U35)</formula>
    </cfRule>
  </conditionalFormatting>
  <conditionalFormatting sqref="U20:U21">
    <cfRule type="containsErrors" dxfId="6699" priority="93">
      <formula>ISERROR(U20)</formula>
    </cfRule>
  </conditionalFormatting>
  <conditionalFormatting sqref="U22:U24">
    <cfRule type="containsErrors" dxfId="6698" priority="92">
      <formula>ISERROR(U22)</formula>
    </cfRule>
  </conditionalFormatting>
  <conditionalFormatting sqref="U26">
    <cfRule type="containsErrors" dxfId="6697" priority="90">
      <formula>ISERROR(U26)</formula>
    </cfRule>
  </conditionalFormatting>
  <conditionalFormatting sqref="U25">
    <cfRule type="containsErrors" dxfId="6696" priority="89">
      <formula>ISERROR(U25)</formula>
    </cfRule>
  </conditionalFormatting>
  <conditionalFormatting sqref="U8">
    <cfRule type="containsErrors" dxfId="6695" priority="87">
      <formula>ISERROR(U8)</formula>
    </cfRule>
  </conditionalFormatting>
  <conditionalFormatting sqref="U7">
    <cfRule type="containsErrors" dxfId="6694" priority="86">
      <formula>ISERROR(U7)</formula>
    </cfRule>
  </conditionalFormatting>
  <conditionalFormatting sqref="U16">
    <cfRule type="containsErrors" dxfId="6693" priority="85">
      <formula>ISERROR(U16)</formula>
    </cfRule>
  </conditionalFormatting>
  <conditionalFormatting sqref="U14">
    <cfRule type="containsErrors" dxfId="6692" priority="84">
      <formula>ISERROR(U14)</formula>
    </cfRule>
  </conditionalFormatting>
  <conditionalFormatting sqref="V7">
    <cfRule type="containsErrors" dxfId="6691" priority="73">
      <formula>ISERROR(V7)</formula>
    </cfRule>
  </conditionalFormatting>
  <conditionalFormatting sqref="V8 X8:Y8">
    <cfRule type="containsErrors" dxfId="6690" priority="76">
      <formula>ISERROR(V8)</formula>
    </cfRule>
  </conditionalFormatting>
  <conditionalFormatting sqref="W8">
    <cfRule type="containsErrors" dxfId="6689" priority="75">
      <formula>ISERROR(W8)</formula>
    </cfRule>
  </conditionalFormatting>
  <conditionalFormatting sqref="W7:Y7">
    <cfRule type="containsErrors" dxfId="6688" priority="74">
      <formula>ISERROR(W7)</formula>
    </cfRule>
  </conditionalFormatting>
  <conditionalFormatting sqref="X16">
    <cfRule type="containsErrors" dxfId="6687" priority="62">
      <formula>ISERROR(X16)</formula>
    </cfRule>
  </conditionalFormatting>
  <conditionalFormatting sqref="X14">
    <cfRule type="containsErrors" dxfId="6686" priority="61">
      <formula>ISERROR(X14)</formula>
    </cfRule>
  </conditionalFormatting>
  <conditionalFormatting sqref="AV8">
    <cfRule type="containsErrors" dxfId="6685" priority="59">
      <formula>ISERROR(AV8)</formula>
    </cfRule>
  </conditionalFormatting>
  <conditionalFormatting sqref="AV7">
    <cfRule type="containsErrors" dxfId="6684" priority="58">
      <formula>ISERROR(AV7)</formula>
    </cfRule>
  </conditionalFormatting>
  <conditionalFormatting sqref="AX37">
    <cfRule type="containsErrors" dxfId="6683" priority="53">
      <formula>ISERROR(AX37)</formula>
    </cfRule>
  </conditionalFormatting>
  <conditionalFormatting sqref="AW37">
    <cfRule type="containsErrors" dxfId="6682" priority="55">
      <formula>ISERROR(AW37)</formula>
    </cfRule>
  </conditionalFormatting>
  <conditionalFormatting sqref="AW38">
    <cfRule type="containsErrors" dxfId="6681" priority="54">
      <formula>ISERROR(AW38)</formula>
    </cfRule>
  </conditionalFormatting>
  <conditionalFormatting sqref="AW26">
    <cfRule type="containsErrors" dxfId="6680" priority="57">
      <formula>ISERROR(AW26)</formula>
    </cfRule>
  </conditionalFormatting>
  <conditionalFormatting sqref="AW25">
    <cfRule type="containsErrors" dxfId="6679" priority="56">
      <formula>ISERROR(AW25)</formula>
    </cfRule>
  </conditionalFormatting>
  <conditionalFormatting sqref="AT22:AT24 AT27:AT34">
    <cfRule type="containsErrors" dxfId="6678" priority="50">
      <formula>ISERROR(AT22)</formula>
    </cfRule>
  </conditionalFormatting>
  <conditionalFormatting sqref="AT9:AT13 AT15:AT19">
    <cfRule type="containsErrors" dxfId="6677" priority="52">
      <formula>ISERROR(AT9)</formula>
    </cfRule>
  </conditionalFormatting>
  <conditionalFormatting sqref="AT20:AT21">
    <cfRule type="containsErrors" dxfId="6676" priority="51">
      <formula>ISERROR(AT20)</formula>
    </cfRule>
  </conditionalFormatting>
  <conditionalFormatting sqref="AT35">
    <cfRule type="containsErrors" dxfId="6675" priority="47">
      <formula>ISERROR(AT35)</formula>
    </cfRule>
  </conditionalFormatting>
  <conditionalFormatting sqref="AT8">
    <cfRule type="containsErrors" dxfId="6674" priority="46">
      <formula>ISERROR(AT8)</formula>
    </cfRule>
  </conditionalFormatting>
  <conditionalFormatting sqref="AT26">
    <cfRule type="containsErrors" dxfId="6673" priority="49">
      <formula>ISERROR(AT26)</formula>
    </cfRule>
  </conditionalFormatting>
  <conditionalFormatting sqref="AT25">
    <cfRule type="containsErrors" dxfId="6672" priority="48">
      <formula>ISERROR(AT25)</formula>
    </cfRule>
  </conditionalFormatting>
  <conditionalFormatting sqref="AT14">
    <cfRule type="containsErrors" dxfId="6671" priority="45">
      <formula>ISERROR(AT14)</formula>
    </cfRule>
  </conditionalFormatting>
  <conditionalFormatting sqref="AW9:AW13 AW17:AW19 AW15">
    <cfRule type="containsErrors" dxfId="6670" priority="37">
      <formula>ISERROR(AW9)</formula>
    </cfRule>
  </conditionalFormatting>
  <conditionalFormatting sqref="AW20:AW21">
    <cfRule type="containsErrors" dxfId="6669" priority="36">
      <formula>ISERROR(AW20)</formula>
    </cfRule>
  </conditionalFormatting>
  <conditionalFormatting sqref="AW22:AW24">
    <cfRule type="containsErrors" dxfId="6668" priority="35">
      <formula>ISERROR(AW22)</formula>
    </cfRule>
  </conditionalFormatting>
  <conditionalFormatting sqref="AW16">
    <cfRule type="containsErrors" dxfId="6667" priority="34">
      <formula>ISERROR(AW16)</formula>
    </cfRule>
  </conditionalFormatting>
  <conditionalFormatting sqref="AW14">
    <cfRule type="containsErrors" dxfId="6666" priority="33">
      <formula>ISERROR(AW14)</formula>
    </cfRule>
  </conditionalFormatting>
  <conditionalFormatting sqref="AX16">
    <cfRule type="containsErrors" dxfId="6665" priority="32">
      <formula>ISERROR(AX16)</formula>
    </cfRule>
  </conditionalFormatting>
  <conditionalFormatting sqref="V27:V29 V31:V34">
    <cfRule type="containsErrors" dxfId="6664" priority="28">
      <formula>ISERROR(V27)</formula>
    </cfRule>
  </conditionalFormatting>
  <conditionalFormatting sqref="V19">
    <cfRule type="containsErrors" dxfId="6663" priority="31">
      <formula>ISERROR(V19)</formula>
    </cfRule>
  </conditionalFormatting>
  <conditionalFormatting sqref="V35">
    <cfRule type="containsErrors" dxfId="6662" priority="25">
      <formula>ISERROR(V35)</formula>
    </cfRule>
  </conditionalFormatting>
  <conditionalFormatting sqref="V20:V21">
    <cfRule type="containsErrors" dxfId="6661" priority="30">
      <formula>ISERROR(V20)</formula>
    </cfRule>
  </conditionalFormatting>
  <conditionalFormatting sqref="V22:V24">
    <cfRule type="containsErrors" dxfId="6660" priority="29">
      <formula>ISERROR(V22)</formula>
    </cfRule>
  </conditionalFormatting>
  <conditionalFormatting sqref="V26">
    <cfRule type="containsErrors" dxfId="6659" priority="27">
      <formula>ISERROR(V26)</formula>
    </cfRule>
  </conditionalFormatting>
  <conditionalFormatting sqref="V25">
    <cfRule type="containsErrors" dxfId="6658" priority="26">
      <formula>ISERROR(V25)</formula>
    </cfRule>
  </conditionalFormatting>
  <conditionalFormatting sqref="V16">
    <cfRule type="containsErrors" dxfId="6657" priority="24">
      <formula>ISERROR(V16)</formula>
    </cfRule>
  </conditionalFormatting>
  <conditionalFormatting sqref="V9:V13 V17:V18 V15">
    <cfRule type="containsErrors" dxfId="6656" priority="23">
      <formula>ISERROR(V9)</formula>
    </cfRule>
  </conditionalFormatting>
  <conditionalFormatting sqref="V14">
    <cfRule type="containsErrors" dxfId="6655" priority="22">
      <formula>ISERROR(V14)</formula>
    </cfRule>
  </conditionalFormatting>
  <conditionalFormatting sqref="W16">
    <cfRule type="containsErrors" dxfId="6654" priority="21">
      <formula>ISERROR(W16)</formula>
    </cfRule>
  </conditionalFormatting>
  <conditionalFormatting sqref="W27:W29 W31:W34">
    <cfRule type="containsErrors" dxfId="6653" priority="17">
      <formula>ISERROR(W27)</formula>
    </cfRule>
  </conditionalFormatting>
  <conditionalFormatting sqref="W9:W13 W17:W19 W15">
    <cfRule type="containsErrors" dxfId="6652" priority="20">
      <formula>ISERROR(W9)</formula>
    </cfRule>
  </conditionalFormatting>
  <conditionalFormatting sqref="W35">
    <cfRule type="containsErrors" dxfId="6651" priority="14">
      <formula>ISERROR(W35)</formula>
    </cfRule>
  </conditionalFormatting>
  <conditionalFormatting sqref="W20:W21">
    <cfRule type="containsErrors" dxfId="6650" priority="19">
      <formula>ISERROR(W20)</formula>
    </cfRule>
  </conditionalFormatting>
  <conditionalFormatting sqref="W22:W24">
    <cfRule type="containsErrors" dxfId="6649" priority="18">
      <formula>ISERROR(W22)</formula>
    </cfRule>
  </conditionalFormatting>
  <conditionalFormatting sqref="W26">
    <cfRule type="containsErrors" dxfId="6648" priority="16">
      <formula>ISERROR(W26)</formula>
    </cfRule>
  </conditionalFormatting>
  <conditionalFormatting sqref="W25">
    <cfRule type="containsErrors" dxfId="6647" priority="15">
      <formula>ISERROR(W25)</formula>
    </cfRule>
  </conditionalFormatting>
  <conditionalFormatting sqref="W14">
    <cfRule type="containsErrors" dxfId="6646" priority="13">
      <formula>ISERROR(W14)</formula>
    </cfRule>
  </conditionalFormatting>
  <conditionalFormatting sqref="AV22 AV24">
    <cfRule type="containsErrors" dxfId="6645" priority="10">
      <formula>ISERROR(AV22)</formula>
    </cfRule>
  </conditionalFormatting>
  <conditionalFormatting sqref="AV9:AV13 AV17:AV19 AV15">
    <cfRule type="containsErrors" dxfId="6644" priority="12">
      <formula>ISERROR(AV9)</formula>
    </cfRule>
  </conditionalFormatting>
  <conditionalFormatting sqref="AV20:AV21">
    <cfRule type="containsErrors" dxfId="6643" priority="11">
      <formula>ISERROR(AV20)</formula>
    </cfRule>
  </conditionalFormatting>
  <conditionalFormatting sqref="AV26">
    <cfRule type="containsErrors" dxfId="6642" priority="9">
      <formula>ISERROR(AV26)</formula>
    </cfRule>
  </conditionalFormatting>
  <conditionalFormatting sqref="AV25">
    <cfRule type="containsErrors" dxfId="6641" priority="8">
      <formula>ISERROR(AV25)</formula>
    </cfRule>
  </conditionalFormatting>
  <conditionalFormatting sqref="AV16">
    <cfRule type="containsErrors" dxfId="6640" priority="7">
      <formula>ISERROR(AV16)</formula>
    </cfRule>
  </conditionalFormatting>
  <conditionalFormatting sqref="AV14">
    <cfRule type="containsErrors" dxfId="6639" priority="6">
      <formula>ISERROR(AV14)</formula>
    </cfRule>
  </conditionalFormatting>
  <conditionalFormatting sqref="AV23">
    <cfRule type="containsErrors" dxfId="6638" priority="5">
      <formula>ISERROR(AV23)</formula>
    </cfRule>
  </conditionalFormatting>
  <conditionalFormatting sqref="Y19">
    <cfRule type="containsErrors" dxfId="6637" priority="4">
      <formula>ISERROR(Y19)</formula>
    </cfRule>
  </conditionalFormatting>
  <conditionalFormatting sqref="Y20">
    <cfRule type="containsErrors" dxfId="6636" priority="3">
      <formula>ISERROR(Y20)</formula>
    </cfRule>
  </conditionalFormatting>
  <conditionalFormatting sqref="Y16">
    <cfRule type="containsErrors" dxfId="6635" priority="2">
      <formula>ISERROR(Y16)</formula>
    </cfRule>
  </conditionalFormatting>
  <conditionalFormatting sqref="Y14">
    <cfRule type="containsErrors" dxfId="6634" priority="1">
      <formula>ISERROR(Y14)</formula>
    </cfRule>
  </conditionalFormatting>
  <printOptions horizontalCentered="1" verticalCentered="1"/>
  <pageMargins left="0.23622047244094491" right="0.23622047244094491" top="0.74803149606299213" bottom="0.74803149606299213" header="0.31496062992125984" footer="0.31496062992125984"/>
  <pageSetup paperSize="9" scale="65" orientation="landscape" errors="blank" r:id="rId1"/>
  <headerFooter scaleWithDoc="0">
    <oddHeader>&amp;LAddiko Bank AG&amp;R&amp;A</oddHeader>
    <oddFooter>Page &amp;P of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98E41-ABCB-4324-B114-AC465D404CC6}">
  <sheetPr>
    <tabColor rgb="FFFF4D5A"/>
    <pageSetUpPr fitToPage="1"/>
  </sheetPr>
  <dimension ref="A1:BI45"/>
  <sheetViews>
    <sheetView showGridLines="0" zoomScale="85" zoomScaleNormal="85" zoomScaleSheetLayoutView="75" workbookViewId="0">
      <pane xSplit="1" ySplit="7" topLeftCell="B8" activePane="bottomRight" state="frozen"/>
      <selection pane="topRight"/>
      <selection pane="bottomLeft"/>
      <selection pane="bottomRight" activeCell="V38" sqref="V38"/>
    </sheetView>
  </sheetViews>
  <sheetFormatPr defaultColWidth="11.42578125" defaultRowHeight="13.5"/>
  <cols>
    <col min="1" max="1" width="38.7109375" style="135" customWidth="1"/>
    <col min="2" max="2" width="1.7109375" style="140" customWidth="1"/>
    <col min="3" max="3" width="11.7109375" style="135" customWidth="1"/>
    <col min="4" max="4" width="1.7109375" style="140" customWidth="1"/>
    <col min="5" max="5" width="11.7109375" style="135" customWidth="1"/>
    <col min="6" max="7" width="11.7109375" style="140" customWidth="1"/>
    <col min="8" max="8" width="1.7109375" style="140" customWidth="1"/>
    <col min="9" max="9" width="11.7109375" style="135" customWidth="1"/>
    <col min="10" max="11" width="11.7109375" style="140" customWidth="1"/>
    <col min="12" max="12" width="1.7109375" style="140" customWidth="1"/>
    <col min="13" max="13" width="11.7109375" style="135" customWidth="1"/>
    <col min="14" max="16" width="11.7109375" style="140" customWidth="1"/>
    <col min="17" max="17" width="1.7109375" style="140" customWidth="1"/>
    <col min="18" max="18" width="11.7109375" style="135" customWidth="1"/>
    <col min="19" max="21" width="11.7109375" style="140" customWidth="1"/>
    <col min="22" max="22" width="1.7109375" style="140" customWidth="1"/>
    <col min="23" max="23" width="11.7109375" style="135" customWidth="1"/>
    <col min="24" max="26" width="11.7109375" style="140" customWidth="1"/>
    <col min="27" max="27" width="1.7109375" style="140" customWidth="1"/>
    <col min="28" max="28" width="11.7109375" style="135" customWidth="1"/>
    <col min="29" max="31" width="11.7109375" style="140" customWidth="1"/>
    <col min="32" max="32" width="1.7109375" style="140" customWidth="1"/>
    <col min="33" max="36" width="11.7109375" style="135" customWidth="1"/>
    <col min="37" max="37" width="1.7109375" style="140" customWidth="1"/>
    <col min="38" max="41" width="11.7109375" style="135" customWidth="1"/>
    <col min="42" max="42" width="1.7109375" style="140" customWidth="1"/>
    <col min="43" max="46" width="11.7109375" style="135" customWidth="1"/>
    <col min="47" max="47" width="1.7109375" style="140" customWidth="1"/>
    <col min="48" max="51" width="11.7109375" style="135" customWidth="1"/>
    <col min="52" max="52" width="1.7109375" style="140" customWidth="1"/>
    <col min="53" max="56" width="11.7109375" style="135" customWidth="1"/>
    <col min="57" max="57" width="1.7109375" style="140" customWidth="1"/>
    <col min="58" max="61" width="11.7109375" style="135" customWidth="1"/>
    <col min="62" max="16384" width="11.42578125" style="135"/>
  </cols>
  <sheetData>
    <row r="1" spans="1:61" ht="27.75">
      <c r="A1" s="246" t="s">
        <v>167</v>
      </c>
    </row>
    <row r="2" spans="1:61">
      <c r="A2" s="136"/>
      <c r="P2" s="392"/>
      <c r="U2" s="392"/>
    </row>
    <row r="3" spans="1:61" ht="15.75" customHeight="1">
      <c r="A3" s="207"/>
      <c r="B3" s="167"/>
      <c r="C3" s="192"/>
      <c r="D3" s="167"/>
      <c r="E3" s="192"/>
      <c r="F3" s="167"/>
      <c r="G3" s="167"/>
      <c r="H3" s="167"/>
      <c r="I3" s="192"/>
      <c r="J3" s="167"/>
      <c r="K3" s="167"/>
      <c r="L3" s="167"/>
      <c r="M3" s="192"/>
      <c r="N3" s="167"/>
      <c r="O3" s="167"/>
      <c r="P3" s="167"/>
      <c r="Q3" s="167"/>
      <c r="R3" s="192"/>
      <c r="S3" s="167"/>
      <c r="T3" s="167"/>
      <c r="U3" s="407"/>
      <c r="V3" s="167"/>
      <c r="W3" s="192"/>
      <c r="X3" s="167"/>
      <c r="Y3" s="167"/>
      <c r="Z3" s="167"/>
      <c r="AA3" s="167"/>
      <c r="AB3" s="192"/>
      <c r="AC3" s="167"/>
      <c r="AD3" s="167"/>
      <c r="AE3" s="167"/>
      <c r="AF3" s="167"/>
      <c r="AG3" s="192"/>
      <c r="AH3" s="192"/>
      <c r="AI3" s="192"/>
      <c r="AJ3" s="192"/>
      <c r="AK3" s="167"/>
      <c r="AL3" s="192"/>
      <c r="AM3" s="192"/>
      <c r="AN3" s="192"/>
      <c r="AO3" s="192"/>
      <c r="AP3" s="167"/>
      <c r="AQ3" s="192"/>
      <c r="AR3" s="192"/>
      <c r="AS3" s="192"/>
      <c r="AT3" s="192"/>
      <c r="AU3" s="167"/>
      <c r="AV3" s="192"/>
      <c r="AW3" s="192"/>
      <c r="AX3" s="192"/>
      <c r="AY3" s="192"/>
      <c r="AZ3" s="167"/>
      <c r="BA3" s="192"/>
      <c r="BB3" s="192"/>
      <c r="BC3" s="192"/>
      <c r="BD3" s="192"/>
      <c r="BE3" s="167"/>
      <c r="BF3" s="192"/>
      <c r="BG3" s="192"/>
      <c r="BH3" s="192"/>
      <c r="BI3" s="192"/>
    </row>
    <row r="4" spans="1:61">
      <c r="A4" s="207"/>
      <c r="B4" s="173"/>
      <c r="C4" s="174"/>
      <c r="D4" s="173"/>
      <c r="E4" s="175"/>
      <c r="F4" s="173"/>
      <c r="G4" s="173"/>
      <c r="H4" s="173"/>
      <c r="I4" s="174"/>
      <c r="J4" s="173"/>
      <c r="K4" s="173"/>
      <c r="L4" s="173"/>
      <c r="M4" s="174"/>
      <c r="N4" s="173"/>
      <c r="O4" s="173"/>
      <c r="P4" s="173"/>
      <c r="Q4" s="173"/>
      <c r="R4" s="174"/>
      <c r="S4" s="173"/>
      <c r="T4" s="173"/>
      <c r="U4" s="173"/>
      <c r="V4" s="173"/>
      <c r="W4" s="174"/>
      <c r="X4" s="173"/>
      <c r="Y4" s="173"/>
      <c r="Z4" s="173"/>
      <c r="AA4" s="173"/>
      <c r="AB4" s="174"/>
      <c r="AC4" s="173"/>
      <c r="AD4" s="173"/>
      <c r="AE4" s="173"/>
      <c r="AF4" s="173"/>
      <c r="AG4" s="174"/>
      <c r="AH4" s="174"/>
      <c r="AI4" s="174"/>
      <c r="AJ4" s="174"/>
      <c r="AK4" s="173"/>
      <c r="AL4" s="174"/>
      <c r="AM4" s="175"/>
      <c r="AN4" s="175"/>
      <c r="AO4" s="175"/>
      <c r="AP4" s="173"/>
      <c r="AQ4" s="174"/>
      <c r="AR4" s="175"/>
      <c r="AS4" s="175"/>
      <c r="AT4" s="175"/>
      <c r="AU4" s="173"/>
      <c r="AV4" s="174"/>
      <c r="AW4" s="175"/>
      <c r="AX4" s="175"/>
      <c r="AY4" s="175"/>
      <c r="AZ4" s="173"/>
      <c r="BA4" s="174"/>
      <c r="BB4" s="175"/>
      <c r="BC4" s="175"/>
      <c r="BD4" s="175"/>
      <c r="BE4" s="173"/>
      <c r="BF4" s="174"/>
      <c r="BG4" s="175"/>
      <c r="BH4" s="175"/>
      <c r="BI4" s="175"/>
    </row>
    <row r="5" spans="1:61" s="141" customFormat="1">
      <c r="A5" s="134"/>
      <c r="B5" s="132"/>
      <c r="C5" s="134"/>
      <c r="D5" s="132"/>
      <c r="E5" s="134"/>
      <c r="F5" s="132"/>
      <c r="G5" s="132"/>
      <c r="H5" s="132"/>
      <c r="I5" s="134"/>
      <c r="J5" s="132"/>
      <c r="K5" s="132"/>
      <c r="L5" s="132"/>
      <c r="M5" s="134"/>
      <c r="N5" s="132"/>
      <c r="O5" s="132"/>
      <c r="P5" s="132"/>
      <c r="Q5" s="132"/>
      <c r="R5" s="134"/>
      <c r="S5" s="132"/>
      <c r="T5" s="132"/>
      <c r="U5" s="132"/>
      <c r="V5" s="132"/>
      <c r="W5" s="134"/>
      <c r="X5" s="132"/>
      <c r="Y5" s="132"/>
      <c r="Z5" s="132"/>
      <c r="AA5" s="132"/>
      <c r="AB5" s="134"/>
      <c r="AC5" s="132"/>
      <c r="AD5" s="132"/>
      <c r="AE5" s="132"/>
      <c r="AF5" s="132"/>
      <c r="AG5" s="134"/>
      <c r="AH5" s="134"/>
      <c r="AI5" s="134"/>
      <c r="AJ5" s="134"/>
      <c r="AK5" s="132"/>
      <c r="AL5" s="134"/>
      <c r="AM5" s="134"/>
      <c r="AN5" s="134"/>
      <c r="AO5" s="134"/>
      <c r="AP5" s="132"/>
      <c r="AQ5" s="134"/>
      <c r="AR5" s="134"/>
      <c r="AS5" s="134"/>
      <c r="AT5" s="134"/>
      <c r="AU5" s="132"/>
      <c r="AV5" s="134"/>
      <c r="AW5" s="134"/>
      <c r="AX5" s="134"/>
      <c r="AY5" s="134"/>
      <c r="AZ5" s="132"/>
      <c r="BA5" s="134"/>
      <c r="BB5" s="134"/>
      <c r="BC5" s="134"/>
      <c r="BD5" s="134"/>
      <c r="BE5" s="132"/>
      <c r="BF5" s="134"/>
      <c r="BG5" s="134"/>
      <c r="BH5" s="134"/>
      <c r="BI5" s="134"/>
    </row>
    <row r="6" spans="1:61" ht="13.5" customHeight="1">
      <c r="A6" s="142" t="s">
        <v>84</v>
      </c>
      <c r="B6" s="29"/>
      <c r="C6" s="263">
        <v>2017</v>
      </c>
      <c r="D6" s="1"/>
      <c r="E6" s="500" t="s">
        <v>13</v>
      </c>
      <c r="F6" s="500"/>
      <c r="G6" s="505"/>
      <c r="H6" s="1"/>
      <c r="I6" s="499" t="s">
        <v>19</v>
      </c>
      <c r="J6" s="500"/>
      <c r="K6" s="500"/>
      <c r="L6" s="1"/>
      <c r="M6" s="499" t="s">
        <v>409</v>
      </c>
      <c r="N6" s="500"/>
      <c r="O6" s="500"/>
      <c r="P6" s="500"/>
      <c r="Q6" s="1"/>
      <c r="R6" s="499" t="s">
        <v>407</v>
      </c>
      <c r="S6" s="500"/>
      <c r="T6" s="500"/>
      <c r="U6" s="500"/>
      <c r="V6" s="1"/>
      <c r="W6" s="499" t="s">
        <v>387</v>
      </c>
      <c r="X6" s="500"/>
      <c r="Y6" s="500"/>
      <c r="Z6" s="500"/>
      <c r="AA6" s="1"/>
      <c r="AB6" s="499" t="s">
        <v>453</v>
      </c>
      <c r="AC6" s="500"/>
      <c r="AD6" s="500"/>
      <c r="AE6" s="500"/>
      <c r="AF6" s="1"/>
      <c r="AG6" s="498" t="s">
        <v>135</v>
      </c>
      <c r="AH6" s="498"/>
      <c r="AI6" s="498"/>
      <c r="AJ6" s="498"/>
      <c r="AK6" s="141"/>
      <c r="AL6" s="498" t="s">
        <v>136</v>
      </c>
      <c r="AM6" s="498"/>
      <c r="AN6" s="498"/>
      <c r="AO6" s="498"/>
      <c r="AP6" s="2"/>
      <c r="AQ6" s="506" t="s">
        <v>410</v>
      </c>
      <c r="AR6" s="506"/>
      <c r="AS6" s="506"/>
      <c r="AT6" s="506"/>
      <c r="AU6" s="2"/>
      <c r="AV6" s="498" t="s">
        <v>408</v>
      </c>
      <c r="AW6" s="498"/>
      <c r="AX6" s="498"/>
      <c r="AY6" s="498"/>
      <c r="AZ6" s="2"/>
      <c r="BA6" s="498" t="s">
        <v>386</v>
      </c>
      <c r="BB6" s="498"/>
      <c r="BC6" s="498"/>
      <c r="BD6" s="498"/>
      <c r="BE6" s="2"/>
      <c r="BF6" s="498" t="s">
        <v>454</v>
      </c>
      <c r="BG6" s="498"/>
      <c r="BH6" s="498"/>
      <c r="BI6" s="498"/>
    </row>
    <row r="7" spans="1:61">
      <c r="A7" s="4" t="s">
        <v>94</v>
      </c>
      <c r="B7" s="5"/>
      <c r="C7" s="6" t="s">
        <v>88</v>
      </c>
      <c r="D7" s="5"/>
      <c r="E7" s="128" t="s">
        <v>146</v>
      </c>
      <c r="F7" s="128" t="s">
        <v>147</v>
      </c>
      <c r="G7" s="128" t="s">
        <v>88</v>
      </c>
      <c r="H7" s="5"/>
      <c r="I7" s="127" t="s">
        <v>146</v>
      </c>
      <c r="J7" s="7" t="s">
        <v>147</v>
      </c>
      <c r="K7" s="326" t="s">
        <v>88</v>
      </c>
      <c r="L7" s="5"/>
      <c r="M7" s="127" t="s">
        <v>142</v>
      </c>
      <c r="N7" s="127" t="s">
        <v>146</v>
      </c>
      <c r="O7" s="7" t="s">
        <v>147</v>
      </c>
      <c r="P7" s="326" t="s">
        <v>88</v>
      </c>
      <c r="Q7" s="5"/>
      <c r="R7" s="127" t="s">
        <v>142</v>
      </c>
      <c r="S7" s="127" t="s">
        <v>146</v>
      </c>
      <c r="T7" s="7" t="s">
        <v>147</v>
      </c>
      <c r="U7" s="326" t="s">
        <v>88</v>
      </c>
      <c r="V7" s="5"/>
      <c r="W7" s="127" t="s">
        <v>142</v>
      </c>
      <c r="X7" s="127" t="s">
        <v>146</v>
      </c>
      <c r="Y7" s="7" t="s">
        <v>147</v>
      </c>
      <c r="Z7" s="326" t="s">
        <v>88</v>
      </c>
      <c r="AA7" s="5"/>
      <c r="AB7" s="127" t="s">
        <v>142</v>
      </c>
      <c r="AC7" s="127" t="s">
        <v>146</v>
      </c>
      <c r="AD7" s="7" t="s">
        <v>147</v>
      </c>
      <c r="AE7" s="326" t="s">
        <v>88</v>
      </c>
      <c r="AF7" s="5"/>
      <c r="AG7" s="7" t="s">
        <v>142</v>
      </c>
      <c r="AH7" s="126" t="s">
        <v>143</v>
      </c>
      <c r="AI7" s="235" t="s">
        <v>144</v>
      </c>
      <c r="AJ7" s="235" t="s">
        <v>145</v>
      </c>
      <c r="AK7" s="141"/>
      <c r="AL7" s="7" t="s">
        <v>142</v>
      </c>
      <c r="AM7" s="126" t="s">
        <v>143</v>
      </c>
      <c r="AN7" s="235" t="s">
        <v>144</v>
      </c>
      <c r="AO7" s="235" t="s">
        <v>145</v>
      </c>
      <c r="AP7" s="8"/>
      <c r="AQ7" s="453" t="s">
        <v>142</v>
      </c>
      <c r="AR7" s="454" t="s">
        <v>143</v>
      </c>
      <c r="AS7" s="451" t="s">
        <v>144</v>
      </c>
      <c r="AT7" s="451" t="s">
        <v>145</v>
      </c>
      <c r="AU7" s="8"/>
      <c r="AV7" s="7" t="s">
        <v>142</v>
      </c>
      <c r="AW7" s="126" t="s">
        <v>143</v>
      </c>
      <c r="AX7" s="235" t="s">
        <v>144</v>
      </c>
      <c r="AY7" s="235" t="s">
        <v>145</v>
      </c>
      <c r="AZ7" s="8"/>
      <c r="BA7" s="7" t="s">
        <v>142</v>
      </c>
      <c r="BB7" s="126" t="s">
        <v>143</v>
      </c>
      <c r="BC7" s="235" t="s">
        <v>144</v>
      </c>
      <c r="BD7" s="235" t="s">
        <v>145</v>
      </c>
      <c r="BE7" s="8"/>
      <c r="BF7" s="7" t="s">
        <v>142</v>
      </c>
      <c r="BG7" s="126" t="s">
        <v>143</v>
      </c>
      <c r="BH7" s="235" t="s">
        <v>144</v>
      </c>
      <c r="BI7" s="235" t="s">
        <v>145</v>
      </c>
    </row>
    <row r="8" spans="1:61" ht="14.25" thickBot="1">
      <c r="A8" s="113" t="s">
        <v>71</v>
      </c>
      <c r="B8" s="99"/>
      <c r="C8" s="106"/>
      <c r="D8" s="99"/>
      <c r="E8" s="106"/>
      <c r="F8" s="106"/>
      <c r="G8" s="106"/>
      <c r="H8" s="99"/>
      <c r="I8" s="106"/>
      <c r="J8" s="106"/>
      <c r="K8" s="106"/>
      <c r="L8" s="99"/>
      <c r="M8" s="106"/>
      <c r="N8" s="106"/>
      <c r="O8" s="106"/>
      <c r="P8" s="106"/>
      <c r="Q8" s="99"/>
      <c r="R8" s="106"/>
      <c r="S8" s="106"/>
      <c r="T8" s="106"/>
      <c r="U8" s="106"/>
      <c r="V8" s="99"/>
      <c r="W8" s="106"/>
      <c r="X8" s="106"/>
      <c r="Y8" s="106"/>
      <c r="Z8" s="106"/>
      <c r="AA8" s="99"/>
      <c r="AB8" s="106"/>
      <c r="AC8" s="106"/>
      <c r="AD8" s="106"/>
      <c r="AE8" s="106"/>
      <c r="AF8" s="99"/>
      <c r="AG8" s="106"/>
      <c r="AH8" s="106"/>
      <c r="AI8" s="106"/>
      <c r="AJ8" s="106"/>
      <c r="AK8" s="99"/>
      <c r="AL8" s="106"/>
      <c r="AM8" s="106"/>
      <c r="AN8" s="106"/>
      <c r="AO8" s="106"/>
      <c r="AP8" s="99"/>
      <c r="AQ8" s="106"/>
      <c r="AR8" s="106"/>
      <c r="AS8" s="106"/>
      <c r="AT8" s="106"/>
      <c r="AU8" s="99"/>
      <c r="AV8" s="106"/>
      <c r="AW8" s="106"/>
      <c r="AX8" s="106"/>
      <c r="AY8" s="106"/>
      <c r="AZ8" s="99"/>
      <c r="BA8" s="106"/>
      <c r="BB8" s="106"/>
      <c r="BC8" s="106"/>
      <c r="BD8" s="106"/>
      <c r="BE8" s="99"/>
      <c r="BF8" s="106"/>
      <c r="BG8" s="106"/>
      <c r="BH8" s="106"/>
      <c r="BI8" s="106"/>
    </row>
    <row r="9" spans="1:61">
      <c r="A9" s="81" t="s">
        <v>0</v>
      </c>
      <c r="B9" s="95"/>
      <c r="C9" s="266">
        <v>24.160532903920313</v>
      </c>
      <c r="D9" s="25"/>
      <c r="E9" s="266">
        <v>11.881078482331043</v>
      </c>
      <c r="F9" s="266">
        <v>17.748259716534005</v>
      </c>
      <c r="G9" s="266">
        <v>22.976802024628515</v>
      </c>
      <c r="H9" s="25"/>
      <c r="I9" s="266">
        <v>11.453858339065114</v>
      </c>
      <c r="J9" s="266">
        <v>17.831260709543734</v>
      </c>
      <c r="K9" s="266">
        <v>23.846701807475132</v>
      </c>
      <c r="L9" s="25"/>
      <c r="M9" s="266">
        <v>6.2028825197927731</v>
      </c>
      <c r="N9" s="266">
        <v>12.205656000553331</v>
      </c>
      <c r="O9" s="266">
        <v>18.304231958725985</v>
      </c>
      <c r="P9" s="266">
        <v>25.611153942515038</v>
      </c>
      <c r="Q9" s="25"/>
      <c r="R9" s="266">
        <v>6.958228977860978</v>
      </c>
      <c r="S9" s="266">
        <v>13.654455314287985</v>
      </c>
      <c r="T9" s="364">
        <v>20.502329319142692</v>
      </c>
      <c r="U9" s="266">
        <v>28.555988665159184</v>
      </c>
      <c r="V9" s="25"/>
      <c r="W9" s="266">
        <v>6.8848784229021778</v>
      </c>
      <c r="X9" s="266">
        <v>14.149682231475321</v>
      </c>
      <c r="Y9" s="364">
        <v>22.084591178481393</v>
      </c>
      <c r="Z9" s="364">
        <v>30.492039152981263</v>
      </c>
      <c r="AA9" s="25"/>
      <c r="AB9" s="266">
        <v>8.4689325189713855</v>
      </c>
      <c r="AC9" s="266">
        <v>18.118758121214775</v>
      </c>
      <c r="AD9" s="364">
        <v>29.648762056931822</v>
      </c>
      <c r="AE9" s="364">
        <v>44.077195022482876</v>
      </c>
      <c r="AF9" s="25"/>
      <c r="AG9" s="266">
        <v>5.7870107100969692</v>
      </c>
      <c r="AH9" s="266">
        <v>6.0940677722340739</v>
      </c>
      <c r="AI9" s="266">
        <v>5.8671812342029614</v>
      </c>
      <c r="AJ9" s="266">
        <v>5.2285423080945108</v>
      </c>
      <c r="AK9" s="25"/>
      <c r="AL9" s="266">
        <v>5.50370242409406</v>
      </c>
      <c r="AM9" s="266">
        <v>5.9501559149710541</v>
      </c>
      <c r="AN9" s="266">
        <v>6.3774023704786202</v>
      </c>
      <c r="AO9" s="266">
        <v>6.0154410979313973</v>
      </c>
      <c r="AP9" s="25"/>
      <c r="AQ9" s="266">
        <v>6.2028825197927731</v>
      </c>
      <c r="AR9" s="266">
        <v>6.0027734807605579</v>
      </c>
      <c r="AS9" s="266">
        <v>6.0985759581726544</v>
      </c>
      <c r="AT9" s="266">
        <v>7.3069219837890529</v>
      </c>
      <c r="AU9" s="25"/>
      <c r="AV9" s="266">
        <v>6.958228977860978</v>
      </c>
      <c r="AW9" s="266">
        <v>6.6962263364270065</v>
      </c>
      <c r="AX9" s="266">
        <v>6.8478740048547078</v>
      </c>
      <c r="AY9" s="266">
        <v>8.0536593460164916</v>
      </c>
      <c r="AZ9" s="25"/>
      <c r="BA9" s="266">
        <v>6.8848784229021778</v>
      </c>
      <c r="BB9" s="266">
        <v>7.2648038085731432</v>
      </c>
      <c r="BC9" s="266">
        <v>7.9349089470060719</v>
      </c>
      <c r="BD9" s="266">
        <v>8.4074479744998705</v>
      </c>
      <c r="BE9" s="25"/>
      <c r="BF9" s="266">
        <v>8.4689325189713855</v>
      </c>
      <c r="BG9" s="266">
        <v>9.6498256022433893</v>
      </c>
      <c r="BH9" s="266">
        <v>11.530003935717048</v>
      </c>
      <c r="BI9" s="266">
        <v>14.428432965551053</v>
      </c>
    </row>
    <row r="10" spans="1:61">
      <c r="A10" s="217" t="s">
        <v>72</v>
      </c>
      <c r="B10" s="95"/>
      <c r="C10" s="266">
        <v>25.958238542833271</v>
      </c>
      <c r="D10" s="25"/>
      <c r="E10" s="266">
        <v>13.65738788795</v>
      </c>
      <c r="F10" s="266">
        <v>20.555559387939997</v>
      </c>
      <c r="G10" s="266">
        <v>27.593430154369997</v>
      </c>
      <c r="H10" s="25"/>
      <c r="I10" s="266">
        <v>14.298891284830001</v>
      </c>
      <c r="J10" s="266">
        <v>21.756892090969998</v>
      </c>
      <c r="K10" s="266">
        <v>29.247599096200002</v>
      </c>
      <c r="L10" s="25"/>
      <c r="M10" s="266">
        <v>7.3023137398329991</v>
      </c>
      <c r="N10" s="266">
        <v>14.573958905727</v>
      </c>
      <c r="O10" s="266">
        <v>21.859214389976998</v>
      </c>
      <c r="P10" s="266">
        <v>29.203456245999</v>
      </c>
      <c r="Q10" s="25"/>
      <c r="R10" s="266">
        <v>7.5908994700269998</v>
      </c>
      <c r="S10" s="266">
        <v>15.122146770964001</v>
      </c>
      <c r="T10" s="364">
        <v>22.636991372286001</v>
      </c>
      <c r="U10" s="266">
        <v>30.200239700212993</v>
      </c>
      <c r="V10" s="25"/>
      <c r="W10" s="266">
        <v>7.4145616175360001</v>
      </c>
      <c r="X10" s="266">
        <v>15.222214888055001</v>
      </c>
      <c r="Y10" s="364">
        <v>23.454571545001997</v>
      </c>
      <c r="Z10" s="364">
        <v>31.920918799507003</v>
      </c>
      <c r="AA10" s="25"/>
      <c r="AB10" s="266">
        <v>8.5900066045389991</v>
      </c>
      <c r="AC10" s="266">
        <v>18.228493928928998</v>
      </c>
      <c r="AD10" s="364">
        <v>29.032166395835997</v>
      </c>
      <c r="AE10" s="364">
        <v>41.548333593132995</v>
      </c>
      <c r="AF10" s="25"/>
      <c r="AG10" s="266">
        <v>6.58660028171</v>
      </c>
      <c r="AH10" s="266">
        <v>7.0707876062399997</v>
      </c>
      <c r="AI10" s="266">
        <v>6.8981714999899975</v>
      </c>
      <c r="AJ10" s="266">
        <v>7.0378707664300002</v>
      </c>
      <c r="AK10" s="25"/>
      <c r="AL10" s="266">
        <v>6.9663609461499991</v>
      </c>
      <c r="AM10" s="266">
        <v>7.3325303386800016</v>
      </c>
      <c r="AN10" s="266">
        <v>7.4580008061399976</v>
      </c>
      <c r="AO10" s="266">
        <v>7.4907070052300035</v>
      </c>
      <c r="AP10" s="25"/>
      <c r="AQ10" s="266">
        <v>7.3023137398329991</v>
      </c>
      <c r="AR10" s="266">
        <v>7.2716451658940011</v>
      </c>
      <c r="AS10" s="266">
        <v>7.2852554842499977</v>
      </c>
      <c r="AT10" s="266">
        <v>7.344241856022002</v>
      </c>
      <c r="AU10" s="25"/>
      <c r="AV10" s="266">
        <v>7.5908994700269998</v>
      </c>
      <c r="AW10" s="266">
        <v>7.5312473009370011</v>
      </c>
      <c r="AX10" s="266">
        <v>7.5148446013220003</v>
      </c>
      <c r="AY10" s="266">
        <v>7.563248327926992</v>
      </c>
      <c r="AZ10" s="25"/>
      <c r="BA10" s="266">
        <v>7.4145616175360001</v>
      </c>
      <c r="BB10" s="266">
        <v>7.8076532705190012</v>
      </c>
      <c r="BC10" s="266">
        <v>8.2323566569469957</v>
      </c>
      <c r="BD10" s="266">
        <v>8.4663472545050062</v>
      </c>
      <c r="BE10" s="25"/>
      <c r="BF10" s="266">
        <v>8.5900066045389991</v>
      </c>
      <c r="BG10" s="266">
        <v>9.6384873243899989</v>
      </c>
      <c r="BH10" s="266">
        <v>10.803672466906999</v>
      </c>
      <c r="BI10" s="266">
        <v>12.516167197296998</v>
      </c>
    </row>
    <row r="11" spans="1:61">
      <c r="A11" s="81" t="s">
        <v>1</v>
      </c>
      <c r="B11" s="95"/>
      <c r="C11" s="266">
        <v>14.31837523699215</v>
      </c>
      <c r="D11" s="25"/>
      <c r="E11" s="266">
        <v>6.6345000196315178</v>
      </c>
      <c r="F11" s="266">
        <v>10.86958206677</v>
      </c>
      <c r="G11" s="266">
        <v>15.113808465095779</v>
      </c>
      <c r="H11" s="25"/>
      <c r="I11" s="266">
        <v>8.4627720694011561</v>
      </c>
      <c r="J11" s="266">
        <v>13.14422013147141</v>
      </c>
      <c r="K11" s="266">
        <v>17.896010296692083</v>
      </c>
      <c r="L11" s="25"/>
      <c r="M11" s="266">
        <v>4.1976382385959994</v>
      </c>
      <c r="N11" s="266">
        <v>7.8902197117610005</v>
      </c>
      <c r="O11" s="266">
        <v>11.982899844624001</v>
      </c>
      <c r="P11" s="266">
        <v>16.275854125622995</v>
      </c>
      <c r="Q11" s="25"/>
      <c r="R11" s="266">
        <v>5.8060336468229998</v>
      </c>
      <c r="S11" s="266">
        <v>10.85457909959</v>
      </c>
      <c r="T11" s="364">
        <v>16.498854042787002</v>
      </c>
      <c r="U11" s="266">
        <v>22.324591807266994</v>
      </c>
      <c r="V11" s="25"/>
      <c r="W11" s="266">
        <v>5.6164474591439992</v>
      </c>
      <c r="X11" s="266">
        <v>11.878348586735999</v>
      </c>
      <c r="Y11" s="364">
        <v>18.463265038308002</v>
      </c>
      <c r="Z11" s="364">
        <v>25.167917238257001</v>
      </c>
      <c r="AA11" s="25"/>
      <c r="AB11" s="266">
        <v>6.480356201938001</v>
      </c>
      <c r="AC11" s="266">
        <v>13.836899619659</v>
      </c>
      <c r="AD11" s="364">
        <v>20.964391119271998</v>
      </c>
      <c r="AE11" s="364">
        <v>28.031715743668997</v>
      </c>
      <c r="AF11" s="25"/>
      <c r="AG11" s="266">
        <v>3.2630188979499999</v>
      </c>
      <c r="AH11" s="266">
        <v>3.3714811216815179</v>
      </c>
      <c r="AI11" s="266">
        <v>4.2350820471384827</v>
      </c>
      <c r="AJ11" s="266">
        <v>4.2442263983257789</v>
      </c>
      <c r="AK11" s="25"/>
      <c r="AL11" s="266">
        <v>3.9935093677700002</v>
      </c>
      <c r="AM11" s="266">
        <v>4.4692627016311555</v>
      </c>
      <c r="AN11" s="266">
        <v>4.6814480620702543</v>
      </c>
      <c r="AO11" s="266">
        <v>4.7517901652206724</v>
      </c>
      <c r="AP11" s="25"/>
      <c r="AQ11" s="266">
        <v>4.1976382385959994</v>
      </c>
      <c r="AR11" s="266">
        <v>3.6925814731650011</v>
      </c>
      <c r="AS11" s="266">
        <v>4.0926801328630003</v>
      </c>
      <c r="AT11" s="266">
        <v>4.2929542809989947</v>
      </c>
      <c r="AU11" s="25"/>
      <c r="AV11" s="266">
        <v>5.8060336468229998</v>
      </c>
      <c r="AW11" s="266">
        <v>5.0485454527669997</v>
      </c>
      <c r="AX11" s="266">
        <v>5.6442749431970025</v>
      </c>
      <c r="AY11" s="266">
        <v>5.8257377644799924</v>
      </c>
      <c r="AZ11" s="25"/>
      <c r="BA11" s="266">
        <v>5.6164474591439992</v>
      </c>
      <c r="BB11" s="266">
        <v>6.261901127592</v>
      </c>
      <c r="BC11" s="266">
        <v>6.5849164515720027</v>
      </c>
      <c r="BD11" s="266">
        <v>6.704652199948999</v>
      </c>
      <c r="BE11" s="25"/>
      <c r="BF11" s="266">
        <v>6.480356201938001</v>
      </c>
      <c r="BG11" s="266">
        <v>7.3565434177209994</v>
      </c>
      <c r="BH11" s="266">
        <v>7.1274914996129972</v>
      </c>
      <c r="BI11" s="266">
        <v>7.0673246243969992</v>
      </c>
    </row>
    <row r="12" spans="1:61">
      <c r="A12" s="218" t="s">
        <v>2</v>
      </c>
      <c r="B12" s="99"/>
      <c r="C12" s="268">
        <v>38.476234430289416</v>
      </c>
      <c r="D12" s="27"/>
      <c r="E12" s="268">
        <v>18.515578501962562</v>
      </c>
      <c r="F12" s="268">
        <v>28.617841783304005</v>
      </c>
      <c r="G12" s="268">
        <v>38.090610489724298</v>
      </c>
      <c r="H12" s="27"/>
      <c r="I12" s="268">
        <v>19.916630408466268</v>
      </c>
      <c r="J12" s="268">
        <v>30.975480841015145</v>
      </c>
      <c r="K12" s="268">
        <v>41.742712104167211</v>
      </c>
      <c r="L12" s="27"/>
      <c r="M12" s="268">
        <v>10.400520758388772</v>
      </c>
      <c r="N12" s="268">
        <v>20.095875712314331</v>
      </c>
      <c r="O12" s="268">
        <v>30.287131803349986</v>
      </c>
      <c r="P12" s="268">
        <v>41.88700806813803</v>
      </c>
      <c r="Q12" s="27"/>
      <c r="R12" s="268">
        <v>12.764262624683978</v>
      </c>
      <c r="S12" s="268">
        <v>24.509034413877984</v>
      </c>
      <c r="T12" s="365">
        <v>37.001183361929691</v>
      </c>
      <c r="U12" s="268">
        <v>50.880580472426175</v>
      </c>
      <c r="V12" s="25"/>
      <c r="W12" s="268">
        <v>12.501325882046178</v>
      </c>
      <c r="X12" s="268">
        <v>26.02803081821132</v>
      </c>
      <c r="Y12" s="365">
        <v>40.547856216789398</v>
      </c>
      <c r="Z12" s="365">
        <v>55.659956391238268</v>
      </c>
      <c r="AA12" s="27"/>
      <c r="AB12" s="268">
        <v>14.949288720909387</v>
      </c>
      <c r="AC12" s="268">
        <v>31.955657740873775</v>
      </c>
      <c r="AD12" s="365">
        <v>50.613153176203824</v>
      </c>
      <c r="AE12" s="365">
        <v>72.108910766151865</v>
      </c>
      <c r="AF12" s="27"/>
      <c r="AG12" s="268">
        <v>9.0500296080469695</v>
      </c>
      <c r="AH12" s="268">
        <v>9.4655488939155923</v>
      </c>
      <c r="AI12" s="268">
        <v>10.102263281341443</v>
      </c>
      <c r="AJ12" s="268">
        <v>9.4727687064202932</v>
      </c>
      <c r="AK12" s="27"/>
      <c r="AL12" s="268">
        <v>9.4972117918640606</v>
      </c>
      <c r="AM12" s="268">
        <v>10.419418616602208</v>
      </c>
      <c r="AN12" s="268">
        <v>11.058850432548876</v>
      </c>
      <c r="AO12" s="268">
        <v>10.767231263152066</v>
      </c>
      <c r="AP12" s="27"/>
      <c r="AQ12" s="268">
        <v>10.400520758388772</v>
      </c>
      <c r="AR12" s="268">
        <v>9.695354953925559</v>
      </c>
      <c r="AS12" s="268">
        <v>10.191256091035655</v>
      </c>
      <c r="AT12" s="268">
        <v>11.599876264788044</v>
      </c>
      <c r="AU12" s="27"/>
      <c r="AV12" s="268">
        <v>12.764262624683978</v>
      </c>
      <c r="AW12" s="268">
        <v>11.744771789194006</v>
      </c>
      <c r="AX12" s="268">
        <v>12.492148948051707</v>
      </c>
      <c r="AY12" s="268">
        <v>13.879397110496484</v>
      </c>
      <c r="AZ12" s="27"/>
      <c r="BA12" s="268">
        <v>12.501325882046178</v>
      </c>
      <c r="BB12" s="268">
        <v>13.526704936165142</v>
      </c>
      <c r="BC12" s="268">
        <v>14.519825398578078</v>
      </c>
      <c r="BD12" s="268">
        <v>15.112100174448869</v>
      </c>
      <c r="BE12" s="27"/>
      <c r="BF12" s="268">
        <v>14.949288720909387</v>
      </c>
      <c r="BG12" s="268">
        <v>17.006369019964389</v>
      </c>
      <c r="BH12" s="268">
        <v>18.657495435330048</v>
      </c>
      <c r="BI12" s="268">
        <v>21.495757589948042</v>
      </c>
    </row>
    <row r="13" spans="1:61">
      <c r="A13" s="219" t="s">
        <v>3</v>
      </c>
      <c r="B13" s="99"/>
      <c r="C13" s="268">
        <v>-21.819835645233173</v>
      </c>
      <c r="D13" s="27"/>
      <c r="E13" s="268">
        <v>-10.922607596076055</v>
      </c>
      <c r="F13" s="268">
        <v>-16.377890658322546</v>
      </c>
      <c r="G13" s="268">
        <v>-21.924795538679476</v>
      </c>
      <c r="H13" s="27"/>
      <c r="I13" s="268">
        <v>-11.554891436569262</v>
      </c>
      <c r="J13" s="268">
        <v>-17.344543309803633</v>
      </c>
      <c r="K13" s="268">
        <v>-22.855202616200572</v>
      </c>
      <c r="L13" s="27"/>
      <c r="M13" s="268">
        <v>-5.7601856069025956</v>
      </c>
      <c r="N13" s="268">
        <v>-11.679726346184895</v>
      </c>
      <c r="O13" s="268">
        <v>-18.608634994739703</v>
      </c>
      <c r="P13" s="268">
        <v>-24.076648589062284</v>
      </c>
      <c r="Q13" s="27"/>
      <c r="R13" s="268">
        <v>-8.8620159716804725</v>
      </c>
      <c r="S13" s="268">
        <v>-17.503634164635464</v>
      </c>
      <c r="T13" s="365">
        <v>-26.342243133267637</v>
      </c>
      <c r="U13" s="268">
        <v>-35.033715086940077</v>
      </c>
      <c r="V13" s="25"/>
      <c r="W13" s="268">
        <v>-8.0659303627328178</v>
      </c>
      <c r="X13" s="268">
        <v>-15.877113282016474</v>
      </c>
      <c r="Y13" s="365">
        <v>-23.3326518672955</v>
      </c>
      <c r="Z13" s="365">
        <v>-30.875869782722397</v>
      </c>
      <c r="AA13" s="27"/>
      <c r="AB13" s="268">
        <v>-7.4702747558784894</v>
      </c>
      <c r="AC13" s="268">
        <v>-14.93325375658139</v>
      </c>
      <c r="AD13" s="365">
        <v>-22.588926525952644</v>
      </c>
      <c r="AE13" s="365">
        <v>-30.025761830832604</v>
      </c>
      <c r="AF13" s="27"/>
      <c r="AG13" s="268">
        <v>-5.5880190218202284</v>
      </c>
      <c r="AH13" s="268">
        <v>-5.334588574255827</v>
      </c>
      <c r="AI13" s="268">
        <v>-5.4552830622464903</v>
      </c>
      <c r="AJ13" s="268">
        <v>-5.5469048803569301</v>
      </c>
      <c r="AK13" s="27"/>
      <c r="AL13" s="268">
        <v>-5.7519259384066466</v>
      </c>
      <c r="AM13" s="268">
        <v>-5.8029654981626155</v>
      </c>
      <c r="AN13" s="268">
        <v>-5.7896518732343711</v>
      </c>
      <c r="AO13" s="268">
        <v>-5.5106593063969385</v>
      </c>
      <c r="AP13" s="27"/>
      <c r="AQ13" s="268">
        <v>-5.7601856069025956</v>
      </c>
      <c r="AR13" s="268">
        <v>-5.919540739282299</v>
      </c>
      <c r="AS13" s="268">
        <v>-6.9289086485548079</v>
      </c>
      <c r="AT13" s="268">
        <v>-5.4680135943225814</v>
      </c>
      <c r="AU13" s="27"/>
      <c r="AV13" s="268">
        <v>-8.8620159716804725</v>
      </c>
      <c r="AW13" s="268">
        <v>-8.6416181929549918</v>
      </c>
      <c r="AX13" s="268">
        <v>-8.8386089686321725</v>
      </c>
      <c r="AY13" s="268">
        <v>-8.6914719536724405</v>
      </c>
      <c r="AZ13" s="27"/>
      <c r="BA13" s="268">
        <v>-8.0659303627328178</v>
      </c>
      <c r="BB13" s="268">
        <v>-7.8111829192836559</v>
      </c>
      <c r="BC13" s="268">
        <v>-7.4555385852790259</v>
      </c>
      <c r="BD13" s="268">
        <v>-7.5432179154268972</v>
      </c>
      <c r="BE13" s="27"/>
      <c r="BF13" s="268">
        <v>-7.4702747558784894</v>
      </c>
      <c r="BG13" s="268">
        <v>-7.4629790007029007</v>
      </c>
      <c r="BH13" s="268">
        <v>-7.6556727693712538</v>
      </c>
      <c r="BI13" s="268">
        <v>-7.4368353048799598</v>
      </c>
    </row>
    <row r="14" spans="1:61">
      <c r="A14" s="217" t="s">
        <v>401</v>
      </c>
      <c r="B14" s="95"/>
      <c r="C14" s="266" t="s">
        <v>342</v>
      </c>
      <c r="D14" s="25"/>
      <c r="E14" s="266" t="s">
        <v>342</v>
      </c>
      <c r="F14" s="266" t="s">
        <v>342</v>
      </c>
      <c r="G14" s="266" t="s">
        <v>342</v>
      </c>
      <c r="H14" s="25"/>
      <c r="I14" s="266" t="s">
        <v>342</v>
      </c>
      <c r="J14" s="266" t="s">
        <v>342</v>
      </c>
      <c r="K14" s="266" t="s">
        <v>342</v>
      </c>
      <c r="L14" s="25"/>
      <c r="M14" s="266" t="s">
        <v>342</v>
      </c>
      <c r="N14" s="266" t="s">
        <v>342</v>
      </c>
      <c r="O14" s="266" t="s">
        <v>342</v>
      </c>
      <c r="P14" s="266" t="s">
        <v>342</v>
      </c>
      <c r="Q14" s="25"/>
      <c r="R14" s="266">
        <v>-0.89142912445429412</v>
      </c>
      <c r="S14" s="266">
        <v>-1.8787762817405125</v>
      </c>
      <c r="T14" s="266">
        <v>-2.6870037853247899</v>
      </c>
      <c r="U14" s="266">
        <v>-3.6620000000000004</v>
      </c>
      <c r="V14" s="25"/>
      <c r="W14" s="266">
        <v>-1.13768494</v>
      </c>
      <c r="X14" s="266">
        <v>-2.1489005199999998</v>
      </c>
      <c r="Y14" s="266">
        <v>-2.9360744300000001</v>
      </c>
      <c r="Z14" s="266">
        <v>-4.1520000000000001</v>
      </c>
      <c r="AA14" s="25"/>
      <c r="AB14" s="266">
        <v>-0.77027918999999989</v>
      </c>
      <c r="AC14" s="266">
        <v>-1.56302272</v>
      </c>
      <c r="AD14" s="266">
        <v>-2.4751164000000001</v>
      </c>
      <c r="AE14" s="266">
        <v>-3.37516471</v>
      </c>
      <c r="AF14" s="25"/>
      <c r="AG14" s="266" t="s">
        <v>342</v>
      </c>
      <c r="AH14" s="266" t="s">
        <v>342</v>
      </c>
      <c r="AI14" s="266" t="s">
        <v>342</v>
      </c>
      <c r="AJ14" s="266" t="s">
        <v>342</v>
      </c>
      <c r="AK14" s="25"/>
      <c r="AL14" s="266" t="s">
        <v>342</v>
      </c>
      <c r="AM14" s="266" t="s">
        <v>342</v>
      </c>
      <c r="AN14" s="266" t="s">
        <v>342</v>
      </c>
      <c r="AO14" s="266" t="s">
        <v>342</v>
      </c>
      <c r="AP14" s="25"/>
      <c r="AQ14" s="266" t="s">
        <v>342</v>
      </c>
      <c r="AR14" s="266" t="s">
        <v>342</v>
      </c>
      <c r="AS14" s="266" t="s">
        <v>342</v>
      </c>
      <c r="AT14" s="266" t="s">
        <v>342</v>
      </c>
      <c r="AU14" s="25"/>
      <c r="AV14" s="266">
        <v>-0.89142912445429412</v>
      </c>
      <c r="AW14" s="266">
        <v>-0.98734715728621836</v>
      </c>
      <c r="AX14" s="266">
        <v>-0.80822750358427742</v>
      </c>
      <c r="AY14" s="266">
        <v>-0.97499621467521047</v>
      </c>
      <c r="AZ14" s="25"/>
      <c r="BA14" s="266">
        <v>-1.13768494</v>
      </c>
      <c r="BB14" s="266">
        <v>-1.0112155799999998</v>
      </c>
      <c r="BC14" s="266">
        <v>-0.78717391000000037</v>
      </c>
      <c r="BD14" s="266">
        <v>-1.21592557</v>
      </c>
      <c r="BE14" s="25"/>
      <c r="BF14" s="266">
        <v>-0.77027918999999989</v>
      </c>
      <c r="BG14" s="266">
        <v>-0.79274353000000009</v>
      </c>
      <c r="BH14" s="266">
        <v>-0.91209368000000013</v>
      </c>
      <c r="BI14" s="266">
        <v>-0.90004830999999985</v>
      </c>
    </row>
    <row r="15" spans="1:61">
      <c r="A15" s="219" t="s">
        <v>73</v>
      </c>
      <c r="B15" s="99"/>
      <c r="C15" s="268">
        <v>16.65639878505625</v>
      </c>
      <c r="D15" s="27"/>
      <c r="E15" s="268">
        <v>7.5929709058865065</v>
      </c>
      <c r="F15" s="268">
        <v>12.239951124981459</v>
      </c>
      <c r="G15" s="268">
        <v>16.165814951044823</v>
      </c>
      <c r="H15" s="27"/>
      <c r="I15" s="268">
        <v>8.3617389718970063</v>
      </c>
      <c r="J15" s="268">
        <v>13.630937531211512</v>
      </c>
      <c r="K15" s="268">
        <v>18.887509487966639</v>
      </c>
      <c r="L15" s="27"/>
      <c r="M15" s="268">
        <v>4.6403351514861768</v>
      </c>
      <c r="N15" s="268">
        <v>8.4161493661294369</v>
      </c>
      <c r="O15" s="268">
        <v>11.678496808610284</v>
      </c>
      <c r="P15" s="268">
        <v>17.810359479075746</v>
      </c>
      <c r="Q15" s="27"/>
      <c r="R15" s="268">
        <v>3.9022466530035054</v>
      </c>
      <c r="S15" s="268">
        <v>7.0054002492425198</v>
      </c>
      <c r="T15" s="365">
        <v>10.658940228662054</v>
      </c>
      <c r="U15" s="268">
        <v>15.846865385486097</v>
      </c>
      <c r="V15" s="25"/>
      <c r="W15" s="268">
        <v>4.4353955193133601</v>
      </c>
      <c r="X15" s="268">
        <v>10.150917536194846</v>
      </c>
      <c r="Y15" s="365">
        <v>17.215204349493899</v>
      </c>
      <c r="Z15" s="365">
        <v>24.784086608515871</v>
      </c>
      <c r="AA15" s="27"/>
      <c r="AB15" s="268">
        <v>7.4790139650308971</v>
      </c>
      <c r="AC15" s="268">
        <v>17.022403984292385</v>
      </c>
      <c r="AD15" s="365">
        <v>28.02422665025118</v>
      </c>
      <c r="AE15" s="365">
        <v>42.083148935319258</v>
      </c>
      <c r="AF15" s="27"/>
      <c r="AG15" s="268">
        <v>3.4620105862267412</v>
      </c>
      <c r="AH15" s="268">
        <v>4.1309603196597653</v>
      </c>
      <c r="AI15" s="268">
        <v>4.646980219094953</v>
      </c>
      <c r="AJ15" s="268">
        <v>3.9258638260633631</v>
      </c>
      <c r="AK15" s="27"/>
      <c r="AL15" s="268">
        <v>3.745285853457414</v>
      </c>
      <c r="AM15" s="268">
        <v>4.6164531184395923</v>
      </c>
      <c r="AN15" s="268">
        <v>5.2691985593145052</v>
      </c>
      <c r="AO15" s="268">
        <v>5.2565719567551277</v>
      </c>
      <c r="AP15" s="27"/>
      <c r="AQ15" s="268">
        <v>4.6403351514861768</v>
      </c>
      <c r="AR15" s="268">
        <v>3.7758142146432601</v>
      </c>
      <c r="AS15" s="268">
        <v>3.2623474424808467</v>
      </c>
      <c r="AT15" s="268">
        <v>6.1318626704654626</v>
      </c>
      <c r="AU15" s="27"/>
      <c r="AV15" s="268">
        <v>3.9022466530035054</v>
      </c>
      <c r="AW15" s="268">
        <v>3.1031535962390144</v>
      </c>
      <c r="AX15" s="268">
        <v>3.6535399794195342</v>
      </c>
      <c r="AY15" s="268">
        <v>5.1879251568240434</v>
      </c>
      <c r="AZ15" s="27"/>
      <c r="BA15" s="268">
        <v>4.4353955193133601</v>
      </c>
      <c r="BB15" s="268">
        <v>5.7155220168814864</v>
      </c>
      <c r="BC15" s="268">
        <v>7.0642868132990522</v>
      </c>
      <c r="BD15" s="268">
        <v>7.5688822590219722</v>
      </c>
      <c r="BE15" s="27"/>
      <c r="BF15" s="268">
        <v>7.4790139650308971</v>
      </c>
      <c r="BG15" s="268">
        <v>9.5433900192614871</v>
      </c>
      <c r="BH15" s="268">
        <v>11.001822665958795</v>
      </c>
      <c r="BI15" s="268">
        <v>14.058922285068078</v>
      </c>
    </row>
    <row r="16" spans="1:61">
      <c r="A16" s="135" t="s">
        <v>344</v>
      </c>
      <c r="C16" s="266" t="s">
        <v>342</v>
      </c>
      <c r="D16" s="25"/>
      <c r="E16" s="266" t="s">
        <v>342</v>
      </c>
      <c r="F16" s="266" t="s">
        <v>342</v>
      </c>
      <c r="G16" s="266" t="s">
        <v>342</v>
      </c>
      <c r="H16" s="25"/>
      <c r="I16" s="266" t="s">
        <v>342</v>
      </c>
      <c r="J16" s="266" t="s">
        <v>342</v>
      </c>
      <c r="K16" s="266" t="s">
        <v>342</v>
      </c>
      <c r="L16" s="25"/>
      <c r="M16" s="266" t="s">
        <v>342</v>
      </c>
      <c r="N16" s="266" t="s">
        <v>342</v>
      </c>
      <c r="O16" s="266" t="s">
        <v>342</v>
      </c>
      <c r="P16" s="266">
        <v>-0.32689539912100002</v>
      </c>
      <c r="Q16" s="25"/>
      <c r="R16" s="266">
        <v>0</v>
      </c>
      <c r="S16" s="266">
        <v>0</v>
      </c>
      <c r="T16" s="266">
        <v>-0.19977</v>
      </c>
      <c r="U16" s="268">
        <v>-0.33479206589700006</v>
      </c>
      <c r="V16" s="25"/>
      <c r="W16" s="266">
        <v>-4.8496140000000001E-5</v>
      </c>
      <c r="X16" s="266">
        <v>0</v>
      </c>
      <c r="Y16" s="266">
        <v>0</v>
      </c>
      <c r="Z16" s="266">
        <v>3.9495049999999999E-4</v>
      </c>
      <c r="AA16" s="25"/>
      <c r="AB16" s="266">
        <v>-2.9134011099999999E-3</v>
      </c>
      <c r="AC16" s="266">
        <v>-3.1947295699999998E-3</v>
      </c>
      <c r="AD16" s="266">
        <v>-3.1975744299999999E-3</v>
      </c>
      <c r="AE16" s="266">
        <v>-3.19311832E-3</v>
      </c>
      <c r="AF16" s="25"/>
      <c r="AG16" s="266" t="s">
        <v>342</v>
      </c>
      <c r="AH16" s="266" t="s">
        <v>342</v>
      </c>
      <c r="AI16" s="266" t="s">
        <v>342</v>
      </c>
      <c r="AJ16" s="266" t="s">
        <v>342</v>
      </c>
      <c r="AK16" s="25"/>
      <c r="AL16" s="266" t="s">
        <v>342</v>
      </c>
      <c r="AM16" s="266" t="s">
        <v>342</v>
      </c>
      <c r="AN16" s="266" t="s">
        <v>342</v>
      </c>
      <c r="AO16" s="266" t="s">
        <v>342</v>
      </c>
      <c r="AP16" s="25"/>
      <c r="AQ16" s="266" t="s">
        <v>342</v>
      </c>
      <c r="AR16" s="266" t="s">
        <v>342</v>
      </c>
      <c r="AS16" s="266" t="s">
        <v>342</v>
      </c>
      <c r="AT16" s="266">
        <v>-0.32689539912100002</v>
      </c>
      <c r="AU16" s="25"/>
      <c r="AV16" s="266">
        <v>0</v>
      </c>
      <c r="AW16" s="266">
        <v>0</v>
      </c>
      <c r="AX16" s="266">
        <v>-0.19977</v>
      </c>
      <c r="AY16" s="266">
        <v>-0.13502206589700005</v>
      </c>
      <c r="AZ16" s="25"/>
      <c r="BA16" s="266">
        <v>-4.8496140000000001E-5</v>
      </c>
      <c r="BB16" s="266">
        <v>4.8496140000000001E-5</v>
      </c>
      <c r="BC16" s="266">
        <v>0</v>
      </c>
      <c r="BD16" s="266">
        <v>3.9495049999999999E-4</v>
      </c>
      <c r="BE16" s="25"/>
      <c r="BF16" s="266">
        <v>-2.9134011099999999E-3</v>
      </c>
      <c r="BG16" s="266">
        <v>-2.8132845999999986E-4</v>
      </c>
      <c r="BH16" s="266">
        <v>-2.8448600000001434E-6</v>
      </c>
      <c r="BI16" s="266">
        <v>4.4561099999998986E-6</v>
      </c>
    </row>
    <row r="17" spans="1:61">
      <c r="A17" s="81" t="s">
        <v>74</v>
      </c>
      <c r="B17" s="95"/>
      <c r="C17" s="266">
        <v>-1.1125328835334758</v>
      </c>
      <c r="D17" s="25"/>
      <c r="E17" s="266">
        <v>-4.0447744607095348</v>
      </c>
      <c r="F17" s="266">
        <v>-0.85690961397612364</v>
      </c>
      <c r="G17" s="266">
        <v>-7.3812061789116417</v>
      </c>
      <c r="H17" s="25"/>
      <c r="I17" s="266">
        <v>3.43156273405955</v>
      </c>
      <c r="J17" s="266">
        <v>-1.7721818362761583</v>
      </c>
      <c r="K17" s="266">
        <v>-3.1914444089726999</v>
      </c>
      <c r="L17" s="25"/>
      <c r="M17" s="266">
        <v>-0.52705041314422008</v>
      </c>
      <c r="N17" s="266">
        <v>-7.1707822395133309</v>
      </c>
      <c r="O17" s="266">
        <v>-11.443077215552529</v>
      </c>
      <c r="P17" s="266">
        <v>-23.34574089278204</v>
      </c>
      <c r="Q17" s="25"/>
      <c r="R17" s="266">
        <v>-0.15753363414354987</v>
      </c>
      <c r="S17" s="266">
        <v>-7.8654883642649001</v>
      </c>
      <c r="T17" s="364">
        <v>-12.326110182297359</v>
      </c>
      <c r="U17" s="266">
        <v>-25.117816936159901</v>
      </c>
      <c r="V17" s="25"/>
      <c r="W17" s="266">
        <v>-0.67178124788084992</v>
      </c>
      <c r="X17" s="266">
        <v>-2.2822555711862971</v>
      </c>
      <c r="Y17" s="364">
        <v>-2.4929628307571199</v>
      </c>
      <c r="Z17" s="364">
        <v>-5.3966233502682233</v>
      </c>
      <c r="AA17" s="25"/>
      <c r="AB17" s="266">
        <v>1.1876432159153119</v>
      </c>
      <c r="AC17" s="266">
        <v>0.57046858582597681</v>
      </c>
      <c r="AD17" s="364">
        <v>-3.4107437580269306</v>
      </c>
      <c r="AE17" s="364">
        <v>-12.474583730958514</v>
      </c>
      <c r="AF17" s="25"/>
      <c r="AG17" s="266">
        <v>2.2206331556231995</v>
      </c>
      <c r="AH17" s="266">
        <v>-6.2654076163327339</v>
      </c>
      <c r="AI17" s="266">
        <v>3.1878648467334112</v>
      </c>
      <c r="AJ17" s="266">
        <v>-6.5242965649355185</v>
      </c>
      <c r="AK17" s="25"/>
      <c r="AL17" s="266">
        <v>2.0601933836835786</v>
      </c>
      <c r="AM17" s="266">
        <v>1.3713693503759714</v>
      </c>
      <c r="AN17" s="266">
        <v>-5.2037445703357079</v>
      </c>
      <c r="AO17" s="266">
        <v>-1.419262572696542</v>
      </c>
      <c r="AP17" s="25"/>
      <c r="AQ17" s="266">
        <v>-0.52705041314422008</v>
      </c>
      <c r="AR17" s="266">
        <v>-6.6437318263691107</v>
      </c>
      <c r="AS17" s="266">
        <v>-4.2722949760391984</v>
      </c>
      <c r="AT17" s="266">
        <v>-11.90266367722951</v>
      </c>
      <c r="AU17" s="25"/>
      <c r="AV17" s="266">
        <v>-0.15753363414354987</v>
      </c>
      <c r="AW17" s="266">
        <v>-7.70795473012135</v>
      </c>
      <c r="AX17" s="266">
        <v>-4.4606218180324593</v>
      </c>
      <c r="AY17" s="266">
        <v>-12.791706753862542</v>
      </c>
      <c r="AZ17" s="25"/>
      <c r="BA17" s="266">
        <v>-0.67178124788084992</v>
      </c>
      <c r="BB17" s="266">
        <v>-1.6104743233054473</v>
      </c>
      <c r="BC17" s="266">
        <v>-0.21070725957082281</v>
      </c>
      <c r="BD17" s="266">
        <v>-2.9036605195111034</v>
      </c>
      <c r="BE17" s="25"/>
      <c r="BF17" s="266">
        <v>1.1876432159153119</v>
      </c>
      <c r="BG17" s="266">
        <v>-0.61717463008933504</v>
      </c>
      <c r="BH17" s="266">
        <v>-3.9812123438529072</v>
      </c>
      <c r="BI17" s="266">
        <v>-9.0638399729315839</v>
      </c>
    </row>
    <row r="18" spans="1:61">
      <c r="A18" s="219" t="s">
        <v>46</v>
      </c>
      <c r="B18" s="99"/>
      <c r="C18" s="268">
        <v>15.543865901522771</v>
      </c>
      <c r="D18" s="27"/>
      <c r="E18" s="268">
        <v>3.5481964451769716</v>
      </c>
      <c r="F18" s="268">
        <v>11.383041511005336</v>
      </c>
      <c r="G18" s="268">
        <v>8.7846087721331809</v>
      </c>
      <c r="H18" s="27"/>
      <c r="I18" s="268">
        <v>11.793301705956557</v>
      </c>
      <c r="J18" s="268">
        <v>11.858755694935354</v>
      </c>
      <c r="K18" s="268">
        <v>15.696065078993939</v>
      </c>
      <c r="L18" s="27"/>
      <c r="M18" s="268">
        <v>4.1132847383419566</v>
      </c>
      <c r="N18" s="268">
        <v>1.2453671266161059</v>
      </c>
      <c r="O18" s="268">
        <v>0.23541959305775428</v>
      </c>
      <c r="P18" s="268">
        <v>-5.8622768128272931</v>
      </c>
      <c r="Q18" s="27"/>
      <c r="R18" s="268">
        <v>3.7447130188599553</v>
      </c>
      <c r="S18" s="268">
        <v>-0.86008811502238025</v>
      </c>
      <c r="T18" s="365">
        <v>-1.8669399536353053</v>
      </c>
      <c r="U18" s="268">
        <v>-9.6057436165708037</v>
      </c>
      <c r="V18" s="25"/>
      <c r="W18" s="268">
        <v>3.7635657752925105</v>
      </c>
      <c r="X18" s="268">
        <v>7.868661965008549</v>
      </c>
      <c r="Y18" s="365">
        <v>14.722241518736778</v>
      </c>
      <c r="Z18" s="365">
        <v>19.387858208747645</v>
      </c>
      <c r="AA18" s="27"/>
      <c r="AB18" s="268">
        <v>8.66374377983621</v>
      </c>
      <c r="AC18" s="268">
        <v>17.589677840548362</v>
      </c>
      <c r="AD18" s="365">
        <v>24.610285317794247</v>
      </c>
      <c r="AE18" s="365">
        <v>29.605372086040745</v>
      </c>
      <c r="AF18" s="27"/>
      <c r="AG18" s="268">
        <v>5.6826437418499403</v>
      </c>
      <c r="AH18" s="268">
        <v>-2.1344472966729686</v>
      </c>
      <c r="AI18" s="268">
        <v>7.8348450658283646</v>
      </c>
      <c r="AJ18" s="268">
        <v>-2.5984327388721553</v>
      </c>
      <c r="AK18" s="27"/>
      <c r="AL18" s="268">
        <v>5.8054792371409931</v>
      </c>
      <c r="AM18" s="268">
        <v>5.9878224688155637</v>
      </c>
      <c r="AN18" s="268">
        <v>6.5453988978797284E-2</v>
      </c>
      <c r="AO18" s="268">
        <v>3.8373093840585852</v>
      </c>
      <c r="AP18" s="27"/>
      <c r="AQ18" s="268">
        <v>4.1132847383419566</v>
      </c>
      <c r="AR18" s="268">
        <v>-2.8679176117258507</v>
      </c>
      <c r="AS18" s="268">
        <v>-1.0099475335583517</v>
      </c>
      <c r="AT18" s="268">
        <v>-6.0976964058850474</v>
      </c>
      <c r="AU18" s="27"/>
      <c r="AV18" s="268">
        <v>3.7447130188599553</v>
      </c>
      <c r="AW18" s="268">
        <v>-4.6048011338823356</v>
      </c>
      <c r="AX18" s="268">
        <v>-1.006851838612925</v>
      </c>
      <c r="AY18" s="268">
        <v>-7.7388036629354984</v>
      </c>
      <c r="AZ18" s="27"/>
      <c r="BA18" s="268">
        <v>3.7635657752925105</v>
      </c>
      <c r="BB18" s="268">
        <v>4.1050961897160381</v>
      </c>
      <c r="BC18" s="268">
        <v>6.8535795537282294</v>
      </c>
      <c r="BD18" s="268">
        <v>4.6656166900108662</v>
      </c>
      <c r="BE18" s="27"/>
      <c r="BF18" s="268">
        <v>8.66374377983621</v>
      </c>
      <c r="BG18" s="268">
        <v>8.9259340607121516</v>
      </c>
      <c r="BH18" s="268">
        <v>7.0206074772458855</v>
      </c>
      <c r="BI18" s="268">
        <v>4.9950867682464981</v>
      </c>
    </row>
    <row r="19" spans="1:61">
      <c r="A19" s="117"/>
      <c r="B19" s="99"/>
      <c r="C19" s="114"/>
      <c r="D19" s="99"/>
      <c r="E19" s="114"/>
      <c r="F19" s="114"/>
      <c r="G19" s="114"/>
      <c r="H19" s="99"/>
      <c r="I19" s="114"/>
      <c r="J19" s="114"/>
      <c r="K19" s="114"/>
      <c r="L19" s="99"/>
      <c r="M19" s="114"/>
      <c r="N19" s="114"/>
      <c r="O19" s="114"/>
      <c r="P19" s="114"/>
      <c r="Q19" s="99"/>
      <c r="R19" s="114"/>
      <c r="S19" s="114"/>
      <c r="T19" s="366"/>
      <c r="U19" s="114"/>
      <c r="V19" s="99"/>
      <c r="W19" s="114"/>
      <c r="X19" s="114"/>
      <c r="Y19" s="366"/>
      <c r="Z19" s="114"/>
      <c r="AA19" s="99"/>
      <c r="AB19" s="114"/>
      <c r="AC19" s="114"/>
      <c r="AD19" s="366"/>
      <c r="AE19" s="114"/>
      <c r="AF19" s="99"/>
      <c r="AG19" s="114"/>
      <c r="AH19" s="114"/>
      <c r="AI19" s="114"/>
      <c r="AJ19" s="114"/>
      <c r="AK19" s="99"/>
      <c r="AL19" s="114"/>
      <c r="AM19" s="114"/>
      <c r="AN19" s="114"/>
      <c r="AO19" s="114"/>
      <c r="AP19" s="99"/>
      <c r="AQ19" s="114"/>
      <c r="AR19" s="114"/>
      <c r="AS19" s="114"/>
      <c r="AT19" s="114"/>
      <c r="AU19" s="99"/>
      <c r="AV19" s="114"/>
      <c r="AW19" s="114"/>
      <c r="AX19" s="114"/>
      <c r="AY19" s="114"/>
      <c r="AZ19" s="99"/>
      <c r="BA19" s="114"/>
      <c r="BB19" s="114"/>
      <c r="BC19" s="114"/>
      <c r="BD19" s="114"/>
      <c r="BE19" s="99"/>
      <c r="BF19" s="114"/>
      <c r="BG19" s="114"/>
      <c r="BH19" s="114"/>
      <c r="BI19" s="114"/>
    </row>
    <row r="20" spans="1:61" ht="14.25" thickBot="1">
      <c r="A20" s="113" t="s">
        <v>75</v>
      </c>
      <c r="B20" s="99"/>
      <c r="C20" s="106"/>
      <c r="D20" s="99"/>
      <c r="E20" s="106"/>
      <c r="F20" s="106"/>
      <c r="G20" s="106"/>
      <c r="H20" s="99"/>
      <c r="I20" s="106"/>
      <c r="J20" s="106"/>
      <c r="K20" s="106"/>
      <c r="L20" s="99"/>
      <c r="M20" s="106"/>
      <c r="N20" s="106"/>
      <c r="O20" s="106"/>
      <c r="P20" s="106"/>
      <c r="Q20" s="99"/>
      <c r="R20" s="106"/>
      <c r="S20" s="106"/>
      <c r="T20" s="367"/>
      <c r="U20" s="106"/>
      <c r="V20" s="99"/>
      <c r="W20" s="106"/>
      <c r="X20" s="106"/>
      <c r="Y20" s="367"/>
      <c r="Z20" s="106"/>
      <c r="AA20" s="99"/>
      <c r="AB20" s="106"/>
      <c r="AC20" s="106"/>
      <c r="AD20" s="367"/>
      <c r="AE20" s="106"/>
      <c r="AF20" s="99"/>
      <c r="AG20" s="106"/>
      <c r="AH20" s="106"/>
      <c r="AI20" s="106"/>
      <c r="AJ20" s="106"/>
      <c r="AK20" s="99"/>
      <c r="AL20" s="106"/>
      <c r="AM20" s="106"/>
      <c r="AN20" s="106"/>
      <c r="AO20" s="106"/>
      <c r="AP20" s="99"/>
      <c r="AQ20" s="106"/>
      <c r="AR20" s="106"/>
      <c r="AS20" s="106"/>
      <c r="AT20" s="106"/>
      <c r="AU20" s="99"/>
      <c r="AV20" s="106"/>
      <c r="AW20" s="106"/>
      <c r="AX20" s="106"/>
      <c r="AY20" s="106"/>
      <c r="AZ20" s="99"/>
      <c r="BA20" s="106"/>
      <c r="BB20" s="106"/>
      <c r="BC20" s="106"/>
      <c r="BD20" s="106"/>
      <c r="BE20" s="99"/>
      <c r="BF20" s="106"/>
      <c r="BG20" s="106"/>
      <c r="BH20" s="106"/>
      <c r="BI20" s="106"/>
    </row>
    <row r="21" spans="1:61">
      <c r="A21" s="220" t="s">
        <v>50</v>
      </c>
      <c r="B21" s="95"/>
      <c r="C21" s="100">
        <v>825.01646533437213</v>
      </c>
      <c r="D21" s="95"/>
      <c r="E21" s="100">
        <v>927.24155847911447</v>
      </c>
      <c r="F21" s="100">
        <v>929.92588336079234</v>
      </c>
      <c r="G21" s="100">
        <v>931.32649388070558</v>
      </c>
      <c r="H21" s="95"/>
      <c r="I21" s="100">
        <v>1059.2792025746839</v>
      </c>
      <c r="J21" s="100">
        <v>1070.5186640568504</v>
      </c>
      <c r="K21" s="100">
        <v>1065.1915136447913</v>
      </c>
      <c r="L21" s="95"/>
      <c r="M21" s="100">
        <v>1056.4186106601676</v>
      </c>
      <c r="N21" s="100">
        <v>1068.591542896447</v>
      </c>
      <c r="O21" s="100">
        <v>1053.6774311352112</v>
      </c>
      <c r="P21" s="413">
        <v>1037.7443626414304</v>
      </c>
      <c r="Q21" s="95"/>
      <c r="R21" s="100">
        <v>1078.9486431079299</v>
      </c>
      <c r="S21" s="100">
        <v>1089.5643979972381</v>
      </c>
      <c r="T21" s="362">
        <v>1073.780218897349</v>
      </c>
      <c r="U21" s="413">
        <v>1054.1115483642393</v>
      </c>
      <c r="V21" s="95"/>
      <c r="W21" s="100">
        <v>1050.6651608958468</v>
      </c>
      <c r="X21" s="100">
        <v>1088.3477540836188</v>
      </c>
      <c r="Y21" s="362">
        <v>1102.7366895891014</v>
      </c>
      <c r="Z21" s="413">
        <v>1061.8412610397511</v>
      </c>
      <c r="AA21" s="95"/>
      <c r="AB21" s="100">
        <v>1110.6698067186453</v>
      </c>
      <c r="AC21" s="100">
        <v>1165.0772202718281</v>
      </c>
      <c r="AD21" s="362">
        <v>1181.383824928469</v>
      </c>
      <c r="AE21" s="362">
        <v>1185.7914909467829</v>
      </c>
      <c r="AF21" s="95"/>
      <c r="AG21" s="100">
        <v>853.30978935620828</v>
      </c>
      <c r="AH21" s="100">
        <v>927.24155847911447</v>
      </c>
      <c r="AI21" s="100">
        <v>929.92588336079234</v>
      </c>
      <c r="AJ21" s="100">
        <v>931.32649388070558</v>
      </c>
      <c r="AK21" s="95"/>
      <c r="AL21" s="100">
        <v>994.40168877216411</v>
      </c>
      <c r="AM21" s="100">
        <v>1059.2792025746839</v>
      </c>
      <c r="AN21" s="100">
        <v>1070.5186640568504</v>
      </c>
      <c r="AO21" s="100">
        <v>1065.1915136447913</v>
      </c>
      <c r="AP21" s="95"/>
      <c r="AQ21" s="100">
        <v>1056.4186106601676</v>
      </c>
      <c r="AR21" s="100">
        <v>1068.591542896447</v>
      </c>
      <c r="AS21" s="100">
        <v>1053.6774311352112</v>
      </c>
      <c r="AT21" s="413">
        <v>1037.7443626414304</v>
      </c>
      <c r="AU21" s="95"/>
      <c r="AV21" s="100">
        <v>1078.9486431079299</v>
      </c>
      <c r="AW21" s="100">
        <v>1089.5643979972381</v>
      </c>
      <c r="AX21" s="100">
        <v>1073.780218897349</v>
      </c>
      <c r="AY21" s="100">
        <v>1054.1115483642393</v>
      </c>
      <c r="AZ21" s="95"/>
      <c r="BA21" s="100">
        <v>1050.6651608958468</v>
      </c>
      <c r="BB21" s="100">
        <v>1088.3477540836188</v>
      </c>
      <c r="BC21" s="100">
        <v>1102.7366895891014</v>
      </c>
      <c r="BD21" s="100">
        <v>1061.8412610397511</v>
      </c>
      <c r="BE21" s="95"/>
      <c r="BF21" s="100">
        <v>1110.6698067186453</v>
      </c>
      <c r="BG21" s="100">
        <v>1165.0772202718281</v>
      </c>
      <c r="BH21" s="100">
        <v>1181.383824928469</v>
      </c>
      <c r="BI21" s="100">
        <v>1185.7914909467829</v>
      </c>
    </row>
    <row r="22" spans="1:61">
      <c r="A22" s="81" t="s">
        <v>33</v>
      </c>
      <c r="B22" s="95"/>
      <c r="C22" s="111">
        <v>791.15502579542999</v>
      </c>
      <c r="D22" s="95"/>
      <c r="E22" s="111">
        <v>901.3389234660599</v>
      </c>
      <c r="F22" s="111">
        <v>910.33222291052016</v>
      </c>
      <c r="G22" s="111">
        <v>928.37691201219002</v>
      </c>
      <c r="H22" s="95"/>
      <c r="I22" s="111">
        <v>1056.4783881585001</v>
      </c>
      <c r="J22" s="111">
        <v>1066.6733438708002</v>
      </c>
      <c r="K22" s="111">
        <v>1058.9990600705</v>
      </c>
      <c r="L22" s="95"/>
      <c r="M22" s="111">
        <v>1053.9029578750699</v>
      </c>
      <c r="N22" s="111">
        <v>1060.5625477417082</v>
      </c>
      <c r="O22" s="111">
        <v>1047.7707708548699</v>
      </c>
      <c r="P22" s="111">
        <v>1040.27735751611</v>
      </c>
      <c r="Q22" s="95"/>
      <c r="R22" s="111">
        <v>1073.9511260182089</v>
      </c>
      <c r="S22" s="111">
        <v>1078.834678954395</v>
      </c>
      <c r="T22" s="368">
        <v>1064.367718280962</v>
      </c>
      <c r="U22" s="111">
        <v>1056.0660523933691</v>
      </c>
      <c r="V22" s="95"/>
      <c r="W22" s="111">
        <v>1054.8181797445566</v>
      </c>
      <c r="X22" s="111">
        <v>1092.0094726047714</v>
      </c>
      <c r="Y22" s="368">
        <v>1103.0965884384848</v>
      </c>
      <c r="Z22" s="111">
        <v>1057.145823684489</v>
      </c>
      <c r="AA22" s="95"/>
      <c r="AB22" s="111">
        <v>1106.384672502702</v>
      </c>
      <c r="AC22" s="111">
        <v>1164.283928155754</v>
      </c>
      <c r="AD22" s="368">
        <v>1177.1414176544138</v>
      </c>
      <c r="AE22" s="368">
        <v>1187.6909428281181</v>
      </c>
      <c r="AF22" s="95"/>
      <c r="AG22" s="111">
        <v>827.11477431959997</v>
      </c>
      <c r="AH22" s="111">
        <v>901.3389234660599</v>
      </c>
      <c r="AI22" s="111">
        <v>910.33222291052016</v>
      </c>
      <c r="AJ22" s="111">
        <v>928.37691201219002</v>
      </c>
      <c r="AK22" s="95"/>
      <c r="AL22" s="111">
        <v>991.53780406179999</v>
      </c>
      <c r="AM22" s="111">
        <v>1056.4783881585001</v>
      </c>
      <c r="AN22" s="111">
        <v>1066.6733438708002</v>
      </c>
      <c r="AO22" s="111">
        <v>1058.9990600705</v>
      </c>
      <c r="AP22" s="95"/>
      <c r="AQ22" s="111">
        <v>1053.9029578750699</v>
      </c>
      <c r="AR22" s="111">
        <v>1060.5625477417082</v>
      </c>
      <c r="AS22" s="111">
        <v>1047.7707708548699</v>
      </c>
      <c r="AT22" s="413">
        <v>1040.27735751611</v>
      </c>
      <c r="AU22" s="95"/>
      <c r="AV22" s="111">
        <v>1073.9511260182089</v>
      </c>
      <c r="AW22" s="111">
        <v>1078.834678954395</v>
      </c>
      <c r="AX22" s="111">
        <v>1064.367718280962</v>
      </c>
      <c r="AY22" s="111">
        <v>1056.0660523933691</v>
      </c>
      <c r="AZ22" s="95"/>
      <c r="BA22" s="111">
        <v>1054.8181797445566</v>
      </c>
      <c r="BB22" s="111">
        <v>1092.0094726047714</v>
      </c>
      <c r="BC22" s="111">
        <v>1103.0965884384848</v>
      </c>
      <c r="BD22" s="111">
        <v>1057.145823684489</v>
      </c>
      <c r="BE22" s="95"/>
      <c r="BF22" s="111">
        <v>1106.384672502702</v>
      </c>
      <c r="BG22" s="111">
        <v>1164.283928155754</v>
      </c>
      <c r="BH22" s="111">
        <v>1177.1414176544138</v>
      </c>
      <c r="BI22" s="111">
        <v>1187.6909428281181</v>
      </c>
    </row>
    <row r="23" spans="1:61">
      <c r="A23" s="81" t="s">
        <v>76</v>
      </c>
      <c r="B23" s="95"/>
      <c r="C23" s="111"/>
      <c r="D23" s="95"/>
      <c r="E23" s="111">
        <v>284.98252197449</v>
      </c>
      <c r="F23" s="111">
        <v>397.35795100000001</v>
      </c>
      <c r="G23" s="111">
        <v>557.72974672523992</v>
      </c>
      <c r="H23" s="95"/>
      <c r="I23" s="111">
        <v>308.45445758729994</v>
      </c>
      <c r="J23" s="111">
        <v>471.09052999999994</v>
      </c>
      <c r="K23" s="111">
        <v>626.70448446059993</v>
      </c>
      <c r="L23" s="95"/>
      <c r="M23" s="111">
        <v>121.06181599157998</v>
      </c>
      <c r="N23" s="111">
        <v>220.44925400975001</v>
      </c>
      <c r="O23" s="111">
        <v>326.79629406522599</v>
      </c>
      <c r="P23" s="111">
        <v>457.115400658326</v>
      </c>
      <c r="Q23" s="95"/>
      <c r="R23" s="111">
        <v>122.47191218972996</v>
      </c>
      <c r="S23" s="111">
        <v>222.97161765268999</v>
      </c>
      <c r="T23" s="368">
        <v>330.921805114356</v>
      </c>
      <c r="U23" s="111">
        <v>462.68849230260599</v>
      </c>
      <c r="V23" s="95"/>
      <c r="W23" s="111">
        <v>122.64517542532799</v>
      </c>
      <c r="X23" s="111">
        <v>263.07021679310697</v>
      </c>
      <c r="Y23" s="368">
        <v>404.17258141482699</v>
      </c>
      <c r="Z23" s="111">
        <v>565.77213241910397</v>
      </c>
      <c r="AA23" s="95"/>
      <c r="AB23" s="111">
        <v>175.42444380743996</v>
      </c>
      <c r="AC23" s="111">
        <v>379.81353990503999</v>
      </c>
      <c r="AD23" s="368">
        <v>532.82007413755196</v>
      </c>
      <c r="AE23" s="368">
        <v>710.07172932838296</v>
      </c>
      <c r="AF23" s="95"/>
      <c r="AG23" s="111">
        <v>113.8397647255</v>
      </c>
      <c r="AH23" s="111">
        <v>171.14275724898999</v>
      </c>
      <c r="AI23" s="111">
        <v>112.37542902551002</v>
      </c>
      <c r="AJ23" s="111">
        <v>160.37179572523991</v>
      </c>
      <c r="AK23" s="95"/>
      <c r="AL23" s="111">
        <v>144.59293868110001</v>
      </c>
      <c r="AM23" s="111">
        <v>163.86151890619993</v>
      </c>
      <c r="AN23" s="111">
        <v>162.6360724127</v>
      </c>
      <c r="AO23" s="111">
        <v>155.61395446059998</v>
      </c>
      <c r="AP23" s="95"/>
      <c r="AQ23" s="111">
        <v>121.06181599157998</v>
      </c>
      <c r="AR23" s="111">
        <v>99.38743801817003</v>
      </c>
      <c r="AS23" s="111">
        <v>106.34704005547599</v>
      </c>
      <c r="AT23" s="266">
        <v>130.3191065931</v>
      </c>
      <c r="AU23" s="95"/>
      <c r="AV23" s="111">
        <v>122.47191218972996</v>
      </c>
      <c r="AW23" s="111">
        <v>100.49970546296002</v>
      </c>
      <c r="AX23" s="111">
        <v>107.95018746166602</v>
      </c>
      <c r="AY23" s="111">
        <v>131.76668718824999</v>
      </c>
      <c r="AZ23" s="95"/>
      <c r="BA23" s="111">
        <v>122.64517542532799</v>
      </c>
      <c r="BB23" s="111">
        <v>140.42504136777899</v>
      </c>
      <c r="BC23" s="111">
        <v>141.10236462172003</v>
      </c>
      <c r="BD23" s="111">
        <v>161.59955100427698</v>
      </c>
      <c r="BE23" s="95"/>
      <c r="BF23" s="111">
        <v>175.42444380743996</v>
      </c>
      <c r="BG23" s="111">
        <v>204.38909609760003</v>
      </c>
      <c r="BH23" s="111">
        <v>153.00653423251197</v>
      </c>
      <c r="BI23" s="111">
        <v>177.251655190831</v>
      </c>
    </row>
    <row r="24" spans="1:61">
      <c r="A24" s="81" t="s">
        <v>77</v>
      </c>
      <c r="B24" s="95"/>
      <c r="C24" s="111">
        <v>572.30920412166665</v>
      </c>
      <c r="D24" s="95"/>
      <c r="E24" s="111">
        <v>563.53128431020002</v>
      </c>
      <c r="F24" s="111">
        <v>598.74364838299982</v>
      </c>
      <c r="G24" s="111">
        <v>605.43228227719999</v>
      </c>
      <c r="H24" s="95"/>
      <c r="I24" s="111">
        <v>637.97610281120001</v>
      </c>
      <c r="J24" s="111">
        <v>724.51248571470001</v>
      </c>
      <c r="K24" s="111">
        <v>723.49126979890002</v>
      </c>
      <c r="L24" s="95"/>
      <c r="M24" s="111">
        <v>722.52571604402999</v>
      </c>
      <c r="N24" s="111">
        <v>738.60217805616014</v>
      </c>
      <c r="O24" s="111">
        <v>774.24680658017985</v>
      </c>
      <c r="P24" s="111">
        <v>787.15941811385869</v>
      </c>
      <c r="Q24" s="95"/>
      <c r="R24" s="111">
        <v>883.16818530337014</v>
      </c>
      <c r="S24" s="111">
        <v>907.21059364934001</v>
      </c>
      <c r="T24" s="368">
        <v>950.68651815518979</v>
      </c>
      <c r="U24" s="111">
        <v>976.6668401794276</v>
      </c>
      <c r="V24" s="95"/>
      <c r="W24" s="111">
        <v>960.92560044827883</v>
      </c>
      <c r="X24" s="111">
        <v>967.63694668182586</v>
      </c>
      <c r="Y24" s="368">
        <v>1028.636559912647</v>
      </c>
      <c r="Z24" s="111">
        <v>1078.1284432954867</v>
      </c>
      <c r="AA24" s="95"/>
      <c r="AB24" s="111">
        <v>1045.0915748277237</v>
      </c>
      <c r="AC24" s="111">
        <v>1033.4677064498333</v>
      </c>
      <c r="AD24" s="368">
        <v>1082.6749525401515</v>
      </c>
      <c r="AE24" s="368">
        <v>1090.7804646521172</v>
      </c>
      <c r="AF24" s="95"/>
      <c r="AG24" s="111">
        <v>533.78164224480008</v>
      </c>
      <c r="AH24" s="111">
        <v>563.53128431020002</v>
      </c>
      <c r="AI24" s="111">
        <v>598.74364838299982</v>
      </c>
      <c r="AJ24" s="111">
        <v>605.43228227719999</v>
      </c>
      <c r="AK24" s="95"/>
      <c r="AL24" s="111">
        <v>604.89070709300006</v>
      </c>
      <c r="AM24" s="111">
        <v>637.97610281120001</v>
      </c>
      <c r="AN24" s="111">
        <v>724.51248571470001</v>
      </c>
      <c r="AO24" s="111">
        <v>723.49126979890002</v>
      </c>
      <c r="AP24" s="95"/>
      <c r="AQ24" s="111">
        <v>722.52571604402999</v>
      </c>
      <c r="AR24" s="111">
        <v>738.60217805616014</v>
      </c>
      <c r="AS24" s="111">
        <v>774.24680658017985</v>
      </c>
      <c r="AT24" s="413">
        <v>787.15941811385869</v>
      </c>
      <c r="AU24" s="95"/>
      <c r="AV24" s="111">
        <v>883.16818530337014</v>
      </c>
      <c r="AW24" s="111">
        <v>907.21059364934001</v>
      </c>
      <c r="AX24" s="111">
        <v>950.68651815518979</v>
      </c>
      <c r="AY24" s="111">
        <v>976.6668401794276</v>
      </c>
      <c r="AZ24" s="95"/>
      <c r="BA24" s="111">
        <v>960.92560044827883</v>
      </c>
      <c r="BB24" s="111">
        <v>967.63694668182586</v>
      </c>
      <c r="BC24" s="111">
        <v>1028.636559912647</v>
      </c>
      <c r="BD24" s="111">
        <v>1078.1284432954867</v>
      </c>
      <c r="BE24" s="95"/>
      <c r="BF24" s="111">
        <v>1045.0915748277237</v>
      </c>
      <c r="BG24" s="111">
        <v>1033.4677064498333</v>
      </c>
      <c r="BH24" s="111">
        <v>1082.6749525401515</v>
      </c>
      <c r="BI24" s="111">
        <v>1090.7804646521172</v>
      </c>
    </row>
    <row r="25" spans="1:61">
      <c r="A25" s="209"/>
      <c r="B25" s="210"/>
      <c r="C25" s="211"/>
      <c r="D25" s="210"/>
      <c r="E25" s="211"/>
      <c r="F25" s="211"/>
      <c r="G25" s="211"/>
      <c r="H25" s="210"/>
      <c r="I25" s="211"/>
      <c r="J25" s="211"/>
      <c r="K25" s="211"/>
      <c r="L25" s="210"/>
      <c r="M25" s="211"/>
      <c r="N25" s="211"/>
      <c r="O25" s="211"/>
      <c r="P25" s="211"/>
      <c r="Q25" s="210"/>
      <c r="R25" s="211"/>
      <c r="S25" s="211"/>
      <c r="T25" s="369"/>
      <c r="U25" s="211"/>
      <c r="V25" s="210"/>
      <c r="W25" s="211"/>
      <c r="X25" s="211"/>
      <c r="Y25" s="369"/>
      <c r="Z25" s="211"/>
      <c r="AA25" s="210"/>
      <c r="AB25" s="211"/>
      <c r="AC25" s="211"/>
      <c r="AD25" s="369"/>
      <c r="AE25" s="369"/>
      <c r="AF25" s="210"/>
      <c r="AG25" s="211"/>
      <c r="AH25" s="211"/>
      <c r="AI25" s="211"/>
      <c r="AJ25" s="211"/>
      <c r="AK25" s="210"/>
      <c r="AL25" s="211"/>
      <c r="AM25" s="211"/>
      <c r="AN25" s="211"/>
      <c r="AO25" s="211"/>
      <c r="AP25" s="210"/>
      <c r="AQ25" s="211"/>
      <c r="AR25" s="211"/>
      <c r="AS25" s="211"/>
      <c r="AT25" s="211"/>
      <c r="AU25" s="210"/>
      <c r="AV25" s="211"/>
      <c r="AW25" s="211"/>
      <c r="AX25" s="211"/>
      <c r="AY25" s="211"/>
      <c r="AZ25" s="210"/>
      <c r="BA25" s="211"/>
      <c r="BB25" s="211"/>
      <c r="BC25" s="211"/>
      <c r="BD25" s="211"/>
      <c r="BE25" s="210"/>
      <c r="BF25" s="211"/>
      <c r="BG25" s="211"/>
      <c r="BH25" s="211"/>
      <c r="BI25" s="211"/>
    </row>
    <row r="26" spans="1:61" ht="14.25" thickBot="1">
      <c r="A26" s="213" t="s">
        <v>78</v>
      </c>
      <c r="B26" s="114"/>
      <c r="C26" s="115"/>
      <c r="D26" s="114"/>
      <c r="E26" s="115"/>
      <c r="F26" s="115"/>
      <c r="G26" s="115"/>
      <c r="H26" s="114"/>
      <c r="I26" s="115"/>
      <c r="J26" s="115"/>
      <c r="K26" s="115"/>
      <c r="L26" s="114"/>
      <c r="M26" s="115"/>
      <c r="N26" s="115"/>
      <c r="O26" s="115"/>
      <c r="P26" s="115"/>
      <c r="Q26" s="114"/>
      <c r="R26" s="115"/>
      <c r="S26" s="115"/>
      <c r="T26" s="370"/>
      <c r="U26" s="115"/>
      <c r="V26" s="114"/>
      <c r="W26" s="115"/>
      <c r="X26" s="115"/>
      <c r="Y26" s="370"/>
      <c r="Z26" s="115"/>
      <c r="AA26" s="114"/>
      <c r="AB26" s="115"/>
      <c r="AC26" s="115"/>
      <c r="AD26" s="370"/>
      <c r="AE26" s="370"/>
      <c r="AF26" s="114"/>
      <c r="AG26" s="115"/>
      <c r="AH26" s="115"/>
      <c r="AI26" s="115"/>
      <c r="AJ26" s="115"/>
      <c r="AK26" s="114"/>
      <c r="AL26" s="115"/>
      <c r="AM26" s="115"/>
      <c r="AN26" s="115"/>
      <c r="AO26" s="115"/>
      <c r="AP26" s="114"/>
      <c r="AQ26" s="115"/>
      <c r="AR26" s="115"/>
      <c r="AS26" s="115"/>
      <c r="AT26" s="115"/>
      <c r="AU26" s="114"/>
      <c r="AV26" s="115"/>
      <c r="AW26" s="115"/>
      <c r="AX26" s="115"/>
      <c r="AY26" s="115"/>
      <c r="AZ26" s="114"/>
      <c r="BA26" s="115"/>
      <c r="BB26" s="115"/>
      <c r="BC26" s="115"/>
      <c r="BD26" s="115"/>
      <c r="BE26" s="114"/>
      <c r="BF26" s="115"/>
      <c r="BG26" s="115"/>
      <c r="BH26" s="115"/>
      <c r="BI26" s="115"/>
    </row>
    <row r="27" spans="1:61">
      <c r="A27" s="81" t="s">
        <v>91</v>
      </c>
      <c r="B27" s="95"/>
      <c r="C27" s="20">
        <v>3.2496753900141263E-2</v>
      </c>
      <c r="D27" s="95"/>
      <c r="E27" s="20">
        <v>2.9659083611497147E-2</v>
      </c>
      <c r="F27" s="20">
        <v>2.8536123302569029E-2</v>
      </c>
      <c r="G27" s="20">
        <v>2.7281427144808128E-2</v>
      </c>
      <c r="H27" s="95"/>
      <c r="I27" s="20">
        <v>2.3344228766163905E-2</v>
      </c>
      <c r="J27" s="20">
        <v>2.3044857218993076E-2</v>
      </c>
      <c r="K27" s="20">
        <v>2.2803393300823434E-2</v>
      </c>
      <c r="L27" s="95"/>
      <c r="M27" s="20">
        <v>2.35101220744161E-2</v>
      </c>
      <c r="N27" s="20">
        <v>2.23679659364832E-2</v>
      </c>
      <c r="O27" s="20">
        <v>2.1776835310823049E-2</v>
      </c>
      <c r="P27" s="20">
        <v>2.1496403863407336E-2</v>
      </c>
      <c r="Q27" s="95"/>
      <c r="R27" s="20">
        <v>2.464532127294642E-2</v>
      </c>
      <c r="S27" s="20">
        <v>2.3332303261559835E-2</v>
      </c>
      <c r="T27" s="371">
        <v>2.2711990935141493E-2</v>
      </c>
      <c r="U27" s="20">
        <v>2.2399754074316117E-2</v>
      </c>
      <c r="V27" s="95"/>
      <c r="W27" s="20">
        <v>2.0927334133473127E-2</v>
      </c>
      <c r="X27" s="20">
        <v>2.1394769808172925E-2</v>
      </c>
      <c r="Y27" s="371">
        <v>2.1847559615895469E-2</v>
      </c>
      <c r="Z27" s="20">
        <v>2.2487118062032702E-2</v>
      </c>
      <c r="AA27" s="95"/>
      <c r="AB27" s="20">
        <v>2.6263426302591618E-2</v>
      </c>
      <c r="AC27" s="20">
        <v>2.7555239476918784E-2</v>
      </c>
      <c r="AD27" s="371">
        <v>2.8583078201078176E-2</v>
      </c>
      <c r="AE27" s="371">
        <v>2.9388552250671923E-2</v>
      </c>
      <c r="AF27" s="95"/>
      <c r="AG27" s="20">
        <v>2.9825268154485624E-2</v>
      </c>
      <c r="AH27" s="20">
        <v>2.9409202721550676E-2</v>
      </c>
      <c r="AI27" s="20">
        <v>2.65572766967174E-2</v>
      </c>
      <c r="AJ27" s="20">
        <v>2.3141342122001668E-2</v>
      </c>
      <c r="AK27" s="95"/>
      <c r="AL27" s="20">
        <v>2.3685662223196111E-2</v>
      </c>
      <c r="AM27" s="20">
        <v>2.309196367262159E-2</v>
      </c>
      <c r="AN27" s="20">
        <v>2.2684678399918771E-2</v>
      </c>
      <c r="AO27" s="20">
        <v>2.2330110583952269E-2</v>
      </c>
      <c r="AP27" s="95"/>
      <c r="AQ27" s="20">
        <v>2.35101220744161E-2</v>
      </c>
      <c r="AR27" s="20">
        <v>2.0987488448391808E-2</v>
      </c>
      <c r="AS27" s="20">
        <v>2.0577174299328739E-2</v>
      </c>
      <c r="AT27" s="374">
        <v>2.0641354260373501E-2</v>
      </c>
      <c r="AU27" s="95"/>
      <c r="AV27" s="20">
        <v>2.464532127294642E-2</v>
      </c>
      <c r="AW27" s="20">
        <v>2.2356472494121052E-2</v>
      </c>
      <c r="AX27" s="20">
        <v>2.1920314483666235E-2</v>
      </c>
      <c r="AY27" s="20">
        <v>2.1984929470625806E-2</v>
      </c>
      <c r="AZ27" s="95"/>
      <c r="BA27" s="20">
        <v>2.0927334133473127E-2</v>
      </c>
      <c r="BB27" s="20">
        <v>2.1988639446768946E-2</v>
      </c>
      <c r="BC27" s="20">
        <v>2.3138782585769339E-2</v>
      </c>
      <c r="BD27" s="20">
        <v>2.496829691727992E-2</v>
      </c>
      <c r="BE27" s="95"/>
      <c r="BF27" s="20">
        <v>2.6263426302591618E-2</v>
      </c>
      <c r="BG27" s="20">
        <v>2.9278279192187576E-2</v>
      </c>
      <c r="BH27" s="20">
        <v>3.1468398253835635E-2</v>
      </c>
      <c r="BI27" s="20">
        <v>3.2764322299843759E-2</v>
      </c>
    </row>
    <row r="28" spans="1:61">
      <c r="A28" s="81" t="s">
        <v>29</v>
      </c>
      <c r="B28" s="95"/>
      <c r="C28" s="20">
        <v>0.56705963603040399</v>
      </c>
      <c r="D28" s="95"/>
      <c r="E28" s="20">
        <v>0.58991446553605176</v>
      </c>
      <c r="F28" s="20">
        <v>0.57229649888824263</v>
      </c>
      <c r="G28" s="20">
        <v>0.57559580318604042</v>
      </c>
      <c r="H28" s="95"/>
      <c r="I28" s="20">
        <v>0.58016296931721179</v>
      </c>
      <c r="J28" s="20">
        <v>0.55994427976199279</v>
      </c>
      <c r="K28" s="20">
        <v>0.54752557905596455</v>
      </c>
      <c r="L28" s="95"/>
      <c r="M28" s="20">
        <v>0.55383626846344103</v>
      </c>
      <c r="N28" s="20">
        <v>0.5812001683025837</v>
      </c>
      <c r="O28" s="20">
        <v>0.61440730391913334</v>
      </c>
      <c r="P28" s="20">
        <v>0.57479991289653709</v>
      </c>
      <c r="Q28" s="95"/>
      <c r="R28" s="20">
        <v>0.69428342492286199</v>
      </c>
      <c r="S28" s="20">
        <v>0.71417069595872018</v>
      </c>
      <c r="T28" s="371">
        <v>0.71192974764074768</v>
      </c>
      <c r="U28" s="20">
        <v>0.6885478656424916</v>
      </c>
      <c r="V28" s="95"/>
      <c r="W28" s="20">
        <v>0.64520599165539161</v>
      </c>
      <c r="X28" s="20">
        <v>0.61000055643500928</v>
      </c>
      <c r="Y28" s="371">
        <v>0.57543490690475252</v>
      </c>
      <c r="Z28" s="20">
        <v>0.55472321188492224</v>
      </c>
      <c r="AA28" s="95"/>
      <c r="AB28" s="20">
        <v>0.49970770485086075</v>
      </c>
      <c r="AC28" s="20">
        <v>0.46731173170253965</v>
      </c>
      <c r="AD28" s="371">
        <v>0.44630545833238083</v>
      </c>
      <c r="AE28" s="371">
        <v>0.41639461076046075</v>
      </c>
      <c r="AF28" s="95"/>
      <c r="AG28" s="20">
        <v>0.61745864531222716</v>
      </c>
      <c r="AH28" s="20">
        <v>0.56357942196937716</v>
      </c>
      <c r="AI28" s="20">
        <v>0.5400060273941012</v>
      </c>
      <c r="AJ28" s="20">
        <v>0.58556321306540982</v>
      </c>
      <c r="AK28" s="95"/>
      <c r="AL28" s="20">
        <v>0.6056436419933402</v>
      </c>
      <c r="AM28" s="20">
        <v>0.55693755205460516</v>
      </c>
      <c r="AN28" s="20">
        <v>0.52353107662926912</v>
      </c>
      <c r="AO28" s="20">
        <v>0.5117991033828424</v>
      </c>
      <c r="AP28" s="95"/>
      <c r="AQ28" s="20">
        <v>0.55383626846344103</v>
      </c>
      <c r="AR28" s="20">
        <v>0.61055430847176273</v>
      </c>
      <c r="AS28" s="20">
        <v>0.67988760037632212</v>
      </c>
      <c r="AT28" s="20">
        <v>0.47138551045764043</v>
      </c>
      <c r="AU28" s="95"/>
      <c r="AV28" s="20">
        <v>0.69428342492286199</v>
      </c>
      <c r="AW28" s="20">
        <v>0.73578425771592015</v>
      </c>
      <c r="AX28" s="20">
        <v>0.70753310782534773</v>
      </c>
      <c r="AY28" s="20">
        <v>0.62621394030864608</v>
      </c>
      <c r="AZ28" s="95"/>
      <c r="BA28" s="20">
        <v>0.64520599165539161</v>
      </c>
      <c r="BB28" s="20">
        <v>0.57746383588212924</v>
      </c>
      <c r="BC28" s="20">
        <v>0.51347301917343613</v>
      </c>
      <c r="BD28" s="20">
        <v>0.499150867738474</v>
      </c>
      <c r="BE28" s="95"/>
      <c r="BF28" s="20">
        <v>0.49970770485086075</v>
      </c>
      <c r="BG28" s="20">
        <v>0.43883435623100037</v>
      </c>
      <c r="BH28" s="20">
        <v>0.41032692710053587</v>
      </c>
      <c r="BI28" s="20">
        <v>0.34596758331316557</v>
      </c>
    </row>
    <row r="29" spans="1:61">
      <c r="A29" s="81" t="s">
        <v>30</v>
      </c>
      <c r="B29" s="95"/>
      <c r="C29" s="20">
        <v>-8.5303352357646105E-4</v>
      </c>
      <c r="D29" s="95"/>
      <c r="E29" s="20">
        <v>-2.7949285934572511E-3</v>
      </c>
      <c r="F29" s="20">
        <v>-5.7758945590196439E-4</v>
      </c>
      <c r="G29" s="20">
        <v>-4.7335772694372053E-3</v>
      </c>
      <c r="H29" s="95"/>
      <c r="I29" s="20">
        <v>2.0272900019876351E-3</v>
      </c>
      <c r="J29" s="20">
        <v>-1.0174476968110636E-3</v>
      </c>
      <c r="K29" s="20">
        <v>-1.8147543796589211E-3</v>
      </c>
      <c r="L29" s="95"/>
      <c r="M29" s="20">
        <v>-3.0656792477811519E-4</v>
      </c>
      <c r="N29" s="20">
        <v>-4.1640740554036515E-3</v>
      </c>
      <c r="O29" s="20">
        <v>-6.6194194912344963E-3</v>
      </c>
      <c r="P29" s="20">
        <v>-1.35015597980982E-2</v>
      </c>
      <c r="Q29" s="95"/>
      <c r="R29" s="20">
        <v>-8.9673806474761233E-5</v>
      </c>
      <c r="S29" s="20">
        <v>-4.4733981851821057E-3</v>
      </c>
      <c r="T29" s="371">
        <v>-6.9828410192347128E-3</v>
      </c>
      <c r="U29" s="20">
        <v>-1.4239519002498801E-2</v>
      </c>
      <c r="V29" s="95"/>
      <c r="W29" s="20">
        <v>-3.8257447299790419E-4</v>
      </c>
      <c r="X29" s="20">
        <v>-1.2606250281904396E-3</v>
      </c>
      <c r="Y29" s="371">
        <v>-1.366192863916271E-3</v>
      </c>
      <c r="Z29" s="20">
        <v>-3.0562453846742976E-3</v>
      </c>
      <c r="AA29" s="95"/>
      <c r="AB29" s="20">
        <v>6.7112079883722097E-4</v>
      </c>
      <c r="AC29" s="20">
        <v>3.1073709949137646E-4</v>
      </c>
      <c r="AD29" s="371">
        <v>-1.8667802058005623E-3</v>
      </c>
      <c r="AE29" s="371">
        <v>-6.7123281044847855E-3</v>
      </c>
      <c r="AF29" s="95"/>
      <c r="AG29" s="20">
        <v>1.6651991559936915E-3</v>
      </c>
      <c r="AH29" s="20">
        <v>-4.3293803070249192E-3</v>
      </c>
      <c r="AI29" s="20">
        <v>2.1487413518096604E-3</v>
      </c>
      <c r="AJ29" s="20">
        <v>-4.1840400024430353E-3</v>
      </c>
      <c r="AK29" s="95"/>
      <c r="AL29" s="20">
        <v>1.2781422877732285E-3</v>
      </c>
      <c r="AM29" s="20">
        <v>8.1017413595715969E-4</v>
      </c>
      <c r="AN29" s="20">
        <v>-2.9875816462527488E-3</v>
      </c>
      <c r="AO29" s="20">
        <v>-8.0703676443360216E-4</v>
      </c>
      <c r="AP29" s="95"/>
      <c r="AQ29" s="20">
        <v>-3.0656792477811519E-4</v>
      </c>
      <c r="AR29" s="20">
        <v>-3.8580158210355458E-3</v>
      </c>
      <c r="AS29" s="20">
        <v>-2.4713730497475787E-3</v>
      </c>
      <c r="AT29" s="374">
        <v>-6.8836763901740953E-3</v>
      </c>
      <c r="AU29" s="95"/>
      <c r="AV29" s="20">
        <v>-8.9673806474761233E-5</v>
      </c>
      <c r="AW29" s="20">
        <v>-4.3838029000012654E-3</v>
      </c>
      <c r="AX29" s="20">
        <v>-2.5269783039084432E-3</v>
      </c>
      <c r="AY29" s="20">
        <v>-7.2517349680097359E-3</v>
      </c>
      <c r="AZ29" s="95"/>
      <c r="BA29" s="20">
        <v>-3.8257447299790419E-4</v>
      </c>
      <c r="BB29" s="20">
        <v>-8.8956042646951483E-4</v>
      </c>
      <c r="BC29" s="20">
        <v>-1.1547173942965912E-4</v>
      </c>
      <c r="BD29" s="20">
        <v>-1.6444169780675377E-3</v>
      </c>
      <c r="BE29" s="95"/>
      <c r="BF29" s="20">
        <v>6.7112079883722097E-4</v>
      </c>
      <c r="BG29" s="20">
        <v>-3.3617811602359808E-4</v>
      </c>
      <c r="BH29" s="20">
        <v>-2.1790110679240264E-3</v>
      </c>
      <c r="BI29" s="20">
        <v>-4.8770739847514366E-3</v>
      </c>
    </row>
    <row r="30" spans="1:61">
      <c r="A30" s="81" t="s">
        <v>36</v>
      </c>
      <c r="B30" s="95"/>
      <c r="C30" s="20">
        <v>1.4415572201054148</v>
      </c>
      <c r="D30" s="95"/>
      <c r="E30" s="20">
        <v>1.6454127468967763</v>
      </c>
      <c r="F30" s="20">
        <v>1.5531285983111496</v>
      </c>
      <c r="G30" s="20">
        <v>1.5382835060887841</v>
      </c>
      <c r="H30" s="95"/>
      <c r="I30" s="20">
        <v>1.6603744214039355</v>
      </c>
      <c r="J30" s="20">
        <v>1.4775710359233221</v>
      </c>
      <c r="K30" s="20">
        <v>1.4722935273854367</v>
      </c>
      <c r="L30" s="95"/>
      <c r="M30" s="20">
        <v>1.4621190460102467</v>
      </c>
      <c r="N30" s="20">
        <v>1.4467755100705861</v>
      </c>
      <c r="O30" s="20">
        <v>1.3609063959711585</v>
      </c>
      <c r="P30" s="20">
        <v>1.3183407817542314</v>
      </c>
      <c r="Q30" s="95"/>
      <c r="R30" s="20">
        <v>1.2216796993624819</v>
      </c>
      <c r="S30" s="20">
        <v>1.2010049327294148</v>
      </c>
      <c r="T30" s="371">
        <v>1.1294787486636739</v>
      </c>
      <c r="U30" s="20">
        <v>1.0792949089687369</v>
      </c>
      <c r="V30" s="95"/>
      <c r="W30" s="20">
        <v>1.0933886665166417</v>
      </c>
      <c r="X30" s="20">
        <v>1.1247480347001308</v>
      </c>
      <c r="Y30" s="371">
        <v>1.0720372311895534</v>
      </c>
      <c r="Z30" s="20">
        <v>0.98489309659065205</v>
      </c>
      <c r="AA30" s="95"/>
      <c r="AB30" s="20">
        <v>1.062748790125623</v>
      </c>
      <c r="AC30" s="20">
        <v>1.1273474855582084</v>
      </c>
      <c r="AD30" s="371">
        <v>1.0911712902905242</v>
      </c>
      <c r="AE30" s="371">
        <v>1.0871037109423918</v>
      </c>
      <c r="AF30" s="95"/>
      <c r="AG30" s="20">
        <v>1.5986120949526172</v>
      </c>
      <c r="AH30" s="20">
        <v>1.6454127468967763</v>
      </c>
      <c r="AI30" s="20">
        <v>1.5531285983111496</v>
      </c>
      <c r="AJ30" s="20">
        <v>1.5382835060887841</v>
      </c>
      <c r="AK30" s="95"/>
      <c r="AL30" s="20">
        <v>1.6439361311253835</v>
      </c>
      <c r="AM30" s="20">
        <v>1.6603744214039355</v>
      </c>
      <c r="AN30" s="20">
        <v>1.4775710359233221</v>
      </c>
      <c r="AO30" s="20">
        <v>1.4722935273854367</v>
      </c>
      <c r="AP30" s="95"/>
      <c r="AQ30" s="20">
        <v>1.4621190460102467</v>
      </c>
      <c r="AR30" s="20">
        <v>1.4467755100705861</v>
      </c>
      <c r="AS30" s="20">
        <v>1.3609063959711585</v>
      </c>
      <c r="AT30" s="374">
        <v>1.3183407817542314</v>
      </c>
      <c r="AU30" s="95"/>
      <c r="AV30" s="20">
        <v>1.2216796993624819</v>
      </c>
      <c r="AW30" s="20">
        <v>1.2010049327294148</v>
      </c>
      <c r="AX30" s="20">
        <v>1.1294787486636739</v>
      </c>
      <c r="AY30" s="20">
        <v>1.0792949089687369</v>
      </c>
      <c r="AZ30" s="95"/>
      <c r="BA30" s="20">
        <v>1.0933886665166417</v>
      </c>
      <c r="BB30" s="20">
        <v>1.1247480347001308</v>
      </c>
      <c r="BC30" s="20">
        <v>1.0720372311895534</v>
      </c>
      <c r="BD30" s="20">
        <v>0.98489309659065205</v>
      </c>
      <c r="BE30" s="95"/>
      <c r="BF30" s="20">
        <v>1.062748790125623</v>
      </c>
      <c r="BG30" s="20">
        <v>1.1273474855582084</v>
      </c>
      <c r="BH30" s="20">
        <v>1.0911712902905242</v>
      </c>
      <c r="BI30" s="20">
        <v>1.0871037109423918</v>
      </c>
    </row>
    <row r="31" spans="1:61">
      <c r="A31" s="81" t="s">
        <v>79</v>
      </c>
      <c r="B31" s="95"/>
      <c r="C31" s="20">
        <v>6.7016090655634658E-2</v>
      </c>
      <c r="D31" s="95"/>
      <c r="E31" s="20">
        <v>5.6420441873950032E-2</v>
      </c>
      <c r="F31" s="20">
        <v>4.5785953924718556E-2</v>
      </c>
      <c r="G31" s="20">
        <v>4.53116042972617E-2</v>
      </c>
      <c r="H31" s="95"/>
      <c r="I31" s="20">
        <v>3.7743181466950645E-2</v>
      </c>
      <c r="J31" s="20">
        <v>3.9301023411085607E-2</v>
      </c>
      <c r="K31" s="20">
        <v>3.939758723757774E-2</v>
      </c>
      <c r="L31" s="95"/>
      <c r="M31" s="20">
        <v>3.9179727146764216E-2</v>
      </c>
      <c r="N31" s="20">
        <v>3.9093201927022876E-2</v>
      </c>
      <c r="O31" s="20">
        <v>3.9802359559733796E-2</v>
      </c>
      <c r="P31" s="20">
        <v>3.9752800415200566E-2</v>
      </c>
      <c r="Q31" s="95"/>
      <c r="R31" s="20">
        <v>4.4800026915490253E-2</v>
      </c>
      <c r="S31" s="20">
        <v>4.4946800483756752E-2</v>
      </c>
      <c r="T31" s="371">
        <v>4.6212125175969676E-2</v>
      </c>
      <c r="U31" s="20">
        <v>4.5582623324071286E-2</v>
      </c>
      <c r="V31" s="95"/>
      <c r="W31" s="20">
        <v>4.0185632135083527E-2</v>
      </c>
      <c r="X31" s="20">
        <v>4.001727629357639E-2</v>
      </c>
      <c r="Y31" s="371">
        <v>3.886471723960154E-2</v>
      </c>
      <c r="Z31" s="20">
        <v>3.4880378500528407E-2</v>
      </c>
      <c r="AA31" s="95"/>
      <c r="AB31" s="20">
        <v>3.3951033600980673E-2</v>
      </c>
      <c r="AC31" s="20">
        <v>3.1733438644578872E-2</v>
      </c>
      <c r="AD31" s="371">
        <v>3.1522101800418638E-2</v>
      </c>
      <c r="AE31" s="371">
        <v>3.1442171061807064E-2</v>
      </c>
      <c r="AF31" s="95"/>
      <c r="AG31" s="20">
        <v>5.7069046103797198E-2</v>
      </c>
      <c r="AH31" s="20">
        <v>5.6420441873950032E-2</v>
      </c>
      <c r="AI31" s="20">
        <v>4.5785953924718556E-2</v>
      </c>
      <c r="AJ31" s="20">
        <v>4.53116042972617E-2</v>
      </c>
      <c r="AK31" s="95"/>
      <c r="AL31" s="20">
        <v>4.4543879832949468E-2</v>
      </c>
      <c r="AM31" s="20">
        <v>3.7743181466950645E-2</v>
      </c>
      <c r="AN31" s="20">
        <v>3.9301023411085607E-2</v>
      </c>
      <c r="AO31" s="20">
        <v>3.939758723757774E-2</v>
      </c>
      <c r="AP31" s="95"/>
      <c r="AQ31" s="20">
        <v>3.9179727146764216E-2</v>
      </c>
      <c r="AR31" s="20">
        <v>3.9093201927022876E-2</v>
      </c>
      <c r="AS31" s="20">
        <v>3.9802359559733796E-2</v>
      </c>
      <c r="AT31" s="374">
        <v>3.9752800415200566E-2</v>
      </c>
      <c r="AU31" s="95"/>
      <c r="AV31" s="20">
        <v>4.4800026915490253E-2</v>
      </c>
      <c r="AW31" s="20">
        <v>4.4946800483756752E-2</v>
      </c>
      <c r="AX31" s="20">
        <v>4.6212125175969676E-2</v>
      </c>
      <c r="AY31" s="20">
        <v>4.5582623324071286E-2</v>
      </c>
      <c r="AZ31" s="95"/>
      <c r="BA31" s="20">
        <v>4.0185632135083527E-2</v>
      </c>
      <c r="BB31" s="20">
        <v>4.001727629357639E-2</v>
      </c>
      <c r="BC31" s="20">
        <v>3.886471723960154E-2</v>
      </c>
      <c r="BD31" s="20">
        <v>3.4880378500528407E-2</v>
      </c>
      <c r="BE31" s="95"/>
      <c r="BF31" s="20">
        <v>3.3951033600980673E-2</v>
      </c>
      <c r="BG31" s="20">
        <v>3.1733438644578872E-2</v>
      </c>
      <c r="BH31" s="20">
        <v>3.1522101800418638E-2</v>
      </c>
      <c r="BI31" s="20">
        <v>3.1442171061807064E-2</v>
      </c>
    </row>
    <row r="32" spans="1:61">
      <c r="A32" s="81" t="s">
        <v>37</v>
      </c>
      <c r="B32" s="95"/>
      <c r="C32" s="20">
        <v>0.49954459972000015</v>
      </c>
      <c r="D32" s="95"/>
      <c r="E32" s="20">
        <v>0.56334079965345141</v>
      </c>
      <c r="F32" s="20">
        <v>0.57731851931565348</v>
      </c>
      <c r="G32" s="20">
        <v>0.63701493818454236</v>
      </c>
      <c r="H32" s="95"/>
      <c r="I32" s="20">
        <v>0.63822952211699524</v>
      </c>
      <c r="J32" s="20">
        <v>0.67247918663229522</v>
      </c>
      <c r="K32" s="20">
        <v>0.66105559042828621</v>
      </c>
      <c r="L32" s="95"/>
      <c r="M32" s="20">
        <v>0.684319498392014</v>
      </c>
      <c r="N32" s="20">
        <v>0.6931518174027298</v>
      </c>
      <c r="O32" s="20">
        <v>0.70748342893175942</v>
      </c>
      <c r="P32" s="20">
        <v>0.690053747272241</v>
      </c>
      <c r="Q32" s="95"/>
      <c r="R32" s="20">
        <v>0.6939738507687665</v>
      </c>
      <c r="S32" s="20">
        <v>0.69822798849366852</v>
      </c>
      <c r="T32" s="371">
        <v>0.70546305557598121</v>
      </c>
      <c r="U32" s="20">
        <v>0.70435776537005634</v>
      </c>
      <c r="V32" s="95"/>
      <c r="W32" s="20">
        <v>0.72037984871014538</v>
      </c>
      <c r="X32" s="20">
        <v>0.71138535131523561</v>
      </c>
      <c r="Y32" s="371">
        <v>0.65782228670056031</v>
      </c>
      <c r="Z32" s="20">
        <v>0.64091169618049038</v>
      </c>
      <c r="AA32" s="95"/>
      <c r="AB32" s="20">
        <v>0.6449516645140867</v>
      </c>
      <c r="AC32" s="20">
        <v>0.69944054423801694</v>
      </c>
      <c r="AD32" s="371">
        <v>0.76270370523268716</v>
      </c>
      <c r="AE32" s="371">
        <v>0.68625704424602341</v>
      </c>
      <c r="AF32" s="95"/>
      <c r="AG32" s="20">
        <v>0.52730970172752079</v>
      </c>
      <c r="AH32" s="20">
        <v>0.56334079965345141</v>
      </c>
      <c r="AI32" s="20">
        <v>0.57731851931565348</v>
      </c>
      <c r="AJ32" s="20">
        <v>0.63701493818454236</v>
      </c>
      <c r="AK32" s="95"/>
      <c r="AL32" s="20">
        <v>0.62061502728794682</v>
      </c>
      <c r="AM32" s="20">
        <v>0.63822952211699524</v>
      </c>
      <c r="AN32" s="20">
        <v>0.67247918663229522</v>
      </c>
      <c r="AO32" s="20">
        <v>0.66105559042828621</v>
      </c>
      <c r="AP32" s="95"/>
      <c r="AQ32" s="20">
        <v>0.684319498392014</v>
      </c>
      <c r="AR32" s="20">
        <v>0.6931518174027298</v>
      </c>
      <c r="AS32" s="20">
        <v>0.70748342893175942</v>
      </c>
      <c r="AT32" s="374">
        <v>0.690053747272241</v>
      </c>
      <c r="AU32" s="95"/>
      <c r="AV32" s="20">
        <v>0.6939738507687665</v>
      </c>
      <c r="AW32" s="20">
        <v>0.69822798849366852</v>
      </c>
      <c r="AX32" s="20">
        <v>0.70546305557598121</v>
      </c>
      <c r="AY32" s="20">
        <v>0.70435776537005634</v>
      </c>
      <c r="AZ32" s="95"/>
      <c r="BA32" s="20">
        <v>0.72037984871014538</v>
      </c>
      <c r="BB32" s="20">
        <v>0.71138535131523561</v>
      </c>
      <c r="BC32" s="20">
        <v>0.65782228670056031</v>
      </c>
      <c r="BD32" s="20">
        <v>0.64091169618049038</v>
      </c>
      <c r="BE32" s="95"/>
      <c r="BF32" s="20">
        <v>0.6449516645140867</v>
      </c>
      <c r="BG32" s="20">
        <v>0.69944054423801694</v>
      </c>
      <c r="BH32" s="20">
        <v>0.76270370523268716</v>
      </c>
      <c r="BI32" s="20">
        <v>0.68625704424602341</v>
      </c>
    </row>
    <row r="33" spans="1:61">
      <c r="A33" s="81" t="s">
        <v>80</v>
      </c>
      <c r="B33" s="95"/>
      <c r="C33" s="20">
        <v>0.72199999999999998</v>
      </c>
      <c r="D33" s="95"/>
      <c r="E33" s="20">
        <v>0.70202230817248701</v>
      </c>
      <c r="F33" s="20">
        <v>0.70010818404308661</v>
      </c>
      <c r="G33" s="20">
        <v>0.68314140984043281</v>
      </c>
      <c r="H33" s="95"/>
      <c r="I33" s="20">
        <v>0.64904784077561462</v>
      </c>
      <c r="J33" s="20">
        <v>0.65559687435934055</v>
      </c>
      <c r="K33" s="20">
        <v>0.63459362020229437</v>
      </c>
      <c r="L33" s="95"/>
      <c r="M33" s="20">
        <v>0.63262131993671655</v>
      </c>
      <c r="N33" s="20">
        <v>0.59761388113200697</v>
      </c>
      <c r="O33" s="20">
        <v>0.57310566853916278</v>
      </c>
      <c r="P33" s="20">
        <v>0.58399196821936694</v>
      </c>
      <c r="Q33" s="95"/>
      <c r="R33" s="20">
        <v>0.61292025121380866</v>
      </c>
      <c r="S33" s="20">
        <v>0.58437067708562462</v>
      </c>
      <c r="T33" s="371">
        <v>0.56521343332797336</v>
      </c>
      <c r="U33" s="20">
        <v>0.64378068795924559</v>
      </c>
      <c r="V33" s="95"/>
      <c r="W33" s="20">
        <v>0.52784241308657898</v>
      </c>
      <c r="X33" s="20">
        <v>0.51904812317014704</v>
      </c>
      <c r="Y33" s="371">
        <v>0.51301739203755348</v>
      </c>
      <c r="Z33" s="20">
        <v>0.65426920930662902</v>
      </c>
      <c r="AA33" s="95"/>
      <c r="AB33" s="20">
        <v>0.63129060085446498</v>
      </c>
      <c r="AC33" s="20">
        <v>0.59428335679455024</v>
      </c>
      <c r="AD33" s="371">
        <v>0.57139063563640169</v>
      </c>
      <c r="AE33" s="371">
        <v>0.51449197026881066</v>
      </c>
      <c r="AF33" s="95"/>
      <c r="AG33" s="20">
        <v>0.73400840530687927</v>
      </c>
      <c r="AH33" s="20">
        <v>0.70202230817248701</v>
      </c>
      <c r="AI33" s="20">
        <v>0.70010818404308661</v>
      </c>
      <c r="AJ33" s="20">
        <v>0.68314140984043281</v>
      </c>
      <c r="AK33" s="95"/>
      <c r="AL33" s="20">
        <v>0.63576188885167473</v>
      </c>
      <c r="AM33" s="20">
        <v>0.64904784077561462</v>
      </c>
      <c r="AN33" s="20">
        <v>0.65559687435934055</v>
      </c>
      <c r="AO33" s="20">
        <v>0.63459362020229437</v>
      </c>
      <c r="AP33" s="95"/>
      <c r="AQ33" s="20">
        <v>0.63262131993671655</v>
      </c>
      <c r="AR33" s="20">
        <v>0.59761388113200697</v>
      </c>
      <c r="AS33" s="20">
        <v>0.57310566853916278</v>
      </c>
      <c r="AT33" s="374">
        <v>0.58399196821936694</v>
      </c>
      <c r="AU33" s="95"/>
      <c r="AV33" s="20">
        <v>0.61292025121380866</v>
      </c>
      <c r="AW33" s="20">
        <v>0.58437067708562462</v>
      </c>
      <c r="AX33" s="20">
        <v>0.56521343332797336</v>
      </c>
      <c r="AY33" s="20">
        <v>0.64378068795924559</v>
      </c>
      <c r="AZ33" s="95"/>
      <c r="BA33" s="20">
        <v>0.52784241308657898</v>
      </c>
      <c r="BB33" s="20">
        <v>0.51904812317014704</v>
      </c>
      <c r="BC33" s="20">
        <v>0.51301739203755348</v>
      </c>
      <c r="BD33" s="20">
        <v>0.65426920930662902</v>
      </c>
      <c r="BE33" s="95"/>
      <c r="BF33" s="20">
        <v>0.63129060085446498</v>
      </c>
      <c r="BG33" s="20">
        <v>0.59428335679455024</v>
      </c>
      <c r="BH33" s="20">
        <v>0.57139063563640169</v>
      </c>
      <c r="BI33" s="20">
        <v>0.51449197026881066</v>
      </c>
    </row>
    <row r="34" spans="1:61">
      <c r="A34" s="81" t="s">
        <v>81</v>
      </c>
      <c r="B34" s="95"/>
      <c r="C34" s="20">
        <v>-1.547846706242471E-3</v>
      </c>
      <c r="D34" s="95"/>
      <c r="E34" s="20">
        <v>-4.779661945038355E-3</v>
      </c>
      <c r="F34" s="20">
        <v>-1.0072477647253707E-3</v>
      </c>
      <c r="G34" s="20">
        <v>-8.5851341480621922E-3</v>
      </c>
      <c r="H34" s="95"/>
      <c r="I34" s="20">
        <v>3.4577459966622743E-3</v>
      </c>
      <c r="J34" s="20">
        <v>-1.7765786411147897E-3</v>
      </c>
      <c r="K34" s="20">
        <v>-3.2117168103106271E-3</v>
      </c>
      <c r="L34" s="95"/>
      <c r="M34" s="20">
        <v>-4.9888769916239177E-4</v>
      </c>
      <c r="N34" s="20">
        <v>-6.7662880975797113E-3</v>
      </c>
      <c r="O34" s="20">
        <v>-1.0863148928353803E-2</v>
      </c>
      <c r="P34" s="20">
        <v>-2.2241702614485607E-2</v>
      </c>
      <c r="Q34" s="95"/>
      <c r="R34" s="20">
        <v>-1.4693543164622636E-4</v>
      </c>
      <c r="S34" s="20">
        <v>-7.3196607241272204E-3</v>
      </c>
      <c r="T34" s="371">
        <v>-1.1492685750323025E-2</v>
      </c>
      <c r="U34" s="20">
        <v>-2.3625050174391513E-2</v>
      </c>
      <c r="V34" s="95"/>
      <c r="W34" s="20">
        <v>-6.4128936932317899E-4</v>
      </c>
      <c r="X34" s="20">
        <v>-2.1249304734648686E-3</v>
      </c>
      <c r="Y34" s="371">
        <v>-2.3091941140632776E-3</v>
      </c>
      <c r="Z34" s="20">
        <v>-5.1075080651963867E-3</v>
      </c>
      <c r="AA34" s="95"/>
      <c r="AB34" s="20">
        <v>1.0978751794886239E-3</v>
      </c>
      <c r="AC34" s="20">
        <v>5.1360488474001755E-4</v>
      </c>
      <c r="AD34" s="371">
        <v>-3.0530933488954921E-3</v>
      </c>
      <c r="AE34" s="371">
        <v>-1.1114023003407946E-2</v>
      </c>
      <c r="AF34" s="95"/>
      <c r="AG34" s="20">
        <v>2.7444535583193265E-3</v>
      </c>
      <c r="AH34" s="20">
        <v>-7.2497257223140118E-3</v>
      </c>
      <c r="AI34" s="20">
        <v>3.5192533182518003E-3</v>
      </c>
      <c r="AJ34" s="20">
        <v>-7.0966053749548222E-3</v>
      </c>
      <c r="AK34" s="95"/>
      <c r="AL34" s="20">
        <v>2.1461301030042033E-3</v>
      </c>
      <c r="AM34" s="20">
        <v>1.3392172928957551E-3</v>
      </c>
      <c r="AN34" s="20">
        <v>-4.9019054943962841E-3</v>
      </c>
      <c r="AO34" s="20">
        <v>-1.3353539991063782E-3</v>
      </c>
      <c r="AP34" s="95"/>
      <c r="AQ34" s="20">
        <v>-4.9888769916239177E-4</v>
      </c>
      <c r="AR34" s="20">
        <v>-6.2840768115828595E-3</v>
      </c>
      <c r="AS34" s="20">
        <v>-4.0527699660726051E-3</v>
      </c>
      <c r="AT34" s="374">
        <v>-1.1400756060652243E-2</v>
      </c>
      <c r="AU34" s="95"/>
      <c r="AV34" s="20">
        <v>-1.4693543164622636E-4</v>
      </c>
      <c r="AW34" s="20">
        <v>-7.1609118866513902E-3</v>
      </c>
      <c r="AX34" s="20">
        <v>-4.1625763612307244E-3</v>
      </c>
      <c r="AY34" s="20">
        <v>-1.2065179239052187E-2</v>
      </c>
      <c r="AZ34" s="95"/>
      <c r="BA34" s="20">
        <v>-6.4128936932317899E-4</v>
      </c>
      <c r="BB34" s="20">
        <v>-1.5003294014245294E-3</v>
      </c>
      <c r="BC34" s="20">
        <v>-1.919791150963167E-4</v>
      </c>
      <c r="BD34" s="20">
        <v>-2.688272856061128E-3</v>
      </c>
      <c r="BE34" s="95"/>
      <c r="BF34" s="20">
        <v>1.0978751794886239E-3</v>
      </c>
      <c r="BG34" s="20">
        <v>-5.4360608140735706E-4</v>
      </c>
      <c r="BH34" s="20">
        <v>-3.4006741671068308E-3</v>
      </c>
      <c r="BI34" s="20">
        <v>-7.6655243089469175E-3</v>
      </c>
    </row>
    <row r="35" spans="1:61">
      <c r="A35" s="81" t="s">
        <v>82</v>
      </c>
      <c r="B35" s="95"/>
      <c r="C35" s="20">
        <v>3.6115223759291111E-2</v>
      </c>
      <c r="D35" s="95"/>
      <c r="E35" s="20">
        <v>3.2545039624245209E-2</v>
      </c>
      <c r="F35" s="20">
        <v>3.2304335666032621E-2</v>
      </c>
      <c r="G35" s="20">
        <v>3.2094117646688035E-2</v>
      </c>
      <c r="H35" s="95"/>
      <c r="I35" s="20">
        <v>2.9054793833355432E-2</v>
      </c>
      <c r="J35" s="20">
        <v>2.9161054910044861E-2</v>
      </c>
      <c r="K35" s="20">
        <v>2.9433383020676954E-2</v>
      </c>
      <c r="L35" s="95"/>
      <c r="M35" s="20">
        <v>2.7800385556688928E-2</v>
      </c>
      <c r="N35" s="20">
        <v>2.7654842490069394E-2</v>
      </c>
      <c r="O35" s="20">
        <v>2.7719026724701841E-2</v>
      </c>
      <c r="P35" s="20">
        <v>2.7822402044197829E-2</v>
      </c>
      <c r="Q35" s="95"/>
      <c r="R35" s="20">
        <v>2.8476471437652862E-2</v>
      </c>
      <c r="S35" s="20">
        <v>2.8300128322393397E-2</v>
      </c>
      <c r="T35" s="371">
        <v>2.8193222196004127E-2</v>
      </c>
      <c r="U35" s="20">
        <v>2.8405421538407871E-2</v>
      </c>
      <c r="V35" s="95"/>
      <c r="W35" s="20">
        <v>2.8705293887765892E-2</v>
      </c>
      <c r="X35" s="20">
        <v>2.8580681938879672E-2</v>
      </c>
      <c r="Y35" s="371">
        <v>2.9047071905064763E-2</v>
      </c>
      <c r="Z35" s="20">
        <v>3.0210807691231172E-2</v>
      </c>
      <c r="AA35" s="95"/>
      <c r="AB35" s="20">
        <v>3.2204074838502204E-2</v>
      </c>
      <c r="AC35" s="20">
        <v>3.3095007898435891E-2</v>
      </c>
      <c r="AD35" s="371">
        <v>3.4745666902739267E-2</v>
      </c>
      <c r="AE35" s="371">
        <v>3.7016797134589927E-2</v>
      </c>
      <c r="AF35" s="95"/>
      <c r="AG35" s="20">
        <v>3.3013436156089683E-2</v>
      </c>
      <c r="AH35" s="20">
        <v>3.2816443303050946E-2</v>
      </c>
      <c r="AI35" s="20">
        <v>3.0212707951657761E-2</v>
      </c>
      <c r="AJ35" s="20">
        <v>3.0371293370478468E-2</v>
      </c>
      <c r="AK35" s="95"/>
      <c r="AL35" s="20">
        <v>2.9430957115571262E-2</v>
      </c>
      <c r="AM35" s="20">
        <v>2.8721158282742111E-2</v>
      </c>
      <c r="AN35" s="20">
        <v>2.7872532235666485E-2</v>
      </c>
      <c r="AO35" s="20">
        <v>2.7961567154811247E-2</v>
      </c>
      <c r="AP35" s="95"/>
      <c r="AQ35" s="20">
        <v>2.7800385556688928E-2</v>
      </c>
      <c r="AR35" s="20">
        <v>2.7663158337801672E-2</v>
      </c>
      <c r="AS35" s="20">
        <v>2.7493420098364332E-2</v>
      </c>
      <c r="AT35" s="374">
        <v>2.7985284051119698E-2</v>
      </c>
      <c r="AU35" s="95"/>
      <c r="AV35" s="20">
        <v>2.8476471437652862E-2</v>
      </c>
      <c r="AW35" s="20">
        <v>2.8140757015847558E-2</v>
      </c>
      <c r="AX35" s="20">
        <v>2.7898449774848483E-2</v>
      </c>
      <c r="AY35" s="374">
        <v>2.8379641265784857E-2</v>
      </c>
      <c r="AZ35" s="95"/>
      <c r="BA35" s="20">
        <v>2.8705293887765892E-2</v>
      </c>
      <c r="BB35" s="20">
        <v>2.9174592972466874E-2</v>
      </c>
      <c r="BC35" s="20">
        <v>2.975799738764226E-2</v>
      </c>
      <c r="BD35" s="374">
        <v>3.1097725226218877E-2</v>
      </c>
      <c r="BE35" s="95"/>
      <c r="BF35" s="20">
        <v>3.2204074838502204E-2</v>
      </c>
      <c r="BG35" s="20">
        <v>3.4051527140045404E-2</v>
      </c>
      <c r="BH35" s="20">
        <v>3.661222534976688E-2</v>
      </c>
      <c r="BI35" s="374">
        <v>4.1995816474862051E-2</v>
      </c>
    </row>
    <row r="36" spans="1:61">
      <c r="A36" s="135" t="s">
        <v>415</v>
      </c>
      <c r="B36" s="135"/>
      <c r="D36" s="135"/>
      <c r="F36" s="135"/>
      <c r="G36" s="135"/>
      <c r="H36" s="135"/>
      <c r="I36" s="141"/>
      <c r="J36" s="141"/>
      <c r="K36" s="141"/>
      <c r="L36" s="141"/>
      <c r="M36" s="141"/>
      <c r="N36" s="141"/>
      <c r="O36" s="141"/>
      <c r="P36" s="141"/>
      <c r="Q36" s="141"/>
      <c r="R36" s="141"/>
      <c r="S36" s="141"/>
      <c r="T36" s="141"/>
      <c r="U36" s="141"/>
      <c r="V36" s="141"/>
      <c r="W36" s="141"/>
      <c r="X36" s="141"/>
      <c r="Y36" s="141"/>
      <c r="Z36" s="141"/>
      <c r="AA36" s="141"/>
      <c r="AB36" s="141"/>
      <c r="AC36" s="141"/>
      <c r="AD36" s="141"/>
      <c r="AE36" s="141"/>
      <c r="AF36" s="141"/>
      <c r="AG36" s="141"/>
      <c r="AH36" s="141"/>
      <c r="AI36" s="141"/>
      <c r="AJ36" s="141"/>
      <c r="AK36" s="141"/>
      <c r="AL36" s="141"/>
      <c r="AM36" s="141"/>
      <c r="AN36" s="141"/>
      <c r="AO36" s="141"/>
      <c r="AP36" s="141"/>
      <c r="AQ36" s="141"/>
      <c r="AR36" s="141"/>
      <c r="AS36" s="141"/>
      <c r="AT36" s="141"/>
      <c r="AU36" s="141"/>
      <c r="AV36" s="141"/>
      <c r="AW36" s="141"/>
      <c r="AX36" s="141"/>
      <c r="AY36" s="141"/>
      <c r="AZ36" s="141"/>
      <c r="BA36" s="141"/>
      <c r="BB36" s="141"/>
      <c r="BC36" s="141"/>
      <c r="BD36" s="141"/>
      <c r="BE36" s="141"/>
      <c r="BF36" s="141"/>
      <c r="BG36" s="141"/>
      <c r="BH36" s="141"/>
      <c r="BI36" s="141"/>
    </row>
    <row r="37" spans="1:61">
      <c r="B37" s="135"/>
      <c r="D37" s="135"/>
      <c r="F37" s="135"/>
      <c r="G37" s="135"/>
      <c r="H37" s="135"/>
      <c r="I37" s="141"/>
      <c r="J37" s="141"/>
      <c r="K37" s="141"/>
      <c r="L37" s="141"/>
      <c r="M37" s="141"/>
      <c r="N37" s="141"/>
      <c r="O37" s="141"/>
      <c r="P37" s="141"/>
      <c r="Q37" s="141"/>
      <c r="R37" s="141"/>
      <c r="S37" s="141"/>
      <c r="T37" s="141"/>
      <c r="U37" s="141"/>
      <c r="V37" s="472"/>
      <c r="W37" s="141"/>
      <c r="X37" s="403"/>
      <c r="Y37" s="141"/>
      <c r="Z37" s="141"/>
      <c r="AA37" s="141"/>
      <c r="AB37" s="141"/>
      <c r="AC37" s="403"/>
      <c r="AD37" s="141"/>
      <c r="AE37" s="141"/>
      <c r="AF37" s="141"/>
      <c r="AG37" s="141"/>
      <c r="AH37" s="141"/>
      <c r="AI37" s="141"/>
      <c r="AJ37" s="141"/>
      <c r="AK37" s="141"/>
      <c r="AL37" s="141"/>
      <c r="AM37" s="141"/>
      <c r="AN37" s="141"/>
      <c r="AO37" s="141"/>
      <c r="AP37" s="141"/>
      <c r="AQ37" s="401"/>
      <c r="AR37" s="141"/>
      <c r="AS37" s="402"/>
      <c r="AT37" s="402"/>
      <c r="AU37" s="141"/>
      <c r="AV37" s="401"/>
      <c r="AW37" s="141"/>
      <c r="AX37" s="402"/>
      <c r="AY37" s="402"/>
      <c r="AZ37" s="141"/>
      <c r="BA37" s="401"/>
      <c r="BB37" s="141"/>
      <c r="BC37" s="402"/>
      <c r="BD37" s="402"/>
      <c r="BE37" s="141"/>
      <c r="BF37" s="401"/>
      <c r="BG37" s="141"/>
      <c r="BH37" s="402"/>
      <c r="BI37" s="402"/>
    </row>
    <row r="38" spans="1:61">
      <c r="B38" s="135"/>
      <c r="D38" s="135"/>
      <c r="F38" s="135"/>
      <c r="G38" s="135"/>
      <c r="H38" s="135"/>
      <c r="I38" s="141"/>
      <c r="J38" s="141"/>
      <c r="K38" s="404"/>
      <c r="L38" s="141"/>
      <c r="M38" s="141"/>
      <c r="N38" s="141"/>
      <c r="O38" s="141"/>
      <c r="P38" s="141"/>
      <c r="Q38" s="141"/>
      <c r="R38" s="403"/>
      <c r="S38" s="141"/>
      <c r="T38" s="141"/>
      <c r="U38" s="141"/>
      <c r="V38" s="472"/>
      <c r="W38" s="141"/>
      <c r="X38" s="141"/>
      <c r="Y38" s="141"/>
      <c r="Z38" s="141"/>
      <c r="AA38" s="141"/>
      <c r="AB38" s="141"/>
      <c r="AC38" s="141"/>
      <c r="AD38" s="141"/>
      <c r="AE38" s="141"/>
      <c r="AF38" s="141"/>
      <c r="AG38" s="141"/>
      <c r="AH38" s="141"/>
      <c r="AI38" s="141"/>
      <c r="AJ38" s="141"/>
      <c r="AK38" s="141"/>
      <c r="AL38" s="141"/>
      <c r="AM38" s="141"/>
      <c r="AN38" s="141"/>
      <c r="AO38" s="141"/>
      <c r="AP38" s="141"/>
      <c r="AQ38" s="404"/>
      <c r="AR38" s="140"/>
      <c r="AS38" s="406"/>
      <c r="AT38" s="407"/>
      <c r="AU38" s="141"/>
      <c r="AV38" s="404"/>
      <c r="AW38" s="140"/>
      <c r="AX38" s="406"/>
      <c r="AY38" s="407"/>
      <c r="AZ38" s="141"/>
      <c r="BA38" s="404"/>
      <c r="BB38" s="140"/>
      <c r="BC38" s="406"/>
      <c r="BD38" s="407"/>
      <c r="BE38" s="141"/>
      <c r="BF38" s="404"/>
      <c r="BG38" s="140"/>
      <c r="BH38" s="406"/>
      <c r="BI38" s="407"/>
    </row>
    <row r="39" spans="1:61">
      <c r="B39" s="135"/>
      <c r="D39" s="135"/>
      <c r="F39" s="135"/>
      <c r="G39" s="135"/>
      <c r="H39" s="135"/>
      <c r="I39" s="141"/>
      <c r="J39" s="141"/>
      <c r="K39" s="401"/>
      <c r="L39" s="141"/>
      <c r="M39" s="333"/>
      <c r="N39" s="333"/>
      <c r="O39" s="333"/>
      <c r="P39" s="333"/>
      <c r="Q39" s="141"/>
      <c r="R39" s="333"/>
      <c r="S39" s="333"/>
      <c r="T39" s="333"/>
      <c r="U39" s="333"/>
      <c r="V39" s="472"/>
      <c r="W39" s="333"/>
      <c r="X39" s="333"/>
      <c r="Y39" s="333"/>
      <c r="Z39" s="333"/>
      <c r="AA39" s="141"/>
      <c r="AB39" s="333"/>
      <c r="AC39" s="333"/>
      <c r="AD39" s="333"/>
      <c r="AE39" s="333"/>
      <c r="AF39" s="141"/>
      <c r="AG39" s="141"/>
      <c r="AH39" s="141"/>
      <c r="AI39" s="141"/>
      <c r="AJ39" s="141"/>
      <c r="AK39" s="141"/>
      <c r="AL39" s="141"/>
      <c r="AM39" s="141"/>
      <c r="AN39" s="141"/>
      <c r="AO39" s="141"/>
      <c r="AP39" s="141"/>
      <c r="AQ39" s="401"/>
      <c r="AR39" s="140"/>
      <c r="AS39" s="409"/>
      <c r="AT39" s="409"/>
      <c r="AU39" s="141"/>
      <c r="AV39" s="401"/>
      <c r="AW39" s="140"/>
      <c r="AX39" s="409"/>
      <c r="AY39" s="409"/>
      <c r="AZ39" s="141"/>
      <c r="BA39" s="401"/>
      <c r="BB39" s="140"/>
      <c r="BC39" s="409"/>
      <c r="BD39" s="409"/>
      <c r="BE39" s="141"/>
      <c r="BF39" s="401"/>
      <c r="BG39" s="140"/>
      <c r="BH39" s="409"/>
      <c r="BI39" s="409"/>
    </row>
    <row r="40" spans="1:61">
      <c r="B40" s="135"/>
      <c r="D40" s="135"/>
      <c r="F40" s="135"/>
      <c r="G40" s="135"/>
      <c r="H40" s="135"/>
      <c r="I40" s="141"/>
      <c r="J40" s="141"/>
      <c r="K40" s="401"/>
      <c r="L40" s="141"/>
      <c r="M40" s="333"/>
      <c r="N40" s="333"/>
      <c r="O40" s="333"/>
      <c r="P40" s="333"/>
      <c r="Q40" s="141"/>
      <c r="R40" s="333"/>
      <c r="S40" s="333"/>
      <c r="T40" s="333"/>
      <c r="U40" s="333"/>
      <c r="V40" s="472"/>
      <c r="W40" s="333"/>
      <c r="X40" s="333"/>
      <c r="Y40" s="333"/>
      <c r="Z40" s="333"/>
      <c r="AA40" s="141"/>
      <c r="AB40" s="333"/>
      <c r="AC40" s="333"/>
      <c r="AD40" s="333"/>
      <c r="AE40" s="333"/>
      <c r="AF40" s="141"/>
      <c r="AG40" s="141"/>
      <c r="AH40" s="141"/>
      <c r="AI40" s="141"/>
      <c r="AJ40" s="141"/>
      <c r="AK40" s="141"/>
      <c r="AL40" s="141"/>
      <c r="AM40" s="141"/>
      <c r="AN40" s="141"/>
      <c r="AO40" s="141"/>
      <c r="AP40" s="141"/>
      <c r="AQ40" s="401"/>
      <c r="AR40" s="140"/>
      <c r="AS40" s="409"/>
      <c r="AT40" s="409"/>
      <c r="AU40" s="141"/>
      <c r="AV40" s="401"/>
      <c r="AW40" s="140"/>
      <c r="AX40" s="409"/>
      <c r="AY40" s="409"/>
      <c r="AZ40" s="141"/>
      <c r="BA40" s="401"/>
      <c r="BB40" s="140"/>
      <c r="BC40" s="409"/>
      <c r="BD40" s="409"/>
      <c r="BE40" s="141"/>
      <c r="BF40" s="401"/>
      <c r="BG40" s="140"/>
      <c r="BH40" s="409"/>
      <c r="BI40" s="409"/>
    </row>
    <row r="41" spans="1:61" ht="15">
      <c r="B41" s="135"/>
      <c r="D41" s="135"/>
      <c r="F41" s="135"/>
      <c r="G41" s="135"/>
      <c r="H41" s="135"/>
      <c r="I41" s="141"/>
      <c r="J41" s="141"/>
      <c r="K41" s="401"/>
      <c r="L41" s="141"/>
      <c r="M41" s="141"/>
      <c r="N41" s="141"/>
      <c r="O41" s="141"/>
      <c r="P41" s="141"/>
      <c r="Q41" s="141"/>
      <c r="R41" s="141"/>
      <c r="S41" s="141"/>
      <c r="T41" s="141"/>
      <c r="U41" s="141"/>
      <c r="V41" s="472"/>
      <c r="W41" s="141"/>
      <c r="X41" s="141"/>
      <c r="Y41" s="141"/>
      <c r="Z41" s="141"/>
      <c r="AA41" s="141"/>
      <c r="AB41" s="141"/>
      <c r="AC41" s="141"/>
      <c r="AD41" s="141"/>
      <c r="AE41" s="141"/>
      <c r="AF41" s="141"/>
      <c r="AG41" s="141"/>
      <c r="AH41" s="141"/>
      <c r="AI41" s="141"/>
      <c r="AJ41" s="141"/>
      <c r="AK41" s="141"/>
      <c r="AL41" s="141"/>
      <c r="AM41" s="141"/>
      <c r="AN41" s="141"/>
      <c r="AO41" s="141"/>
      <c r="AP41" s="141"/>
      <c r="AQ41" s="401"/>
      <c r="AR41" s="140"/>
      <c r="AS41" s="410"/>
      <c r="AT41" s="410"/>
      <c r="AU41" s="141"/>
      <c r="AV41" s="401"/>
      <c r="AW41" s="140"/>
      <c r="AX41" s="410"/>
      <c r="AY41" s="410"/>
      <c r="AZ41" s="141"/>
      <c r="BA41" s="401"/>
      <c r="BB41" s="140"/>
      <c r="BC41" s="410"/>
      <c r="BD41" s="410"/>
      <c r="BE41" s="141"/>
      <c r="BF41" s="401"/>
      <c r="BG41" s="140"/>
      <c r="BH41" s="410"/>
      <c r="BI41" s="410"/>
    </row>
    <row r="42" spans="1:61">
      <c r="I42" s="141"/>
      <c r="M42" s="141"/>
      <c r="R42" s="141"/>
      <c r="V42" s="472"/>
      <c r="W42" s="141"/>
      <c r="AB42" s="141"/>
      <c r="AG42" s="141"/>
      <c r="AH42" s="141"/>
      <c r="AI42" s="141"/>
      <c r="AJ42" s="141"/>
      <c r="AL42" s="141"/>
      <c r="AM42" s="141"/>
      <c r="AN42" s="141"/>
      <c r="AO42" s="141"/>
      <c r="AQ42" s="141"/>
      <c r="AR42" s="140"/>
      <c r="AS42" s="140"/>
      <c r="AT42" s="140"/>
      <c r="AV42" s="141"/>
      <c r="AW42" s="140"/>
      <c r="AX42" s="140"/>
      <c r="AY42" s="140"/>
      <c r="BA42" s="141"/>
      <c r="BB42" s="140"/>
      <c r="BC42" s="140"/>
      <c r="BD42" s="140"/>
      <c r="BF42" s="141"/>
      <c r="BG42" s="140"/>
      <c r="BH42" s="140"/>
      <c r="BI42" s="140"/>
    </row>
    <row r="43" spans="1:61">
      <c r="I43" s="141"/>
      <c r="M43" s="141"/>
      <c r="R43" s="141"/>
      <c r="W43" s="141"/>
      <c r="AB43" s="141"/>
      <c r="AG43" s="141"/>
      <c r="AH43" s="141"/>
      <c r="AI43" s="141"/>
      <c r="AJ43" s="141"/>
      <c r="AL43" s="141"/>
      <c r="AM43" s="141"/>
      <c r="AN43" s="141"/>
      <c r="AO43" s="141"/>
      <c r="AQ43" s="141"/>
      <c r="AR43" s="141"/>
      <c r="AS43" s="141"/>
      <c r="AT43" s="141"/>
      <c r="AV43" s="141"/>
      <c r="AW43" s="141"/>
      <c r="AX43" s="141"/>
      <c r="AY43" s="141"/>
      <c r="BA43" s="141"/>
      <c r="BB43" s="141"/>
      <c r="BC43" s="141"/>
      <c r="BD43" s="141"/>
      <c r="BF43" s="141"/>
      <c r="BG43" s="141"/>
      <c r="BH43" s="141"/>
      <c r="BI43" s="141"/>
    </row>
    <row r="44" spans="1:61">
      <c r="I44" s="141"/>
      <c r="M44" s="141"/>
      <c r="R44" s="141"/>
      <c r="W44" s="141"/>
      <c r="AB44" s="141"/>
      <c r="AG44" s="141"/>
      <c r="AH44" s="141"/>
      <c r="AI44" s="141"/>
      <c r="AJ44" s="141"/>
      <c r="AL44" s="141"/>
      <c r="AM44" s="141"/>
      <c r="AN44" s="141"/>
      <c r="AO44" s="141"/>
      <c r="AQ44" s="141"/>
      <c r="AR44" s="141"/>
      <c r="AS44" s="141"/>
      <c r="AT44" s="141"/>
      <c r="AV44" s="141"/>
      <c r="AW44" s="141"/>
      <c r="AX44" s="141"/>
      <c r="AY44" s="141"/>
      <c r="BA44" s="141"/>
      <c r="BB44" s="141"/>
      <c r="BC44" s="141"/>
      <c r="BD44" s="141"/>
      <c r="BF44" s="141"/>
      <c r="BG44" s="141"/>
      <c r="BH44" s="141"/>
      <c r="BI44" s="141"/>
    </row>
    <row r="45" spans="1:61">
      <c r="I45" s="141"/>
      <c r="M45" s="141"/>
      <c r="R45" s="141"/>
      <c r="W45" s="141"/>
      <c r="AB45" s="141"/>
      <c r="AG45" s="141"/>
      <c r="AH45" s="141"/>
      <c r="AI45" s="141"/>
      <c r="AJ45" s="141"/>
      <c r="AL45" s="141"/>
      <c r="AM45" s="141"/>
      <c r="AN45" s="141"/>
      <c r="AO45" s="141"/>
      <c r="AQ45" s="141"/>
      <c r="AR45" s="141"/>
      <c r="AS45" s="141"/>
      <c r="AT45" s="141"/>
      <c r="AV45" s="141"/>
      <c r="AW45" s="141"/>
      <c r="AX45" s="141"/>
      <c r="AY45" s="141"/>
      <c r="BA45" s="141"/>
      <c r="BB45" s="141"/>
      <c r="BC45" s="141"/>
      <c r="BD45" s="141"/>
      <c r="BF45" s="141"/>
      <c r="BG45" s="141"/>
      <c r="BH45" s="141"/>
      <c r="BI45" s="141"/>
    </row>
  </sheetData>
  <mergeCells count="12">
    <mergeCell ref="BF6:BI6"/>
    <mergeCell ref="BA6:BD6"/>
    <mergeCell ref="AG6:AJ6"/>
    <mergeCell ref="AL6:AO6"/>
    <mergeCell ref="E6:G6"/>
    <mergeCell ref="I6:K6"/>
    <mergeCell ref="AQ6:AT6"/>
    <mergeCell ref="M6:P6"/>
    <mergeCell ref="R6:U6"/>
    <mergeCell ref="W6:Z6"/>
    <mergeCell ref="AV6:AY6"/>
    <mergeCell ref="AB6:AE6"/>
  </mergeCells>
  <conditionalFormatting sqref="B27:B34 C27:C32 AK27:AK34 AK7 AP27:AP34 D27:G34 I27:K34 M16:N16">
    <cfRule type="containsErrors" dxfId="6633" priority="986">
      <formula>ISERROR(B7)</formula>
    </cfRule>
  </conditionalFormatting>
  <conditionalFormatting sqref="D9:G13 I9:K13 I17:K19 D17:G19 I15:K15 D15:G15">
    <cfRule type="containsErrors" dxfId="6632" priority="1006">
      <formula>ISERROR(D9)</formula>
    </cfRule>
  </conditionalFormatting>
  <conditionalFormatting sqref="AM26">
    <cfRule type="containsErrors" dxfId="6631" priority="974">
      <formula>ISERROR(AM26)</formula>
    </cfRule>
  </conditionalFormatting>
  <conditionalFormatting sqref="AP20:AP21">
    <cfRule type="containsErrors" dxfId="6630" priority="990">
      <formula>ISERROR(AP20)</formula>
    </cfRule>
  </conditionalFormatting>
  <conditionalFormatting sqref="D25:G25 I25:K25">
    <cfRule type="containsErrors" dxfId="6629" priority="969">
      <formula>ISERROR(D25)</formula>
    </cfRule>
  </conditionalFormatting>
  <conditionalFormatting sqref="AP9:AP13 AP17:AP19 AP15">
    <cfRule type="containsErrors" dxfId="6628" priority="991">
      <formula>ISERROR(AP9)</formula>
    </cfRule>
  </conditionalFormatting>
  <conditionalFormatting sqref="AM22:AM24">
    <cfRule type="containsErrors" dxfId="6627" priority="983">
      <formula>ISERROR(AM22)</formula>
    </cfRule>
  </conditionalFormatting>
  <conditionalFormatting sqref="D35:G35 I35:K35">
    <cfRule type="containsErrors" dxfId="6626" priority="951">
      <formula>ISERROR(D35)</formula>
    </cfRule>
  </conditionalFormatting>
  <conditionalFormatting sqref="AH8">
    <cfRule type="containsErrors" dxfId="6625" priority="943">
      <formula>ISERROR(AH8)</formula>
    </cfRule>
  </conditionalFormatting>
  <conditionalFormatting sqref="AK8">
    <cfRule type="containsErrors" dxfId="6624" priority="939">
      <formula>ISERROR(AK8)</formula>
    </cfRule>
  </conditionalFormatting>
  <conditionalFormatting sqref="AP8">
    <cfRule type="containsErrors" dxfId="6623" priority="936">
      <formula>ISERROR(AP8)</formula>
    </cfRule>
  </conditionalFormatting>
  <conditionalFormatting sqref="AM8">
    <cfRule type="containsErrors" dxfId="6622" priority="938">
      <formula>ISERROR(AM8)</formula>
    </cfRule>
  </conditionalFormatting>
  <conditionalFormatting sqref="D20:G21 I20:K21">
    <cfRule type="containsErrors" dxfId="6621" priority="1000">
      <formula>ISERROR(D20)</formula>
    </cfRule>
  </conditionalFormatting>
  <conditionalFormatting sqref="AP22:AP24">
    <cfRule type="containsErrors" dxfId="6620" priority="981">
      <formula>ISERROR(AP22)</formula>
    </cfRule>
  </conditionalFormatting>
  <conditionalFormatting sqref="AM9:AM13 AM17:AM19 AM15">
    <cfRule type="containsErrors" dxfId="6619" priority="995">
      <formula>ISERROR(AM9)</formula>
    </cfRule>
  </conditionalFormatting>
  <conditionalFormatting sqref="AM20:AM21">
    <cfRule type="containsErrors" dxfId="6618" priority="994">
      <formula>ISERROR(AM20)</formula>
    </cfRule>
  </conditionalFormatting>
  <conditionalFormatting sqref="D22:G24 I22:K24">
    <cfRule type="containsErrors" dxfId="6617" priority="987">
      <formula>ISERROR(D22)</formula>
    </cfRule>
  </conditionalFormatting>
  <conditionalFormatting sqref="D26:G26 I26:K26">
    <cfRule type="containsErrors" dxfId="6616" priority="978">
      <formula>ISERROR(D26)</formula>
    </cfRule>
  </conditionalFormatting>
  <conditionalFormatting sqref="AP26">
    <cfRule type="containsErrors" dxfId="6615" priority="972">
      <formula>ISERROR(AP26)</formula>
    </cfRule>
  </conditionalFormatting>
  <conditionalFormatting sqref="AM25">
    <cfRule type="containsErrors" dxfId="6614" priority="965">
      <formula>ISERROR(AM25)</formula>
    </cfRule>
  </conditionalFormatting>
  <conditionalFormatting sqref="AP25">
    <cfRule type="containsErrors" dxfId="6613" priority="963">
      <formula>ISERROR(AP25)</formula>
    </cfRule>
  </conditionalFormatting>
  <conditionalFormatting sqref="AP35">
    <cfRule type="containsErrors" dxfId="6612" priority="945">
      <formula>ISERROR(AP35)</formula>
    </cfRule>
  </conditionalFormatting>
  <conditionalFormatting sqref="D8:G8 I8:K8">
    <cfRule type="containsErrors" dxfId="6611" priority="942">
      <formula>ISERROR(D8)</formula>
    </cfRule>
  </conditionalFormatting>
  <conditionalFormatting sqref="C8">
    <cfRule type="containsErrors" dxfId="6610" priority="944">
      <formula>ISERROR(C8)</formula>
    </cfRule>
  </conditionalFormatting>
  <conditionalFormatting sqref="E8">
    <cfRule type="containsErrors" dxfId="6609" priority="937">
      <formula>ISERROR(E8)</formula>
    </cfRule>
  </conditionalFormatting>
  <conditionalFormatting sqref="B9:B13 B17:B19 B15">
    <cfRule type="containsErrors" dxfId="6608" priority="566">
      <formula>ISERROR(B9)</formula>
    </cfRule>
  </conditionalFormatting>
  <conditionalFormatting sqref="B35">
    <cfRule type="containsErrors" dxfId="6607" priority="560">
      <formula>ISERROR(B35)</formula>
    </cfRule>
  </conditionalFormatting>
  <conditionalFormatting sqref="B20:B21">
    <cfRule type="containsErrors" dxfId="6606" priority="565">
      <formula>ISERROR(B20)</formula>
    </cfRule>
  </conditionalFormatting>
  <conditionalFormatting sqref="B22:B24">
    <cfRule type="containsErrors" dxfId="6605" priority="564">
      <formula>ISERROR(B22)</formula>
    </cfRule>
  </conditionalFormatting>
  <conditionalFormatting sqref="B26">
    <cfRule type="containsErrors" dxfId="6604" priority="563">
      <formula>ISERROR(B26)</formula>
    </cfRule>
  </conditionalFormatting>
  <conditionalFormatting sqref="B25">
    <cfRule type="containsErrors" dxfId="6603" priority="562">
      <formula>ISERROR(B25)</formula>
    </cfRule>
  </conditionalFormatting>
  <conditionalFormatting sqref="B8">
    <cfRule type="containsErrors" dxfId="6602" priority="559">
      <formula>ISERROR(B8)</formula>
    </cfRule>
  </conditionalFormatting>
  <conditionalFormatting sqref="B7">
    <cfRule type="containsErrors" dxfId="6601" priority="524">
      <formula>ISERROR(B7)</formula>
    </cfRule>
  </conditionalFormatting>
  <conditionalFormatting sqref="C26">
    <cfRule type="containsErrors" dxfId="6600" priority="515">
      <formula>ISERROR(C26)</formula>
    </cfRule>
  </conditionalFormatting>
  <conditionalFormatting sqref="C9:C13 C17:C19 C15">
    <cfRule type="containsErrors" dxfId="6599" priority="518">
      <formula>ISERROR(C9)</formula>
    </cfRule>
  </conditionalFormatting>
  <conditionalFormatting sqref="C22:C24">
    <cfRule type="containsErrors" dxfId="6598" priority="516">
      <formula>ISERROR(C22)</formula>
    </cfRule>
  </conditionalFormatting>
  <conditionalFormatting sqref="C20:C21">
    <cfRule type="containsErrors" dxfId="6597" priority="517">
      <formula>ISERROR(C20)</formula>
    </cfRule>
  </conditionalFormatting>
  <conditionalFormatting sqref="C25">
    <cfRule type="containsErrors" dxfId="6596" priority="514">
      <formula>ISERROR(C25)</formula>
    </cfRule>
  </conditionalFormatting>
  <conditionalFormatting sqref="C34">
    <cfRule type="containsErrors" dxfId="6595" priority="513">
      <formula>ISERROR(C34)</formula>
    </cfRule>
  </conditionalFormatting>
  <conditionalFormatting sqref="C35">
    <cfRule type="containsErrors" dxfId="6594" priority="512">
      <formula>ISERROR(C35)</formula>
    </cfRule>
  </conditionalFormatting>
  <conditionalFormatting sqref="AH9:AH13 AH17:AH19 AH15">
    <cfRule type="containsErrors" dxfId="6593" priority="511">
      <formula>ISERROR(AH9)</formula>
    </cfRule>
  </conditionalFormatting>
  <conditionalFormatting sqref="AK20:AK21">
    <cfRule type="containsErrors" dxfId="6592" priority="506">
      <formula>ISERROR(AK20)</formula>
    </cfRule>
  </conditionalFormatting>
  <conditionalFormatting sqref="AH20:AH21">
    <cfRule type="containsErrors" dxfId="6591" priority="509">
      <formula>ISERROR(AH20)</formula>
    </cfRule>
  </conditionalFormatting>
  <conditionalFormatting sqref="AK9:AK13 AK17:AK19 AK15">
    <cfRule type="containsErrors" dxfId="6590" priority="507">
      <formula>ISERROR(AK9)</formula>
    </cfRule>
  </conditionalFormatting>
  <conditionalFormatting sqref="AH22:AH24">
    <cfRule type="containsErrors" dxfId="6589" priority="505">
      <formula>ISERROR(AH22)</formula>
    </cfRule>
  </conditionalFormatting>
  <conditionalFormatting sqref="AK22:AK24">
    <cfRule type="containsErrors" dxfId="6588" priority="503">
      <formula>ISERROR(AK22)</formula>
    </cfRule>
  </conditionalFormatting>
  <conditionalFormatting sqref="AH26">
    <cfRule type="containsErrors" dxfId="6587" priority="502">
      <formula>ISERROR(AH26)</formula>
    </cfRule>
  </conditionalFormatting>
  <conditionalFormatting sqref="AK26">
    <cfRule type="containsErrors" dxfId="6586" priority="500">
      <formula>ISERROR(AK26)</formula>
    </cfRule>
  </conditionalFormatting>
  <conditionalFormatting sqref="AH25">
    <cfRule type="containsErrors" dxfId="6585" priority="499">
      <formula>ISERROR(AH25)</formula>
    </cfRule>
  </conditionalFormatting>
  <conditionalFormatting sqref="AK25">
    <cfRule type="containsErrors" dxfId="6584" priority="497">
      <formula>ISERROR(AK25)</formula>
    </cfRule>
  </conditionalFormatting>
  <conditionalFormatting sqref="AK35">
    <cfRule type="containsErrors" dxfId="6583" priority="491">
      <formula>ISERROR(AK35)</formula>
    </cfRule>
  </conditionalFormatting>
  <conditionalFormatting sqref="E9:E13 E17:E19 E15">
    <cfRule type="containsErrors" dxfId="6582" priority="490">
      <formula>ISERROR(E9)</formula>
    </cfRule>
  </conditionalFormatting>
  <conditionalFormatting sqref="E20:E21">
    <cfRule type="containsErrors" dxfId="6581" priority="489">
      <formula>ISERROR(E20)</formula>
    </cfRule>
  </conditionalFormatting>
  <conditionalFormatting sqref="E22:E24">
    <cfRule type="containsErrors" dxfId="6580" priority="488">
      <formula>ISERROR(E22)</formula>
    </cfRule>
  </conditionalFormatting>
  <conditionalFormatting sqref="E26">
    <cfRule type="containsErrors" dxfId="6579" priority="487">
      <formula>ISERROR(E26)</formula>
    </cfRule>
  </conditionalFormatting>
  <conditionalFormatting sqref="E25">
    <cfRule type="containsErrors" dxfId="6578" priority="486">
      <formula>ISERROR(E25)</formula>
    </cfRule>
  </conditionalFormatting>
  <conditionalFormatting sqref="E35">
    <cfRule type="containsErrors" dxfId="6577" priority="484">
      <formula>ISERROR(E35)</formula>
    </cfRule>
  </conditionalFormatting>
  <conditionalFormatting sqref="G35">
    <cfRule type="containsErrors" dxfId="6576" priority="476">
      <formula>ISERROR(G35)</formula>
    </cfRule>
  </conditionalFormatting>
  <conditionalFormatting sqref="G8">
    <cfRule type="containsErrors" dxfId="6575" priority="483">
      <formula>ISERROR(G8)</formula>
    </cfRule>
  </conditionalFormatting>
  <conditionalFormatting sqref="G9:G13 G17:G19 G15">
    <cfRule type="containsErrors" dxfId="6574" priority="482">
      <formula>ISERROR(G9)</formula>
    </cfRule>
  </conditionalFormatting>
  <conditionalFormatting sqref="G20:G21">
    <cfRule type="containsErrors" dxfId="6573" priority="481">
      <formula>ISERROR(G20)</formula>
    </cfRule>
  </conditionalFormatting>
  <conditionalFormatting sqref="G22:G24">
    <cfRule type="containsErrors" dxfId="6572" priority="480">
      <formula>ISERROR(G22)</formula>
    </cfRule>
  </conditionalFormatting>
  <conditionalFormatting sqref="G26">
    <cfRule type="containsErrors" dxfId="6571" priority="479">
      <formula>ISERROR(G26)</formula>
    </cfRule>
  </conditionalFormatting>
  <conditionalFormatting sqref="G25">
    <cfRule type="containsErrors" dxfId="6570" priority="478">
      <formula>ISERROR(G25)</formula>
    </cfRule>
  </conditionalFormatting>
  <conditionalFormatting sqref="C33">
    <cfRule type="containsErrors" dxfId="6569" priority="448">
      <formula>ISERROR(C33)</formula>
    </cfRule>
  </conditionalFormatting>
  <conditionalFormatting sqref="D7:G7 AH7 I7:K7">
    <cfRule type="containsErrors" dxfId="6568" priority="443">
      <formula>ISERROR(D7)</formula>
    </cfRule>
  </conditionalFormatting>
  <conditionalFormatting sqref="C7">
    <cfRule type="containsErrors" dxfId="6567" priority="441">
      <formula>ISERROR(C7)</formula>
    </cfRule>
  </conditionalFormatting>
  <conditionalFormatting sqref="AM7">
    <cfRule type="containsErrors" dxfId="6566" priority="439">
      <formula>ISERROR(AM7)</formula>
    </cfRule>
  </conditionalFormatting>
  <conditionalFormatting sqref="F35:G35">
    <cfRule type="containsErrors" dxfId="6565" priority="431">
      <formula>ISERROR(F35)</formula>
    </cfRule>
  </conditionalFormatting>
  <conditionalFormatting sqref="F27:G34">
    <cfRule type="containsErrors" dxfId="6564" priority="438">
      <formula>ISERROR(F27)</formula>
    </cfRule>
  </conditionalFormatting>
  <conditionalFormatting sqref="F8:G8">
    <cfRule type="containsErrors" dxfId="6563" priority="437">
      <formula>ISERROR(F8)</formula>
    </cfRule>
  </conditionalFormatting>
  <conditionalFormatting sqref="F9:G13 F17:G19 F15:G15">
    <cfRule type="containsErrors" dxfId="6562" priority="436">
      <formula>ISERROR(F9)</formula>
    </cfRule>
  </conditionalFormatting>
  <conditionalFormatting sqref="F20:G21">
    <cfRule type="containsErrors" dxfId="6561" priority="435">
      <formula>ISERROR(F20)</formula>
    </cfRule>
  </conditionalFormatting>
  <conditionalFormatting sqref="F22:G24">
    <cfRule type="containsErrors" dxfId="6560" priority="434">
      <formula>ISERROR(F22)</formula>
    </cfRule>
  </conditionalFormatting>
  <conditionalFormatting sqref="F26:G26">
    <cfRule type="containsErrors" dxfId="6559" priority="433">
      <formula>ISERROR(F26)</formula>
    </cfRule>
  </conditionalFormatting>
  <conditionalFormatting sqref="F25:G25">
    <cfRule type="containsErrors" dxfId="6558" priority="432">
      <formula>ISERROR(F25)</formula>
    </cfRule>
  </conditionalFormatting>
  <conditionalFormatting sqref="H27:H34">
    <cfRule type="containsErrors" dxfId="6557" priority="427">
      <formula>ISERROR(H27)</formula>
    </cfRule>
  </conditionalFormatting>
  <conditionalFormatting sqref="H9:H13 H17:H19 H15">
    <cfRule type="containsErrors" dxfId="6556" priority="430">
      <formula>ISERROR(H9)</formula>
    </cfRule>
  </conditionalFormatting>
  <conditionalFormatting sqref="H35">
    <cfRule type="containsErrors" dxfId="6555" priority="424">
      <formula>ISERROR(H35)</formula>
    </cfRule>
  </conditionalFormatting>
  <conditionalFormatting sqref="H20:H21">
    <cfRule type="containsErrors" dxfId="6554" priority="429">
      <formula>ISERROR(H20)</formula>
    </cfRule>
  </conditionalFormatting>
  <conditionalFormatting sqref="H22:H24">
    <cfRule type="containsErrors" dxfId="6553" priority="428">
      <formula>ISERROR(H22)</formula>
    </cfRule>
  </conditionalFormatting>
  <conditionalFormatting sqref="H26">
    <cfRule type="containsErrors" dxfId="6552" priority="426">
      <formula>ISERROR(H26)</formula>
    </cfRule>
  </conditionalFormatting>
  <conditionalFormatting sqref="H25">
    <cfRule type="containsErrors" dxfId="6551" priority="425">
      <formula>ISERROR(H25)</formula>
    </cfRule>
  </conditionalFormatting>
  <conditionalFormatting sqref="H8">
    <cfRule type="containsErrors" dxfId="6550" priority="423">
      <formula>ISERROR(H8)</formula>
    </cfRule>
  </conditionalFormatting>
  <conditionalFormatting sqref="H7">
    <cfRule type="containsErrors" dxfId="6549" priority="422">
      <formula>ISERROR(H7)</formula>
    </cfRule>
  </conditionalFormatting>
  <conditionalFormatting sqref="AF27:AF34">
    <cfRule type="containsErrors" dxfId="6548" priority="418">
      <formula>ISERROR(AF27)</formula>
    </cfRule>
  </conditionalFormatting>
  <conditionalFormatting sqref="AF9:AF13 AF17:AF19 AF15">
    <cfRule type="containsErrors" dxfId="6547" priority="421">
      <formula>ISERROR(AF9)</formula>
    </cfRule>
  </conditionalFormatting>
  <conditionalFormatting sqref="AF35">
    <cfRule type="containsErrors" dxfId="6546" priority="415">
      <formula>ISERROR(AF35)</formula>
    </cfRule>
  </conditionalFormatting>
  <conditionalFormatting sqref="AF20:AF21">
    <cfRule type="containsErrors" dxfId="6545" priority="420">
      <formula>ISERROR(AF20)</formula>
    </cfRule>
  </conditionalFormatting>
  <conditionalFormatting sqref="AF22:AF24">
    <cfRule type="containsErrors" dxfId="6544" priority="419">
      <formula>ISERROR(AF22)</formula>
    </cfRule>
  </conditionalFormatting>
  <conditionalFormatting sqref="AF26">
    <cfRule type="containsErrors" dxfId="6543" priority="417">
      <formula>ISERROR(AF26)</formula>
    </cfRule>
  </conditionalFormatting>
  <conditionalFormatting sqref="AF25">
    <cfRule type="containsErrors" dxfId="6542" priority="416">
      <formula>ISERROR(AF25)</formula>
    </cfRule>
  </conditionalFormatting>
  <conditionalFormatting sqref="AF8">
    <cfRule type="containsErrors" dxfId="6541" priority="414">
      <formula>ISERROR(AF8)</formula>
    </cfRule>
  </conditionalFormatting>
  <conditionalFormatting sqref="AF7">
    <cfRule type="containsErrors" dxfId="6540" priority="413">
      <formula>ISERROR(AF7)</formula>
    </cfRule>
  </conditionalFormatting>
  <conditionalFormatting sqref="AR22:AR24">
    <cfRule type="containsErrors" dxfId="6539" priority="410">
      <formula>ISERROR(AR22)</formula>
    </cfRule>
  </conditionalFormatting>
  <conditionalFormatting sqref="AR9:AR13 AR17:AR19 AR15">
    <cfRule type="containsErrors" dxfId="6538" priority="412">
      <formula>ISERROR(AR9)</formula>
    </cfRule>
  </conditionalFormatting>
  <conditionalFormatting sqref="AR20:AR21">
    <cfRule type="containsErrors" dxfId="6537" priority="411">
      <formula>ISERROR(AR20)</formula>
    </cfRule>
  </conditionalFormatting>
  <conditionalFormatting sqref="AR26">
    <cfRule type="containsErrors" dxfId="6536" priority="409">
      <formula>ISERROR(AR26)</formula>
    </cfRule>
  </conditionalFormatting>
  <conditionalFormatting sqref="AR25">
    <cfRule type="containsErrors" dxfId="6535" priority="408">
      <formula>ISERROR(AR25)</formula>
    </cfRule>
  </conditionalFormatting>
  <conditionalFormatting sqref="AR8">
    <cfRule type="containsErrors" dxfId="6534" priority="407">
      <formula>ISERROR(AR8)</formula>
    </cfRule>
  </conditionalFormatting>
  <conditionalFormatting sqref="M27:M34">
    <cfRule type="containsErrors" dxfId="6533" priority="402">
      <formula>ISERROR(M27)</formula>
    </cfRule>
  </conditionalFormatting>
  <conditionalFormatting sqref="M9:M13 M17:M19 M15">
    <cfRule type="containsErrors" dxfId="6532" priority="405">
      <formula>ISERROR(M9)</formula>
    </cfRule>
  </conditionalFormatting>
  <conditionalFormatting sqref="M35">
    <cfRule type="containsErrors" dxfId="6531" priority="399">
      <formula>ISERROR(M35)</formula>
    </cfRule>
  </conditionalFormatting>
  <conditionalFormatting sqref="M20:M21">
    <cfRule type="containsErrors" dxfId="6530" priority="404">
      <formula>ISERROR(M20)</formula>
    </cfRule>
  </conditionalFormatting>
  <conditionalFormatting sqref="M22:M24">
    <cfRule type="containsErrors" dxfId="6529" priority="403">
      <formula>ISERROR(M22)</formula>
    </cfRule>
  </conditionalFormatting>
  <conditionalFormatting sqref="M26">
    <cfRule type="containsErrors" dxfId="6528" priority="401">
      <formula>ISERROR(M26)</formula>
    </cfRule>
  </conditionalFormatting>
  <conditionalFormatting sqref="M25">
    <cfRule type="containsErrors" dxfId="6527" priority="400">
      <formula>ISERROR(M25)</formula>
    </cfRule>
  </conditionalFormatting>
  <conditionalFormatting sqref="M8 O8:P8">
    <cfRule type="containsErrors" dxfId="6526" priority="398">
      <formula>ISERROR(M8)</formula>
    </cfRule>
  </conditionalFormatting>
  <conditionalFormatting sqref="L9:L13 L17:L19 L15">
    <cfRule type="containsErrors" dxfId="6525" priority="396">
      <formula>ISERROR(L9)</formula>
    </cfRule>
  </conditionalFormatting>
  <conditionalFormatting sqref="L27:L34">
    <cfRule type="containsErrors" dxfId="6524" priority="393">
      <formula>ISERROR(L27)</formula>
    </cfRule>
  </conditionalFormatting>
  <conditionalFormatting sqref="L35">
    <cfRule type="containsErrors" dxfId="6523" priority="390">
      <formula>ISERROR(L35)</formula>
    </cfRule>
  </conditionalFormatting>
  <conditionalFormatting sqref="L20:L21">
    <cfRule type="containsErrors" dxfId="6522" priority="395">
      <formula>ISERROR(L20)</formula>
    </cfRule>
  </conditionalFormatting>
  <conditionalFormatting sqref="L22:L24">
    <cfRule type="containsErrors" dxfId="6521" priority="394">
      <formula>ISERROR(L22)</formula>
    </cfRule>
  </conditionalFormatting>
  <conditionalFormatting sqref="L26">
    <cfRule type="containsErrors" dxfId="6520" priority="392">
      <formula>ISERROR(L26)</formula>
    </cfRule>
  </conditionalFormatting>
  <conditionalFormatting sqref="L25">
    <cfRule type="containsErrors" dxfId="6519" priority="391">
      <formula>ISERROR(L25)</formula>
    </cfRule>
  </conditionalFormatting>
  <conditionalFormatting sqref="L8">
    <cfRule type="containsErrors" dxfId="6518" priority="389">
      <formula>ISERROR(L8)</formula>
    </cfRule>
  </conditionalFormatting>
  <conditionalFormatting sqref="L7">
    <cfRule type="containsErrors" dxfId="6517" priority="388">
      <formula>ISERROR(L7)</formula>
    </cfRule>
  </conditionalFormatting>
  <conditionalFormatting sqref="N27:N34">
    <cfRule type="containsErrors" dxfId="6516" priority="384">
      <formula>ISERROR(N27)</formula>
    </cfRule>
  </conditionalFormatting>
  <conditionalFormatting sqref="N9:N13 N17:N19 N15">
    <cfRule type="containsErrors" dxfId="6515" priority="387">
      <formula>ISERROR(N9)</formula>
    </cfRule>
  </conditionalFormatting>
  <conditionalFormatting sqref="N35">
    <cfRule type="containsErrors" dxfId="6514" priority="381">
      <formula>ISERROR(N35)</formula>
    </cfRule>
  </conditionalFormatting>
  <conditionalFormatting sqref="N20:N21">
    <cfRule type="containsErrors" dxfId="6513" priority="386">
      <formula>ISERROR(N20)</formula>
    </cfRule>
  </conditionalFormatting>
  <conditionalFormatting sqref="N22:N24">
    <cfRule type="containsErrors" dxfId="6512" priority="385">
      <formula>ISERROR(N22)</formula>
    </cfRule>
  </conditionalFormatting>
  <conditionalFormatting sqref="N26">
    <cfRule type="containsErrors" dxfId="6511" priority="383">
      <formula>ISERROR(N26)</formula>
    </cfRule>
  </conditionalFormatting>
  <conditionalFormatting sqref="N25">
    <cfRule type="containsErrors" dxfId="6510" priority="382">
      <formula>ISERROR(N25)</formula>
    </cfRule>
  </conditionalFormatting>
  <conditionalFormatting sqref="N8">
    <cfRule type="containsErrors" dxfId="6509" priority="380">
      <formula>ISERROR(N8)</formula>
    </cfRule>
  </conditionalFormatting>
  <conditionalFormatting sqref="O27:O34">
    <cfRule type="containsErrors" dxfId="6508" priority="370">
      <formula>ISERROR(O27)</formula>
    </cfRule>
  </conditionalFormatting>
  <conditionalFormatting sqref="O9:O13 O17:O19 O15">
    <cfRule type="containsErrors" dxfId="6507" priority="373">
      <formula>ISERROR(O9)</formula>
    </cfRule>
  </conditionalFormatting>
  <conditionalFormatting sqref="O35">
    <cfRule type="containsErrors" dxfId="6506" priority="367">
      <formula>ISERROR(O35)</formula>
    </cfRule>
  </conditionalFormatting>
  <conditionalFormatting sqref="O20:O21">
    <cfRule type="containsErrors" dxfId="6505" priority="372">
      <formula>ISERROR(O20)</formula>
    </cfRule>
  </conditionalFormatting>
  <conditionalFormatting sqref="O22:O24">
    <cfRule type="containsErrors" dxfId="6504" priority="371">
      <formula>ISERROR(O22)</formula>
    </cfRule>
  </conditionalFormatting>
  <conditionalFormatting sqref="O26">
    <cfRule type="containsErrors" dxfId="6503" priority="369">
      <formula>ISERROR(O26)</formula>
    </cfRule>
  </conditionalFormatting>
  <conditionalFormatting sqref="O25">
    <cfRule type="containsErrors" dxfId="6502" priority="368">
      <formula>ISERROR(O25)</formula>
    </cfRule>
  </conditionalFormatting>
  <conditionalFormatting sqref="AS22:AS24">
    <cfRule type="containsErrors" dxfId="6501" priority="364">
      <formula>ISERROR(AS22)</formula>
    </cfRule>
  </conditionalFormatting>
  <conditionalFormatting sqref="AS9:AS13 AS17:AS19 AS15">
    <cfRule type="containsErrors" dxfId="6500" priority="366">
      <formula>ISERROR(AS9)</formula>
    </cfRule>
  </conditionalFormatting>
  <conditionalFormatting sqref="AS20:AS21">
    <cfRule type="containsErrors" dxfId="6499" priority="365">
      <formula>ISERROR(AS20)</formula>
    </cfRule>
  </conditionalFormatting>
  <conditionalFormatting sqref="AS26">
    <cfRule type="containsErrors" dxfId="6498" priority="363">
      <formula>ISERROR(AS26)</formula>
    </cfRule>
  </conditionalFormatting>
  <conditionalFormatting sqref="AS25">
    <cfRule type="containsErrors" dxfId="6497" priority="362">
      <formula>ISERROR(AS25)</formula>
    </cfRule>
  </conditionalFormatting>
  <conditionalFormatting sqref="D16">
    <cfRule type="containsErrors" dxfId="6496" priority="361">
      <formula>ISERROR(D16)</formula>
    </cfRule>
  </conditionalFormatting>
  <conditionalFormatting sqref="AU26">
    <cfRule type="containsErrors" dxfId="6495" priority="330">
      <formula>ISERROR(AU26)</formula>
    </cfRule>
  </conditionalFormatting>
  <conditionalFormatting sqref="AP16">
    <cfRule type="containsErrors" dxfId="6494" priority="358">
      <formula>ISERROR(AP16)</formula>
    </cfRule>
  </conditionalFormatting>
  <conditionalFormatting sqref="C16">
    <cfRule type="containsErrors" dxfId="6493" priority="357">
      <formula>ISERROR(C16)</formula>
    </cfRule>
  </conditionalFormatting>
  <conditionalFormatting sqref="AK16">
    <cfRule type="containsErrors" dxfId="6492" priority="355">
      <formula>ISERROR(AK16)</formula>
    </cfRule>
  </conditionalFormatting>
  <conditionalFormatting sqref="L16">
    <cfRule type="containsErrors" dxfId="6491" priority="347">
      <formula>ISERROR(L16)</formula>
    </cfRule>
  </conditionalFormatting>
  <conditionalFormatting sqref="H16">
    <cfRule type="containsErrors" dxfId="6490" priority="351">
      <formula>ISERROR(H16)</formula>
    </cfRule>
  </conditionalFormatting>
  <conditionalFormatting sqref="AF16">
    <cfRule type="containsErrors" dxfId="6489" priority="350">
      <formula>ISERROR(AF16)</formula>
    </cfRule>
  </conditionalFormatting>
  <conditionalFormatting sqref="I16:K16">
    <cfRule type="containsErrors" dxfId="6488" priority="342">
      <formula>ISERROR(I16)</formula>
    </cfRule>
  </conditionalFormatting>
  <conditionalFormatting sqref="O16">
    <cfRule type="containsErrors" dxfId="6487" priority="341">
      <formula>ISERROR(O16)</formula>
    </cfRule>
  </conditionalFormatting>
  <conditionalFormatting sqref="E16:G16">
    <cfRule type="containsErrors" dxfId="6486" priority="343">
      <formula>ISERROR(E16)</formula>
    </cfRule>
  </conditionalFormatting>
  <conditionalFormatting sqref="AG16:AJ16">
    <cfRule type="containsErrors" dxfId="6485" priority="340">
      <formula>ISERROR(AG16)</formula>
    </cfRule>
  </conditionalFormatting>
  <conditionalFormatting sqref="AL16:AO16">
    <cfRule type="containsErrors" dxfId="6484" priority="339">
      <formula>ISERROR(AL16)</formula>
    </cfRule>
  </conditionalFormatting>
  <conditionalFormatting sqref="AQ16:AS16">
    <cfRule type="containsErrors" dxfId="6483" priority="338">
      <formula>ISERROR(AQ16)</formula>
    </cfRule>
  </conditionalFormatting>
  <conditionalFormatting sqref="P16">
    <cfRule type="containsErrors" dxfId="6482" priority="337">
      <formula>ISERROR(P16)</formula>
    </cfRule>
  </conditionalFormatting>
  <conditionalFormatting sqref="AS37:AT37">
    <cfRule type="containsErrors" dxfId="6481" priority="336">
      <formula>ISERROR(AS37)</formula>
    </cfRule>
  </conditionalFormatting>
  <conditionalFormatting sqref="AS38">
    <cfRule type="containsErrors" dxfId="6480" priority="335">
      <formula>ISERROR(AS38)</formula>
    </cfRule>
  </conditionalFormatting>
  <conditionalFormatting sqref="AU27:AU34">
    <cfRule type="containsErrors" dxfId="6479" priority="332">
      <formula>ISERROR(AU27)</formula>
    </cfRule>
  </conditionalFormatting>
  <conditionalFormatting sqref="AU20:AU21">
    <cfRule type="containsErrors" dxfId="6478" priority="333">
      <formula>ISERROR(AU20)</formula>
    </cfRule>
  </conditionalFormatting>
  <conditionalFormatting sqref="AU9:AU13 AU17:AU19 AU15">
    <cfRule type="containsErrors" dxfId="6477" priority="334">
      <formula>ISERROR(AU9)</formula>
    </cfRule>
  </conditionalFormatting>
  <conditionalFormatting sqref="AU8">
    <cfRule type="containsErrors" dxfId="6476" priority="327">
      <formula>ISERROR(AU8)</formula>
    </cfRule>
  </conditionalFormatting>
  <conditionalFormatting sqref="AU22:AU24">
    <cfRule type="containsErrors" dxfId="6475" priority="331">
      <formula>ISERROR(AU22)</formula>
    </cfRule>
  </conditionalFormatting>
  <conditionalFormatting sqref="AU25">
    <cfRule type="containsErrors" dxfId="6474" priority="329">
      <formula>ISERROR(AU25)</formula>
    </cfRule>
  </conditionalFormatting>
  <conditionalFormatting sqref="AU35">
    <cfRule type="containsErrors" dxfId="6473" priority="328">
      <formula>ISERROR(AU35)</formula>
    </cfRule>
  </conditionalFormatting>
  <conditionalFormatting sqref="BB8">
    <cfRule type="containsErrors" dxfId="6472" priority="321">
      <formula>ISERROR(BB8)</formula>
    </cfRule>
  </conditionalFormatting>
  <conditionalFormatting sqref="BB7">
    <cfRule type="containsErrors" dxfId="6471" priority="320">
      <formula>ISERROR(BB7)</formula>
    </cfRule>
  </conditionalFormatting>
  <conditionalFormatting sqref="BC37:BD37">
    <cfRule type="containsErrors" dxfId="6470" priority="312">
      <formula>ISERROR(BC37)</formula>
    </cfRule>
  </conditionalFormatting>
  <conditionalFormatting sqref="AU16">
    <cfRule type="containsErrors" dxfId="6469" priority="314">
      <formula>ISERROR(AU16)</formula>
    </cfRule>
  </conditionalFormatting>
  <conditionalFormatting sqref="BA16">
    <cfRule type="containsErrors" dxfId="6468" priority="313">
      <formula>ISERROR(BA16)</formula>
    </cfRule>
  </conditionalFormatting>
  <conditionalFormatting sqref="BC26">
    <cfRule type="containsErrors" dxfId="6467" priority="316">
      <formula>ISERROR(BC26)</formula>
    </cfRule>
  </conditionalFormatting>
  <conditionalFormatting sqref="BC25">
    <cfRule type="containsErrors" dxfId="6466" priority="315">
      <formula>ISERROR(BC25)</formula>
    </cfRule>
  </conditionalFormatting>
  <conditionalFormatting sqref="BC38">
    <cfRule type="containsErrors" dxfId="6465" priority="311">
      <formula>ISERROR(BC38)</formula>
    </cfRule>
  </conditionalFormatting>
  <conditionalFormatting sqref="N7:P7">
    <cfRule type="containsErrors" dxfId="6464" priority="292">
      <formula>ISERROR(N7)</formula>
    </cfRule>
  </conditionalFormatting>
  <conditionalFormatting sqref="M7">
    <cfRule type="containsErrors" dxfId="6463" priority="291">
      <formula>ISERROR(M7)</formula>
    </cfRule>
  </conditionalFormatting>
  <conditionalFormatting sqref="AL14:AO14">
    <cfRule type="containsErrors" dxfId="6462" priority="263">
      <formula>ISERROR(AL14)</formula>
    </cfRule>
  </conditionalFormatting>
  <conditionalFormatting sqref="AQ14:AT14">
    <cfRule type="containsErrors" dxfId="6461" priority="262">
      <formula>ISERROR(AQ14)</formula>
    </cfRule>
  </conditionalFormatting>
  <conditionalFormatting sqref="D14">
    <cfRule type="containsErrors" dxfId="6460" priority="288">
      <formula>ISERROR(D14)</formula>
    </cfRule>
  </conditionalFormatting>
  <conditionalFormatting sqref="AP14">
    <cfRule type="containsErrors" dxfId="6459" priority="286">
      <formula>ISERROR(AP14)</formula>
    </cfRule>
  </conditionalFormatting>
  <conditionalFormatting sqref="B14">
    <cfRule type="containsErrors" dxfId="6458" priority="285">
      <formula>ISERROR(B14)</formula>
    </cfRule>
  </conditionalFormatting>
  <conditionalFormatting sqref="C14">
    <cfRule type="containsErrors" dxfId="6457" priority="284">
      <formula>ISERROR(C14)</formula>
    </cfRule>
  </conditionalFormatting>
  <conditionalFormatting sqref="AK14">
    <cfRule type="containsErrors" dxfId="6456" priority="282">
      <formula>ISERROR(AK14)</formula>
    </cfRule>
  </conditionalFormatting>
  <conditionalFormatting sqref="L14">
    <cfRule type="containsErrors" dxfId="6455" priority="274">
      <formula>ISERROR(L14)</formula>
    </cfRule>
  </conditionalFormatting>
  <conditionalFormatting sqref="H14">
    <cfRule type="containsErrors" dxfId="6454" priority="278">
      <formula>ISERROR(H14)</formula>
    </cfRule>
  </conditionalFormatting>
  <conditionalFormatting sqref="AF14">
    <cfRule type="containsErrors" dxfId="6453" priority="277">
      <formula>ISERROR(AF14)</formula>
    </cfRule>
  </conditionalFormatting>
  <conditionalFormatting sqref="AU14">
    <cfRule type="containsErrors" dxfId="6452" priority="270">
      <formula>ISERROR(AU14)</formula>
    </cfRule>
  </conditionalFormatting>
  <conditionalFormatting sqref="E14:G14">
    <cfRule type="containsErrors" dxfId="6451" priority="267">
      <formula>ISERROR(E14)</formula>
    </cfRule>
  </conditionalFormatting>
  <conditionalFormatting sqref="I14:K14">
    <cfRule type="containsErrors" dxfId="6450" priority="266">
      <formula>ISERROR(I14)</formula>
    </cfRule>
  </conditionalFormatting>
  <conditionalFormatting sqref="M14:P14">
    <cfRule type="containsErrors" dxfId="6449" priority="265">
      <formula>ISERROR(M14)</formula>
    </cfRule>
  </conditionalFormatting>
  <conditionalFormatting sqref="AG14:AJ14">
    <cfRule type="containsErrors" dxfId="6448" priority="264">
      <formula>ISERROR(AG14)</formula>
    </cfRule>
  </conditionalFormatting>
  <conditionalFormatting sqref="Q9:Q13 Q17:Q19 Q15">
    <cfRule type="containsErrors" dxfId="6447" priority="261">
      <formula>ISERROR(Q9)</formula>
    </cfRule>
  </conditionalFormatting>
  <conditionalFormatting sqref="Q27:Q34">
    <cfRule type="containsErrors" dxfId="6446" priority="258">
      <formula>ISERROR(Q27)</formula>
    </cfRule>
  </conditionalFormatting>
  <conditionalFormatting sqref="Q35">
    <cfRule type="containsErrors" dxfId="6445" priority="255">
      <formula>ISERROR(Q35)</formula>
    </cfRule>
  </conditionalFormatting>
  <conditionalFormatting sqref="Q20:Q21">
    <cfRule type="containsErrors" dxfId="6444" priority="260">
      <formula>ISERROR(Q20)</formula>
    </cfRule>
  </conditionalFormatting>
  <conditionalFormatting sqref="Q22:Q24">
    <cfRule type="containsErrors" dxfId="6443" priority="259">
      <formula>ISERROR(Q22)</formula>
    </cfRule>
  </conditionalFormatting>
  <conditionalFormatting sqref="Q26">
    <cfRule type="containsErrors" dxfId="6442" priority="257">
      <formula>ISERROR(Q26)</formula>
    </cfRule>
  </conditionalFormatting>
  <conditionalFormatting sqref="Q25">
    <cfRule type="containsErrors" dxfId="6441" priority="256">
      <formula>ISERROR(Q25)</formula>
    </cfRule>
  </conditionalFormatting>
  <conditionalFormatting sqref="Q8">
    <cfRule type="containsErrors" dxfId="6440" priority="254">
      <formula>ISERROR(Q8)</formula>
    </cfRule>
  </conditionalFormatting>
  <conditionalFormatting sqref="Q7">
    <cfRule type="containsErrors" dxfId="6439" priority="253">
      <formula>ISERROR(Q7)</formula>
    </cfRule>
  </conditionalFormatting>
  <conditionalFormatting sqref="Q16">
    <cfRule type="containsErrors" dxfId="6438" priority="252">
      <formula>ISERROR(Q16)</formula>
    </cfRule>
  </conditionalFormatting>
  <conditionalFormatting sqref="Q14">
    <cfRule type="containsErrors" dxfId="6437" priority="251">
      <formula>ISERROR(Q14)</formula>
    </cfRule>
  </conditionalFormatting>
  <conditionalFormatting sqref="R16">
    <cfRule type="containsErrors" dxfId="6436" priority="250">
      <formula>ISERROR(R16)</formula>
    </cfRule>
  </conditionalFormatting>
  <conditionalFormatting sqref="R27:R34">
    <cfRule type="containsErrors" dxfId="6435" priority="246">
      <formula>ISERROR(R27)</formula>
    </cfRule>
  </conditionalFormatting>
  <conditionalFormatting sqref="R9:R13 R17:R19 R15">
    <cfRule type="containsErrors" dxfId="6434" priority="249">
      <formula>ISERROR(R9)</formula>
    </cfRule>
  </conditionalFormatting>
  <conditionalFormatting sqref="R35">
    <cfRule type="containsErrors" dxfId="6433" priority="243">
      <formula>ISERROR(R35)</formula>
    </cfRule>
  </conditionalFormatting>
  <conditionalFormatting sqref="R20:R21">
    <cfRule type="containsErrors" dxfId="6432" priority="248">
      <formula>ISERROR(R20)</formula>
    </cfRule>
  </conditionalFormatting>
  <conditionalFormatting sqref="R22:R24">
    <cfRule type="containsErrors" dxfId="6431" priority="247">
      <formula>ISERROR(R22)</formula>
    </cfRule>
  </conditionalFormatting>
  <conditionalFormatting sqref="R26">
    <cfRule type="containsErrors" dxfId="6430" priority="245">
      <formula>ISERROR(R26)</formula>
    </cfRule>
  </conditionalFormatting>
  <conditionalFormatting sqref="R25">
    <cfRule type="containsErrors" dxfId="6429" priority="244">
      <formula>ISERROR(R25)</formula>
    </cfRule>
  </conditionalFormatting>
  <conditionalFormatting sqref="R8 T8:U8">
    <cfRule type="containsErrors" dxfId="6428" priority="242">
      <formula>ISERROR(R8)</formula>
    </cfRule>
  </conditionalFormatting>
  <conditionalFormatting sqref="V35">
    <cfRule type="containsErrors" dxfId="6427" priority="215">
      <formula>ISERROR(V35)</formula>
    </cfRule>
  </conditionalFormatting>
  <conditionalFormatting sqref="V27:V34">
    <cfRule type="containsErrors" dxfId="6426" priority="218">
      <formula>ISERROR(V27)</formula>
    </cfRule>
  </conditionalFormatting>
  <conditionalFormatting sqref="V26">
    <cfRule type="containsErrors" dxfId="6425" priority="217">
      <formula>ISERROR(V26)</formula>
    </cfRule>
  </conditionalFormatting>
  <conditionalFormatting sqref="V25">
    <cfRule type="containsErrors" dxfId="6424" priority="216">
      <formula>ISERROR(V25)</formula>
    </cfRule>
  </conditionalFormatting>
  <conditionalFormatting sqref="V8">
    <cfRule type="containsErrors" dxfId="6423" priority="214">
      <formula>ISERROR(V8)</formula>
    </cfRule>
  </conditionalFormatting>
  <conditionalFormatting sqref="V7">
    <cfRule type="containsErrors" dxfId="6422" priority="213">
      <formula>ISERROR(V7)</formula>
    </cfRule>
  </conditionalFormatting>
  <conditionalFormatting sqref="S8">
    <cfRule type="containsErrors" dxfId="6421" priority="234">
      <formula>ISERROR(S8)</formula>
    </cfRule>
  </conditionalFormatting>
  <conditionalFormatting sqref="V22:V24">
    <cfRule type="containsErrors" dxfId="6420" priority="219">
      <formula>ISERROR(V22)</formula>
    </cfRule>
  </conditionalFormatting>
  <conditionalFormatting sqref="U16">
    <cfRule type="containsErrors" dxfId="6419" priority="225">
      <formula>ISERROR(U16)</formula>
    </cfRule>
  </conditionalFormatting>
  <conditionalFormatting sqref="S7:U7">
    <cfRule type="containsErrors" dxfId="6418" priority="224">
      <formula>ISERROR(S7)</formula>
    </cfRule>
  </conditionalFormatting>
  <conditionalFormatting sqref="R7">
    <cfRule type="containsErrors" dxfId="6417" priority="223">
      <formula>ISERROR(R7)</formula>
    </cfRule>
  </conditionalFormatting>
  <conditionalFormatting sqref="R14 U14">
    <cfRule type="containsErrors" dxfId="6416" priority="222">
      <formula>ISERROR(R14)</formula>
    </cfRule>
  </conditionalFormatting>
  <conditionalFormatting sqref="V19 V9">
    <cfRule type="containsErrors" dxfId="6415" priority="221">
      <formula>ISERROR(V9)</formula>
    </cfRule>
  </conditionalFormatting>
  <conditionalFormatting sqref="V20:V21">
    <cfRule type="containsErrors" dxfId="6414" priority="220">
      <formula>ISERROR(V20)</formula>
    </cfRule>
  </conditionalFormatting>
  <conditionalFormatting sqref="W16">
    <cfRule type="containsErrors" dxfId="6413" priority="210">
      <formula>ISERROR(W16)</formula>
    </cfRule>
  </conditionalFormatting>
  <conditionalFormatting sqref="W27:W34">
    <cfRule type="containsErrors" dxfId="6412" priority="206">
      <formula>ISERROR(W27)</formula>
    </cfRule>
  </conditionalFormatting>
  <conditionalFormatting sqref="W9:W13 W17:W19 W15">
    <cfRule type="containsErrors" dxfId="6411" priority="209">
      <formula>ISERROR(W9)</formula>
    </cfRule>
  </conditionalFormatting>
  <conditionalFormatting sqref="W35">
    <cfRule type="containsErrors" dxfId="6410" priority="203">
      <formula>ISERROR(W35)</formula>
    </cfRule>
  </conditionalFormatting>
  <conditionalFormatting sqref="W20:W21">
    <cfRule type="containsErrors" dxfId="6409" priority="208">
      <formula>ISERROR(W20)</formula>
    </cfRule>
  </conditionalFormatting>
  <conditionalFormatting sqref="W22:W24">
    <cfRule type="containsErrors" dxfId="6408" priority="207">
      <formula>ISERROR(W22)</formula>
    </cfRule>
  </conditionalFormatting>
  <conditionalFormatting sqref="W26">
    <cfRule type="containsErrors" dxfId="6407" priority="205">
      <formula>ISERROR(W26)</formula>
    </cfRule>
  </conditionalFormatting>
  <conditionalFormatting sqref="W25">
    <cfRule type="containsErrors" dxfId="6406" priority="204">
      <formula>ISERROR(W25)</formula>
    </cfRule>
  </conditionalFormatting>
  <conditionalFormatting sqref="W8 Y8:Z8">
    <cfRule type="containsErrors" dxfId="6405" priority="202">
      <formula>ISERROR(W8)</formula>
    </cfRule>
  </conditionalFormatting>
  <conditionalFormatting sqref="X8">
    <cfRule type="containsErrors" dxfId="6404" priority="194">
      <formula>ISERROR(X8)</formula>
    </cfRule>
  </conditionalFormatting>
  <conditionalFormatting sqref="AZ22:AZ24">
    <cfRule type="containsErrors" dxfId="6403" priority="178">
      <formula>ISERROR(AZ22)</formula>
    </cfRule>
  </conditionalFormatting>
  <conditionalFormatting sqref="AZ9:AZ13 AZ17:AZ19 AZ15">
    <cfRule type="containsErrors" dxfId="6402" priority="181">
      <formula>ISERROR(AZ9)</formula>
    </cfRule>
  </conditionalFormatting>
  <conditionalFormatting sqref="AZ35">
    <cfRule type="containsErrors" dxfId="6401" priority="175">
      <formula>ISERROR(AZ35)</formula>
    </cfRule>
  </conditionalFormatting>
  <conditionalFormatting sqref="AZ20:AZ21">
    <cfRule type="containsErrors" dxfId="6400" priority="180">
      <formula>ISERROR(AZ20)</formula>
    </cfRule>
  </conditionalFormatting>
  <conditionalFormatting sqref="AZ27:AZ34">
    <cfRule type="containsErrors" dxfId="6399" priority="179">
      <formula>ISERROR(AZ27)</formula>
    </cfRule>
  </conditionalFormatting>
  <conditionalFormatting sqref="AZ26">
    <cfRule type="containsErrors" dxfId="6398" priority="177">
      <formula>ISERROR(AZ26)</formula>
    </cfRule>
  </conditionalFormatting>
  <conditionalFormatting sqref="AZ25">
    <cfRule type="containsErrors" dxfId="6397" priority="176">
      <formula>ISERROR(AZ25)</formula>
    </cfRule>
  </conditionalFormatting>
  <conditionalFormatting sqref="AZ8">
    <cfRule type="containsErrors" dxfId="6396" priority="174">
      <formula>ISERROR(AZ8)</formula>
    </cfRule>
  </conditionalFormatting>
  <conditionalFormatting sqref="X7:Z7">
    <cfRule type="containsErrors" dxfId="6395" priority="184">
      <formula>ISERROR(X7)</formula>
    </cfRule>
  </conditionalFormatting>
  <conditionalFormatting sqref="W7">
    <cfRule type="containsErrors" dxfId="6394" priority="183">
      <formula>ISERROR(W7)</formula>
    </cfRule>
  </conditionalFormatting>
  <conditionalFormatting sqref="AZ16">
    <cfRule type="containsErrors" dxfId="6393" priority="173">
      <formula>ISERROR(AZ16)</formula>
    </cfRule>
  </conditionalFormatting>
  <conditionalFormatting sqref="AZ14">
    <cfRule type="containsErrors" dxfId="6392" priority="172">
      <formula>ISERROR(AZ14)</formula>
    </cfRule>
  </conditionalFormatting>
  <conditionalFormatting sqref="AW22:AW24">
    <cfRule type="containsErrors" dxfId="6391" priority="169">
      <formula>ISERROR(AW22)</formula>
    </cfRule>
  </conditionalFormatting>
  <conditionalFormatting sqref="AW9:AW13 AW17:AW19 AW15">
    <cfRule type="containsErrors" dxfId="6390" priority="171">
      <formula>ISERROR(AW9)</formula>
    </cfRule>
  </conditionalFormatting>
  <conditionalFormatting sqref="AW20:AW21">
    <cfRule type="containsErrors" dxfId="6389" priority="170">
      <formula>ISERROR(AW20)</formula>
    </cfRule>
  </conditionalFormatting>
  <conditionalFormatting sqref="AW26">
    <cfRule type="containsErrors" dxfId="6388" priority="168">
      <formula>ISERROR(AW26)</formula>
    </cfRule>
  </conditionalFormatting>
  <conditionalFormatting sqref="AW25">
    <cfRule type="containsErrors" dxfId="6387" priority="167">
      <formula>ISERROR(AW25)</formula>
    </cfRule>
  </conditionalFormatting>
  <conditionalFormatting sqref="AW8">
    <cfRule type="containsErrors" dxfId="6386" priority="166">
      <formula>ISERROR(AW8)</formula>
    </cfRule>
  </conditionalFormatting>
  <conditionalFormatting sqref="AW7">
    <cfRule type="containsErrors" dxfId="6385" priority="152">
      <formula>ISERROR(AW7)</formula>
    </cfRule>
  </conditionalFormatting>
  <conditionalFormatting sqref="AV33">
    <cfRule type="containsErrors" dxfId="6384" priority="153">
      <formula>ISERROR(AV33)</formula>
    </cfRule>
  </conditionalFormatting>
  <conditionalFormatting sqref="AX26">
    <cfRule type="containsErrors" dxfId="6383" priority="161">
      <formula>ISERROR(AX26)</formula>
    </cfRule>
  </conditionalFormatting>
  <conditionalFormatting sqref="AX25">
    <cfRule type="containsErrors" dxfId="6382" priority="160">
      <formula>ISERROR(AX25)</formula>
    </cfRule>
  </conditionalFormatting>
  <conditionalFormatting sqref="AV16:AW16">
    <cfRule type="containsErrors" dxfId="6381" priority="159">
      <formula>ISERROR(AV16)</formula>
    </cfRule>
  </conditionalFormatting>
  <conditionalFormatting sqref="AX37:AY37">
    <cfRule type="containsErrors" dxfId="6380" priority="158">
      <formula>ISERROR(AX37)</formula>
    </cfRule>
  </conditionalFormatting>
  <conditionalFormatting sqref="AX38">
    <cfRule type="containsErrors" dxfId="6379" priority="157">
      <formula>ISERROR(AX38)</formula>
    </cfRule>
  </conditionalFormatting>
  <conditionalFormatting sqref="AV14:AW14">
    <cfRule type="containsErrors" dxfId="6378" priority="156">
      <formula>ISERROR(AV14)</formula>
    </cfRule>
  </conditionalFormatting>
  <conditionalFormatting sqref="W14">
    <cfRule type="containsErrors" dxfId="6377" priority="155">
      <formula>ISERROR(W14)</formula>
    </cfRule>
  </conditionalFormatting>
  <conditionalFormatting sqref="AR7">
    <cfRule type="containsErrors" dxfId="6376" priority="151">
      <formula>ISERROR(AR7)</formula>
    </cfRule>
  </conditionalFormatting>
  <conditionalFormatting sqref="S16">
    <cfRule type="containsErrors" dxfId="6375" priority="150">
      <formula>ISERROR(S16)</formula>
    </cfRule>
  </conditionalFormatting>
  <conditionalFormatting sqref="S27:S34">
    <cfRule type="containsErrors" dxfId="6374" priority="146">
      <formula>ISERROR(S27)</formula>
    </cfRule>
  </conditionalFormatting>
  <conditionalFormatting sqref="S9:S13 S17:S19 S15">
    <cfRule type="containsErrors" dxfId="6373" priority="149">
      <formula>ISERROR(S9)</formula>
    </cfRule>
  </conditionalFormatting>
  <conditionalFormatting sqref="S35">
    <cfRule type="containsErrors" dxfId="6372" priority="143">
      <formula>ISERROR(S35)</formula>
    </cfRule>
  </conditionalFormatting>
  <conditionalFormatting sqref="S20:S21">
    <cfRule type="containsErrors" dxfId="6371" priority="148">
      <formula>ISERROR(S20)</formula>
    </cfRule>
  </conditionalFormatting>
  <conditionalFormatting sqref="S22:S24">
    <cfRule type="containsErrors" dxfId="6370" priority="147">
      <formula>ISERROR(S22)</formula>
    </cfRule>
  </conditionalFormatting>
  <conditionalFormatting sqref="S26">
    <cfRule type="containsErrors" dxfId="6369" priority="145">
      <formula>ISERROR(S26)</formula>
    </cfRule>
  </conditionalFormatting>
  <conditionalFormatting sqref="S25">
    <cfRule type="containsErrors" dxfId="6368" priority="144">
      <formula>ISERROR(S25)</formula>
    </cfRule>
  </conditionalFormatting>
  <conditionalFormatting sqref="S14">
    <cfRule type="containsErrors" dxfId="6367" priority="142">
      <formula>ISERROR(S14)</formula>
    </cfRule>
  </conditionalFormatting>
  <conditionalFormatting sqref="X16">
    <cfRule type="containsErrors" dxfId="6366" priority="132">
      <formula>ISERROR(X16)</formula>
    </cfRule>
  </conditionalFormatting>
  <conditionalFormatting sqref="X27:X34">
    <cfRule type="containsErrors" dxfId="6365" priority="128">
      <formula>ISERROR(X27)</formula>
    </cfRule>
  </conditionalFormatting>
  <conditionalFormatting sqref="X9:X13 X17:X19 X15">
    <cfRule type="containsErrors" dxfId="6364" priority="131">
      <formula>ISERROR(X9)</formula>
    </cfRule>
  </conditionalFormatting>
  <conditionalFormatting sqref="X35">
    <cfRule type="containsErrors" dxfId="6363" priority="125">
      <formula>ISERROR(X35)</formula>
    </cfRule>
  </conditionalFormatting>
  <conditionalFormatting sqref="X20:X21">
    <cfRule type="containsErrors" dxfId="6362" priority="130">
      <formula>ISERROR(X20)</formula>
    </cfRule>
  </conditionalFormatting>
  <conditionalFormatting sqref="X22:X24">
    <cfRule type="containsErrors" dxfId="6361" priority="129">
      <formula>ISERROR(X22)</formula>
    </cfRule>
  </conditionalFormatting>
  <conditionalFormatting sqref="X26">
    <cfRule type="containsErrors" dxfId="6360" priority="127">
      <formula>ISERROR(X26)</formula>
    </cfRule>
  </conditionalFormatting>
  <conditionalFormatting sqref="X25">
    <cfRule type="containsErrors" dxfId="6359" priority="126">
      <formula>ISERROR(X25)</formula>
    </cfRule>
  </conditionalFormatting>
  <conditionalFormatting sqref="X14">
    <cfRule type="containsErrors" dxfId="6358" priority="124">
      <formula>ISERROR(X14)</formula>
    </cfRule>
  </conditionalFormatting>
  <conditionalFormatting sqref="BB22:BB24">
    <cfRule type="containsErrors" dxfId="6357" priority="121">
      <formula>ISERROR(BB22)</formula>
    </cfRule>
  </conditionalFormatting>
  <conditionalFormatting sqref="BB9:BB13 BB17:BB19 BB15">
    <cfRule type="containsErrors" dxfId="6356" priority="123">
      <formula>ISERROR(BB9)</formula>
    </cfRule>
  </conditionalFormatting>
  <conditionalFormatting sqref="BB20:BB21">
    <cfRule type="containsErrors" dxfId="6355" priority="122">
      <formula>ISERROR(BB20)</formula>
    </cfRule>
  </conditionalFormatting>
  <conditionalFormatting sqref="BB26">
    <cfRule type="containsErrors" dxfId="6354" priority="120">
      <formula>ISERROR(BB26)</formula>
    </cfRule>
  </conditionalFormatting>
  <conditionalFormatting sqref="BB25">
    <cfRule type="containsErrors" dxfId="6353" priority="119">
      <formula>ISERROR(BB25)</formula>
    </cfRule>
  </conditionalFormatting>
  <conditionalFormatting sqref="BB16">
    <cfRule type="containsErrors" dxfId="6352" priority="118">
      <formula>ISERROR(BB16)</formula>
    </cfRule>
  </conditionalFormatting>
  <conditionalFormatting sqref="BB14">
    <cfRule type="containsErrors" dxfId="6351" priority="117">
      <formula>ISERROR(BB14)</formula>
    </cfRule>
  </conditionalFormatting>
  <conditionalFormatting sqref="T16">
    <cfRule type="containsErrors" dxfId="6350" priority="116">
      <formula>ISERROR(T16)</formula>
    </cfRule>
  </conditionalFormatting>
  <conditionalFormatting sqref="T14">
    <cfRule type="containsErrors" dxfId="6349" priority="115">
      <formula>ISERROR(T14)</formula>
    </cfRule>
  </conditionalFormatting>
  <conditionalFormatting sqref="Y16">
    <cfRule type="containsErrors" dxfId="6348" priority="114">
      <formula>ISERROR(Y16)</formula>
    </cfRule>
  </conditionalFormatting>
  <conditionalFormatting sqref="Y14">
    <cfRule type="containsErrors" dxfId="6347" priority="113">
      <formula>ISERROR(Y14)</formula>
    </cfRule>
  </conditionalFormatting>
  <conditionalFormatting sqref="AX9:AX13 AX17:AX19 AX15">
    <cfRule type="containsErrors" dxfId="6346" priority="112">
      <formula>ISERROR(AX9)</formula>
    </cfRule>
  </conditionalFormatting>
  <conditionalFormatting sqref="AX20:AX21">
    <cfRule type="containsErrors" dxfId="6345" priority="111">
      <formula>ISERROR(AX20)</formula>
    </cfRule>
  </conditionalFormatting>
  <conditionalFormatting sqref="AX22:AX24">
    <cfRule type="containsErrors" dxfId="6344" priority="110">
      <formula>ISERROR(AX22)</formula>
    </cfRule>
  </conditionalFormatting>
  <conditionalFormatting sqref="AX16">
    <cfRule type="containsErrors" dxfId="6343" priority="109">
      <formula>ISERROR(AX16)</formula>
    </cfRule>
  </conditionalFormatting>
  <conditionalFormatting sqref="AX14">
    <cfRule type="containsErrors" dxfId="6342" priority="108">
      <formula>ISERROR(AX14)</formula>
    </cfRule>
  </conditionalFormatting>
  <conditionalFormatting sqref="BC9:BC13 BC17:BC19 BC15">
    <cfRule type="containsErrors" dxfId="6341" priority="107">
      <formula>ISERROR(BC9)</formula>
    </cfRule>
  </conditionalFormatting>
  <conditionalFormatting sqref="BC20:BC21">
    <cfRule type="containsErrors" dxfId="6340" priority="106">
      <formula>ISERROR(BC20)</formula>
    </cfRule>
  </conditionalFormatting>
  <conditionalFormatting sqref="BC22:BC24">
    <cfRule type="containsErrors" dxfId="6339" priority="105">
      <formula>ISERROR(BC22)</formula>
    </cfRule>
  </conditionalFormatting>
  <conditionalFormatting sqref="BC16">
    <cfRule type="containsErrors" dxfId="6338" priority="104">
      <formula>ISERROR(BC16)</formula>
    </cfRule>
  </conditionalFormatting>
  <conditionalFormatting sqref="BC14">
    <cfRule type="containsErrors" dxfId="6337" priority="103">
      <formula>ISERROR(BC14)</formula>
    </cfRule>
  </conditionalFormatting>
  <conditionalFormatting sqref="V10:V18">
    <cfRule type="containsErrors" dxfId="6336" priority="102">
      <formula>ISERROR(V10)</formula>
    </cfRule>
  </conditionalFormatting>
  <conditionalFormatting sqref="Z16">
    <cfRule type="containsErrors" dxfId="6335" priority="101">
      <formula>ISERROR(Z16)</formula>
    </cfRule>
  </conditionalFormatting>
  <conditionalFormatting sqref="Z14">
    <cfRule type="containsErrors" dxfId="6334" priority="100">
      <formula>ISERROR(Z14)</formula>
    </cfRule>
  </conditionalFormatting>
  <conditionalFormatting sqref="AY16">
    <cfRule type="containsErrors" dxfId="6333" priority="99">
      <formula>ISERROR(AY16)</formula>
    </cfRule>
  </conditionalFormatting>
  <conditionalFormatting sqref="BD16">
    <cfRule type="containsErrors" dxfId="6332" priority="98">
      <formula>ISERROR(BD16)</formula>
    </cfRule>
  </conditionalFormatting>
  <conditionalFormatting sqref="AA27:AA34">
    <cfRule type="containsErrors" dxfId="6331" priority="94">
      <formula>ISERROR(AA27)</formula>
    </cfRule>
  </conditionalFormatting>
  <conditionalFormatting sqref="AA9:AA13 AA17:AA19 AA15">
    <cfRule type="containsErrors" dxfId="6330" priority="97">
      <formula>ISERROR(AA9)</formula>
    </cfRule>
  </conditionalFormatting>
  <conditionalFormatting sqref="AA35">
    <cfRule type="containsErrors" dxfId="6329" priority="91">
      <formula>ISERROR(AA35)</formula>
    </cfRule>
  </conditionalFormatting>
  <conditionalFormatting sqref="AA20:AA21">
    <cfRule type="containsErrors" dxfId="6328" priority="96">
      <formula>ISERROR(AA20)</formula>
    </cfRule>
  </conditionalFormatting>
  <conditionalFormatting sqref="AA22:AA24">
    <cfRule type="containsErrors" dxfId="6327" priority="95">
      <formula>ISERROR(AA22)</formula>
    </cfRule>
  </conditionalFormatting>
  <conditionalFormatting sqref="AA26">
    <cfRule type="containsErrors" dxfId="6326" priority="93">
      <formula>ISERROR(AA26)</formula>
    </cfRule>
  </conditionalFormatting>
  <conditionalFormatting sqref="AA25">
    <cfRule type="containsErrors" dxfId="6325" priority="92">
      <formula>ISERROR(AA25)</formula>
    </cfRule>
  </conditionalFormatting>
  <conditionalFormatting sqref="AA8">
    <cfRule type="containsErrors" dxfId="6324" priority="90">
      <formula>ISERROR(AA8)</formula>
    </cfRule>
  </conditionalFormatting>
  <conditionalFormatting sqref="AA7">
    <cfRule type="containsErrors" dxfId="6323" priority="89">
      <formula>ISERROR(AA7)</formula>
    </cfRule>
  </conditionalFormatting>
  <conditionalFormatting sqref="AA16">
    <cfRule type="containsErrors" dxfId="6322" priority="88">
      <formula>ISERROR(AA16)</formula>
    </cfRule>
  </conditionalFormatting>
  <conditionalFormatting sqref="AA14">
    <cfRule type="containsErrors" dxfId="6321" priority="87">
      <formula>ISERROR(AA14)</formula>
    </cfRule>
  </conditionalFormatting>
  <conditionalFormatting sqref="AB8 AD8:AE8">
    <cfRule type="containsErrors" dxfId="6320" priority="78">
      <formula>ISERROR(AB8)</formula>
    </cfRule>
  </conditionalFormatting>
  <conditionalFormatting sqref="AC8">
    <cfRule type="containsErrors" dxfId="6319" priority="77">
      <formula>ISERROR(AC8)</formula>
    </cfRule>
  </conditionalFormatting>
  <conditionalFormatting sqref="AC7:AE7">
    <cfRule type="containsErrors" dxfId="6318" priority="76">
      <formula>ISERROR(AC7)</formula>
    </cfRule>
  </conditionalFormatting>
  <conditionalFormatting sqref="AB7">
    <cfRule type="containsErrors" dxfId="6317" priority="75">
      <formula>ISERROR(AB7)</formula>
    </cfRule>
  </conditionalFormatting>
  <conditionalFormatting sqref="AD16">
    <cfRule type="containsErrors" dxfId="6316" priority="64">
      <formula>ISERROR(AD16)</formula>
    </cfRule>
  </conditionalFormatting>
  <conditionalFormatting sqref="AD14">
    <cfRule type="containsErrors" dxfId="6315" priority="63">
      <formula>ISERROR(AD14)</formula>
    </cfRule>
  </conditionalFormatting>
  <conditionalFormatting sqref="BG8">
    <cfRule type="containsErrors" dxfId="6314" priority="60">
      <formula>ISERROR(BG8)</formula>
    </cfRule>
  </conditionalFormatting>
  <conditionalFormatting sqref="BG7">
    <cfRule type="containsErrors" dxfId="6313" priority="59">
      <formula>ISERROR(BG7)</formula>
    </cfRule>
  </conditionalFormatting>
  <conditionalFormatting sqref="BH37:BI37">
    <cfRule type="containsErrors" dxfId="6312" priority="55">
      <formula>ISERROR(BH37)</formula>
    </cfRule>
  </conditionalFormatting>
  <conditionalFormatting sqref="BF16">
    <cfRule type="containsErrors" dxfId="6311" priority="56">
      <formula>ISERROR(BF16)</formula>
    </cfRule>
  </conditionalFormatting>
  <conditionalFormatting sqref="BH26">
    <cfRule type="containsErrors" dxfId="6310" priority="58">
      <formula>ISERROR(BH26)</formula>
    </cfRule>
  </conditionalFormatting>
  <conditionalFormatting sqref="BH25">
    <cfRule type="containsErrors" dxfId="6309" priority="57">
      <formula>ISERROR(BH25)</formula>
    </cfRule>
  </conditionalFormatting>
  <conditionalFormatting sqref="BH38">
    <cfRule type="containsErrors" dxfId="6308" priority="54">
      <formula>ISERROR(BH38)</formula>
    </cfRule>
  </conditionalFormatting>
  <conditionalFormatting sqref="BE22:BE24">
    <cfRule type="containsErrors" dxfId="6307" priority="50">
      <formula>ISERROR(BE22)</formula>
    </cfRule>
  </conditionalFormatting>
  <conditionalFormatting sqref="BE9:BE13 BE17:BE19 BE15">
    <cfRule type="containsErrors" dxfId="6306" priority="53">
      <formula>ISERROR(BE9)</formula>
    </cfRule>
  </conditionalFormatting>
  <conditionalFormatting sqref="BE35">
    <cfRule type="containsErrors" dxfId="6305" priority="47">
      <formula>ISERROR(BE35)</formula>
    </cfRule>
  </conditionalFormatting>
  <conditionalFormatting sqref="BE20:BE21">
    <cfRule type="containsErrors" dxfId="6304" priority="52">
      <formula>ISERROR(BE20)</formula>
    </cfRule>
  </conditionalFormatting>
  <conditionalFormatting sqref="BE27:BE34">
    <cfRule type="containsErrors" dxfId="6303" priority="51">
      <formula>ISERROR(BE27)</formula>
    </cfRule>
  </conditionalFormatting>
  <conditionalFormatting sqref="BE26">
    <cfRule type="containsErrors" dxfId="6302" priority="49">
      <formula>ISERROR(BE26)</formula>
    </cfRule>
  </conditionalFormatting>
  <conditionalFormatting sqref="BE25">
    <cfRule type="containsErrors" dxfId="6301" priority="48">
      <formula>ISERROR(BE25)</formula>
    </cfRule>
  </conditionalFormatting>
  <conditionalFormatting sqref="BE8">
    <cfRule type="containsErrors" dxfId="6300" priority="46">
      <formula>ISERROR(BE8)</formula>
    </cfRule>
  </conditionalFormatting>
  <conditionalFormatting sqref="BE16">
    <cfRule type="containsErrors" dxfId="6299" priority="45">
      <formula>ISERROR(BE16)</formula>
    </cfRule>
  </conditionalFormatting>
  <conditionalFormatting sqref="BE14">
    <cfRule type="containsErrors" dxfId="6298" priority="44">
      <formula>ISERROR(BE14)</formula>
    </cfRule>
  </conditionalFormatting>
  <conditionalFormatting sqref="BH9:BH13 BH17:BH19 BH15">
    <cfRule type="containsErrors" dxfId="6297" priority="36">
      <formula>ISERROR(BH9)</formula>
    </cfRule>
  </conditionalFormatting>
  <conditionalFormatting sqref="BH20:BH21">
    <cfRule type="containsErrors" dxfId="6296" priority="35">
      <formula>ISERROR(BH20)</formula>
    </cfRule>
  </conditionalFormatting>
  <conditionalFormatting sqref="BH22:BH24">
    <cfRule type="containsErrors" dxfId="6295" priority="34">
      <formula>ISERROR(BH22)</formula>
    </cfRule>
  </conditionalFormatting>
  <conditionalFormatting sqref="BH16">
    <cfRule type="containsErrors" dxfId="6294" priority="33">
      <formula>ISERROR(BH16)</formula>
    </cfRule>
  </conditionalFormatting>
  <conditionalFormatting sqref="BH14">
    <cfRule type="containsErrors" dxfId="6293" priority="32">
      <formula>ISERROR(BH14)</formula>
    </cfRule>
  </conditionalFormatting>
  <conditionalFormatting sqref="BI16">
    <cfRule type="containsErrors" dxfId="6292" priority="31">
      <formula>ISERROR(BI16)</formula>
    </cfRule>
  </conditionalFormatting>
  <conditionalFormatting sqref="AB27:AB34">
    <cfRule type="containsErrors" dxfId="6291" priority="27">
      <formula>ISERROR(AB27)</formula>
    </cfRule>
  </conditionalFormatting>
  <conditionalFormatting sqref="AB19">
    <cfRule type="containsErrors" dxfId="6290" priority="30">
      <formula>ISERROR(AB19)</formula>
    </cfRule>
  </conditionalFormatting>
  <conditionalFormatting sqref="AB35">
    <cfRule type="containsErrors" dxfId="6289" priority="24">
      <formula>ISERROR(AB35)</formula>
    </cfRule>
  </conditionalFormatting>
  <conditionalFormatting sqref="AB20:AB21">
    <cfRule type="containsErrors" dxfId="6288" priority="29">
      <formula>ISERROR(AB20)</formula>
    </cfRule>
  </conditionalFormatting>
  <conditionalFormatting sqref="AB22:AB24">
    <cfRule type="containsErrors" dxfId="6287" priority="28">
      <formula>ISERROR(AB22)</formula>
    </cfRule>
  </conditionalFormatting>
  <conditionalFormatting sqref="AB26">
    <cfRule type="containsErrors" dxfId="6286" priority="26">
      <formula>ISERROR(AB26)</formula>
    </cfRule>
  </conditionalFormatting>
  <conditionalFormatting sqref="AB25">
    <cfRule type="containsErrors" dxfId="6285" priority="25">
      <formula>ISERROR(AB25)</formula>
    </cfRule>
  </conditionalFormatting>
  <conditionalFormatting sqref="AB16">
    <cfRule type="containsErrors" dxfId="6284" priority="23">
      <formula>ISERROR(AB16)</formula>
    </cfRule>
  </conditionalFormatting>
  <conditionalFormatting sqref="AB9:AB13 AB17:AB18 AB15">
    <cfRule type="containsErrors" dxfId="6283" priority="22">
      <formula>ISERROR(AB9)</formula>
    </cfRule>
  </conditionalFormatting>
  <conditionalFormatting sqref="AB14">
    <cfRule type="containsErrors" dxfId="6282" priority="21">
      <formula>ISERROR(AB14)</formula>
    </cfRule>
  </conditionalFormatting>
  <conditionalFormatting sqref="AC16">
    <cfRule type="containsErrors" dxfId="6281" priority="20">
      <formula>ISERROR(AC16)</formula>
    </cfRule>
  </conditionalFormatting>
  <conditionalFormatting sqref="AC27:AC34">
    <cfRule type="containsErrors" dxfId="6280" priority="16">
      <formula>ISERROR(AC27)</formula>
    </cfRule>
  </conditionalFormatting>
  <conditionalFormatting sqref="AC9:AC13 AC17:AC19 AC15">
    <cfRule type="containsErrors" dxfId="6279" priority="19">
      <formula>ISERROR(AC9)</formula>
    </cfRule>
  </conditionalFormatting>
  <conditionalFormatting sqref="AC35">
    <cfRule type="containsErrors" dxfId="6278" priority="13">
      <formula>ISERROR(AC35)</formula>
    </cfRule>
  </conditionalFormatting>
  <conditionalFormatting sqref="AC20:AC21">
    <cfRule type="containsErrors" dxfId="6277" priority="18">
      <formula>ISERROR(AC20)</formula>
    </cfRule>
  </conditionalFormatting>
  <conditionalFormatting sqref="AC22:AC24">
    <cfRule type="containsErrors" dxfId="6276" priority="17">
      <formula>ISERROR(AC22)</formula>
    </cfRule>
  </conditionalFormatting>
  <conditionalFormatting sqref="AC26">
    <cfRule type="containsErrors" dxfId="6275" priority="15">
      <formula>ISERROR(AC26)</formula>
    </cfRule>
  </conditionalFormatting>
  <conditionalFormatting sqref="AC25">
    <cfRule type="containsErrors" dxfId="6274" priority="14">
      <formula>ISERROR(AC25)</formula>
    </cfRule>
  </conditionalFormatting>
  <conditionalFormatting sqref="AC14">
    <cfRule type="containsErrors" dxfId="6273" priority="12">
      <formula>ISERROR(AC14)</formula>
    </cfRule>
  </conditionalFormatting>
  <conditionalFormatting sqref="BG22:BG24">
    <cfRule type="containsErrors" dxfId="6272" priority="9">
      <formula>ISERROR(BG22)</formula>
    </cfRule>
  </conditionalFormatting>
  <conditionalFormatting sqref="BG9:BG13 BG17:BG19 BG15">
    <cfRule type="containsErrors" dxfId="6271" priority="11">
      <formula>ISERROR(BG9)</formula>
    </cfRule>
  </conditionalFormatting>
  <conditionalFormatting sqref="BG20:BG21">
    <cfRule type="containsErrors" dxfId="6270" priority="10">
      <formula>ISERROR(BG20)</formula>
    </cfRule>
  </conditionalFormatting>
  <conditionalFormatting sqref="BG26">
    <cfRule type="containsErrors" dxfId="6269" priority="8">
      <formula>ISERROR(BG26)</formula>
    </cfRule>
  </conditionalFormatting>
  <conditionalFormatting sqref="BG25">
    <cfRule type="containsErrors" dxfId="6268" priority="7">
      <formula>ISERROR(BG25)</formula>
    </cfRule>
  </conditionalFormatting>
  <conditionalFormatting sqref="BG16">
    <cfRule type="containsErrors" dxfId="6267" priority="6">
      <formula>ISERROR(BG16)</formula>
    </cfRule>
  </conditionalFormatting>
  <conditionalFormatting sqref="BG14">
    <cfRule type="containsErrors" dxfId="6266" priority="5">
      <formula>ISERROR(BG14)</formula>
    </cfRule>
  </conditionalFormatting>
  <conditionalFormatting sqref="AE19">
    <cfRule type="containsErrors" dxfId="6265" priority="4">
      <formula>ISERROR(AE19)</formula>
    </cfRule>
  </conditionalFormatting>
  <conditionalFormatting sqref="AE20">
    <cfRule type="containsErrors" dxfId="6264" priority="3">
      <formula>ISERROR(AE20)</formula>
    </cfRule>
  </conditionalFormatting>
  <conditionalFormatting sqref="AE16">
    <cfRule type="containsErrors" dxfId="6263" priority="2">
      <formula>ISERROR(AE16)</formula>
    </cfRule>
  </conditionalFormatting>
  <conditionalFormatting sqref="AE14">
    <cfRule type="containsErrors" dxfId="6262" priority="1">
      <formula>ISERROR(AE14)</formula>
    </cfRule>
  </conditionalFormatting>
  <printOptions horizontalCentered="1" verticalCentered="1"/>
  <pageMargins left="0.23622047244094491" right="0.23622047244094491" top="0.74803149606299213" bottom="0.74803149606299213" header="0.31496062992125984" footer="0.31496062992125984"/>
  <pageSetup paperSize="9" scale="44" orientation="landscape" errors="blank" r:id="rId1"/>
  <headerFooter scaleWithDoc="0">
    <oddHeader>&amp;LAddiko Bank AG&amp;R&amp;A</oddHeader>
    <oddFooter>Page &amp;P of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18C43-A837-4315-9CBF-BBEAD6F43560}">
  <sheetPr>
    <tabColor rgb="FFFF4D5A"/>
    <pageSetUpPr fitToPage="1"/>
  </sheetPr>
  <dimension ref="A1:BI45"/>
  <sheetViews>
    <sheetView showGridLines="0" zoomScale="85" zoomScaleNormal="85" zoomScaleSheetLayoutView="75" workbookViewId="0">
      <pane xSplit="1" ySplit="7" topLeftCell="B8" activePane="bottomRight" state="frozen"/>
      <selection pane="topRight"/>
      <selection pane="bottomLeft"/>
      <selection pane="bottomRight" activeCell="BI35" sqref="BI35"/>
    </sheetView>
  </sheetViews>
  <sheetFormatPr defaultColWidth="11.42578125" defaultRowHeight="13.5"/>
  <cols>
    <col min="1" max="1" width="38.7109375" style="135" customWidth="1"/>
    <col min="2" max="2" width="1.7109375" style="140" customWidth="1"/>
    <col min="3" max="3" width="11.7109375" style="135" customWidth="1"/>
    <col min="4" max="4" width="1.7109375" style="140" customWidth="1"/>
    <col min="5" max="5" width="11.7109375" style="135" customWidth="1"/>
    <col min="6" max="7" width="11.7109375" style="140" customWidth="1"/>
    <col min="8" max="8" width="1.7109375" style="140" customWidth="1"/>
    <col min="9" max="9" width="11.7109375" style="135" customWidth="1"/>
    <col min="10" max="11" width="11.7109375" style="140" customWidth="1"/>
    <col min="12" max="12" width="1.7109375" style="140" customWidth="1"/>
    <col min="13" max="13" width="11.7109375" style="135" customWidth="1"/>
    <col min="14" max="16" width="11.7109375" style="140" customWidth="1"/>
    <col min="17" max="17" width="1.7109375" style="140" customWidth="1"/>
    <col min="18" max="18" width="11.7109375" style="135" customWidth="1"/>
    <col min="19" max="21" width="11.7109375" style="140" customWidth="1"/>
    <col min="22" max="22" width="1.7109375" style="140" customWidth="1"/>
    <col min="23" max="23" width="11.7109375" style="135" customWidth="1"/>
    <col min="24" max="26" width="11.7109375" style="140" customWidth="1"/>
    <col min="27" max="27" width="1.7109375" style="140" customWidth="1"/>
    <col min="28" max="28" width="11.7109375" style="135" customWidth="1"/>
    <col min="29" max="31" width="11.7109375" style="140" customWidth="1"/>
    <col min="32" max="32" width="1.7109375" style="140" customWidth="1"/>
    <col min="33" max="36" width="11.7109375" style="135" customWidth="1"/>
    <col min="37" max="37" width="1.7109375" style="140" customWidth="1"/>
    <col min="38" max="41" width="11.7109375" style="135" customWidth="1"/>
    <col min="42" max="42" width="1.7109375" style="140" customWidth="1"/>
    <col min="43" max="46" width="11.7109375" style="135" customWidth="1"/>
    <col min="47" max="47" width="1.7109375" style="140" customWidth="1"/>
    <col min="48" max="51" width="11.7109375" style="135" customWidth="1"/>
    <col min="52" max="52" width="1.7109375" style="140" customWidth="1"/>
    <col min="53" max="56" width="11.7109375" style="135" customWidth="1"/>
    <col min="57" max="57" width="1.7109375" style="140" customWidth="1"/>
    <col min="58" max="61" width="11.7109375" style="135" customWidth="1"/>
    <col min="62" max="16384" width="11.42578125" style="135"/>
  </cols>
  <sheetData>
    <row r="1" spans="1:61" ht="27.75">
      <c r="A1" s="246" t="s">
        <v>167</v>
      </c>
    </row>
    <row r="2" spans="1:61">
      <c r="A2" s="136"/>
      <c r="U2" s="392"/>
    </row>
    <row r="3" spans="1:61">
      <c r="A3" s="207"/>
      <c r="C3" s="141"/>
      <c r="E3" s="141"/>
      <c r="I3" s="141"/>
      <c r="M3" s="141"/>
      <c r="Q3" s="167"/>
      <c r="R3" s="333"/>
      <c r="S3" s="333"/>
      <c r="T3" s="333"/>
      <c r="U3" s="407"/>
      <c r="V3" s="167"/>
      <c r="W3" s="141"/>
      <c r="AB3" s="141"/>
      <c r="AG3" s="141"/>
      <c r="AH3" s="141"/>
      <c r="AI3" s="141"/>
      <c r="AJ3" s="141"/>
      <c r="AL3" s="141"/>
      <c r="AM3" s="141"/>
      <c r="AN3" s="141"/>
      <c r="AO3" s="141"/>
      <c r="AQ3" s="141"/>
      <c r="AR3" s="141"/>
      <c r="AS3" s="141"/>
      <c r="AT3" s="141"/>
      <c r="AU3" s="167"/>
      <c r="AV3" s="192"/>
      <c r="AW3" s="192"/>
      <c r="AX3" s="192"/>
      <c r="AY3" s="333"/>
      <c r="AZ3" s="167"/>
      <c r="BA3" s="141"/>
      <c r="BB3" s="141"/>
      <c r="BC3" s="141"/>
      <c r="BD3" s="141"/>
      <c r="BE3" s="167"/>
      <c r="BF3" s="141"/>
      <c r="BG3" s="141"/>
      <c r="BH3" s="141"/>
      <c r="BI3" s="141"/>
    </row>
    <row r="4" spans="1:61">
      <c r="A4" s="207"/>
      <c r="P4" s="392"/>
      <c r="Q4" s="173"/>
      <c r="R4" s="174"/>
      <c r="S4" s="173"/>
      <c r="T4" s="173"/>
      <c r="U4" s="465"/>
      <c r="V4" s="173"/>
      <c r="AU4" s="173"/>
      <c r="AV4" s="174"/>
      <c r="AW4" s="175"/>
      <c r="AX4" s="175"/>
      <c r="AY4" s="175"/>
      <c r="AZ4" s="173"/>
      <c r="BE4" s="173"/>
    </row>
    <row r="5" spans="1:61">
      <c r="A5" s="136"/>
      <c r="Q5" s="132"/>
      <c r="R5" s="134"/>
      <c r="S5" s="132"/>
      <c r="T5" s="132"/>
      <c r="U5" s="132"/>
      <c r="V5" s="132"/>
      <c r="AU5" s="132"/>
      <c r="AV5" s="134"/>
      <c r="AW5" s="134"/>
      <c r="AX5" s="134"/>
      <c r="AY5" s="134"/>
      <c r="AZ5" s="132"/>
      <c r="BE5" s="132"/>
    </row>
    <row r="6" spans="1:61" ht="13.5" customHeight="1">
      <c r="A6" s="142" t="s">
        <v>85</v>
      </c>
      <c r="B6" s="29"/>
      <c r="C6" s="263">
        <v>2017</v>
      </c>
      <c r="D6" s="2"/>
      <c r="E6" s="500" t="s">
        <v>13</v>
      </c>
      <c r="F6" s="500"/>
      <c r="G6" s="505"/>
      <c r="H6" s="2"/>
      <c r="I6" s="500" t="s">
        <v>19</v>
      </c>
      <c r="J6" s="500"/>
      <c r="K6" s="500"/>
      <c r="L6" s="2"/>
      <c r="M6" s="499" t="s">
        <v>409</v>
      </c>
      <c r="N6" s="500"/>
      <c r="O6" s="500"/>
      <c r="P6" s="500"/>
      <c r="Q6" s="1"/>
      <c r="R6" s="499" t="s">
        <v>407</v>
      </c>
      <c r="S6" s="500"/>
      <c r="T6" s="500"/>
      <c r="U6" s="500"/>
      <c r="V6" s="1"/>
      <c r="W6" s="500" t="s">
        <v>387</v>
      </c>
      <c r="X6" s="500"/>
      <c r="Y6" s="500"/>
      <c r="Z6" s="500"/>
      <c r="AA6" s="1"/>
      <c r="AB6" s="500" t="s">
        <v>453</v>
      </c>
      <c r="AC6" s="500"/>
      <c r="AD6" s="500"/>
      <c r="AE6" s="500"/>
      <c r="AF6" s="1"/>
      <c r="AG6" s="498" t="s">
        <v>135</v>
      </c>
      <c r="AH6" s="498"/>
      <c r="AI6" s="498"/>
      <c r="AJ6" s="498"/>
      <c r="AK6" s="141"/>
      <c r="AL6" s="498" t="s">
        <v>136</v>
      </c>
      <c r="AM6" s="498"/>
      <c r="AN6" s="498"/>
      <c r="AO6" s="498"/>
      <c r="AP6" s="141"/>
      <c r="AQ6" s="506" t="s">
        <v>410</v>
      </c>
      <c r="AR6" s="506"/>
      <c r="AS6" s="506"/>
      <c r="AT6" s="506"/>
      <c r="AU6" s="2"/>
      <c r="AV6" s="498" t="s">
        <v>408</v>
      </c>
      <c r="AW6" s="498"/>
      <c r="AX6" s="498"/>
      <c r="AY6" s="498"/>
      <c r="AZ6" s="2"/>
      <c r="BA6" s="498" t="s">
        <v>386</v>
      </c>
      <c r="BB6" s="498"/>
      <c r="BC6" s="498"/>
      <c r="BD6" s="498"/>
      <c r="BE6" s="2"/>
      <c r="BF6" s="498" t="s">
        <v>454</v>
      </c>
      <c r="BG6" s="498"/>
      <c r="BH6" s="498"/>
      <c r="BI6" s="498"/>
    </row>
    <row r="7" spans="1:61">
      <c r="A7" s="4" t="s">
        <v>94</v>
      </c>
      <c r="B7" s="5"/>
      <c r="C7" s="6" t="s">
        <v>88</v>
      </c>
      <c r="D7" s="8"/>
      <c r="E7" s="128" t="s">
        <v>146</v>
      </c>
      <c r="F7" s="128" t="s">
        <v>147</v>
      </c>
      <c r="G7" s="128" t="s">
        <v>88</v>
      </c>
      <c r="H7" s="8"/>
      <c r="I7" s="127" t="s">
        <v>146</v>
      </c>
      <c r="J7" s="7" t="s">
        <v>147</v>
      </c>
      <c r="K7" s="326" t="s">
        <v>88</v>
      </c>
      <c r="L7" s="8"/>
      <c r="M7" s="127" t="s">
        <v>142</v>
      </c>
      <c r="N7" s="127" t="s">
        <v>146</v>
      </c>
      <c r="O7" s="7" t="s">
        <v>147</v>
      </c>
      <c r="P7" s="326" t="s">
        <v>88</v>
      </c>
      <c r="Q7" s="5"/>
      <c r="R7" s="127" t="s">
        <v>142</v>
      </c>
      <c r="S7" s="127" t="s">
        <v>146</v>
      </c>
      <c r="T7" s="7" t="s">
        <v>147</v>
      </c>
      <c r="U7" s="326" t="s">
        <v>88</v>
      </c>
      <c r="V7" s="5"/>
      <c r="W7" s="127" t="s">
        <v>142</v>
      </c>
      <c r="X7" s="127" t="s">
        <v>146</v>
      </c>
      <c r="Y7" s="7" t="s">
        <v>147</v>
      </c>
      <c r="Z7" s="326" t="s">
        <v>88</v>
      </c>
      <c r="AA7" s="5"/>
      <c r="AB7" s="127" t="s">
        <v>142</v>
      </c>
      <c r="AC7" s="127" t="s">
        <v>146</v>
      </c>
      <c r="AD7" s="7" t="s">
        <v>147</v>
      </c>
      <c r="AE7" s="326" t="s">
        <v>88</v>
      </c>
      <c r="AF7" s="5"/>
      <c r="AG7" s="7" t="s">
        <v>142</v>
      </c>
      <c r="AH7" s="126" t="s">
        <v>143</v>
      </c>
      <c r="AI7" s="235" t="s">
        <v>144</v>
      </c>
      <c r="AJ7" s="235" t="s">
        <v>145</v>
      </c>
      <c r="AK7" s="141"/>
      <c r="AL7" s="7" t="s">
        <v>142</v>
      </c>
      <c r="AM7" s="126" t="s">
        <v>143</v>
      </c>
      <c r="AN7" s="235" t="s">
        <v>144</v>
      </c>
      <c r="AO7" s="235" t="s">
        <v>145</v>
      </c>
      <c r="AP7" s="141"/>
      <c r="AQ7" s="453" t="s">
        <v>142</v>
      </c>
      <c r="AR7" s="454" t="s">
        <v>143</v>
      </c>
      <c r="AS7" s="451" t="s">
        <v>144</v>
      </c>
      <c r="AT7" s="451" t="s">
        <v>145</v>
      </c>
      <c r="AU7" s="8"/>
      <c r="AV7" s="7" t="s">
        <v>142</v>
      </c>
      <c r="AW7" s="126" t="s">
        <v>143</v>
      </c>
      <c r="AX7" s="235" t="s">
        <v>144</v>
      </c>
      <c r="AY7" s="235" t="s">
        <v>145</v>
      </c>
      <c r="AZ7" s="8"/>
      <c r="BA7" s="7" t="s">
        <v>142</v>
      </c>
      <c r="BB7" s="126" t="s">
        <v>143</v>
      </c>
      <c r="BC7" s="235" t="s">
        <v>144</v>
      </c>
      <c r="BD7" s="235" t="s">
        <v>145</v>
      </c>
      <c r="BE7" s="8"/>
      <c r="BF7" s="7" t="s">
        <v>142</v>
      </c>
      <c r="BG7" s="126" t="s">
        <v>143</v>
      </c>
      <c r="BH7" s="235" t="s">
        <v>144</v>
      </c>
      <c r="BI7" s="235" t="s">
        <v>145</v>
      </c>
    </row>
    <row r="8" spans="1:61" ht="14.25" thickBot="1">
      <c r="A8" s="113" t="s">
        <v>71</v>
      </c>
      <c r="B8" s="99"/>
      <c r="C8" s="106"/>
      <c r="D8" s="99"/>
      <c r="E8" s="106"/>
      <c r="F8" s="106"/>
      <c r="G8" s="106"/>
      <c r="H8" s="99"/>
      <c r="I8" s="106"/>
      <c r="J8" s="106"/>
      <c r="K8" s="106"/>
      <c r="L8" s="99"/>
      <c r="M8" s="106"/>
      <c r="N8" s="106"/>
      <c r="O8" s="106"/>
      <c r="P8" s="106"/>
      <c r="Q8" s="99"/>
      <c r="R8" s="106"/>
      <c r="S8" s="106"/>
      <c r="T8" s="106"/>
      <c r="U8" s="106"/>
      <c r="V8" s="99"/>
      <c r="W8" s="106"/>
      <c r="X8" s="106"/>
      <c r="Y8" s="106"/>
      <c r="Z8" s="106"/>
      <c r="AA8" s="99"/>
      <c r="AB8" s="106"/>
      <c r="AC8" s="106"/>
      <c r="AD8" s="106"/>
      <c r="AE8" s="106"/>
      <c r="AF8" s="99"/>
      <c r="AG8" s="106"/>
      <c r="AH8" s="106"/>
      <c r="AI8" s="106"/>
      <c r="AJ8" s="106"/>
      <c r="AK8" s="99"/>
      <c r="AL8" s="106"/>
      <c r="AM8" s="106"/>
      <c r="AN8" s="106"/>
      <c r="AO8" s="106"/>
      <c r="AP8" s="99"/>
      <c r="AQ8" s="106"/>
      <c r="AR8" s="106"/>
      <c r="AS8" s="106"/>
      <c r="AT8" s="106"/>
      <c r="AU8" s="99"/>
      <c r="AV8" s="106"/>
      <c r="AW8" s="106"/>
      <c r="AX8" s="106"/>
      <c r="AY8" s="106"/>
      <c r="AZ8" s="99"/>
      <c r="BA8" s="106"/>
      <c r="BB8" s="106"/>
      <c r="BC8" s="106"/>
      <c r="BD8" s="106"/>
      <c r="BE8" s="99"/>
      <c r="BF8" s="106"/>
      <c r="BG8" s="106"/>
      <c r="BH8" s="106"/>
      <c r="BI8" s="106"/>
    </row>
    <row r="9" spans="1:61">
      <c r="A9" s="81" t="s">
        <v>0</v>
      </c>
      <c r="B9" s="95"/>
      <c r="C9" s="266">
        <v>14.513192578945377</v>
      </c>
      <c r="D9" s="25"/>
      <c r="E9" s="266">
        <v>6.07070667168614</v>
      </c>
      <c r="F9" s="266">
        <v>9.2026391506006711</v>
      </c>
      <c r="G9" s="266">
        <v>11.664963257567646</v>
      </c>
      <c r="H9" s="25"/>
      <c r="I9" s="266">
        <v>5.4045012776645054</v>
      </c>
      <c r="J9" s="266">
        <v>8.2447593681839599</v>
      </c>
      <c r="K9" s="266">
        <v>10.66325235814945</v>
      </c>
      <c r="L9" s="25"/>
      <c r="M9" s="266">
        <v>2.5769992391539223</v>
      </c>
      <c r="N9" s="266">
        <v>4.8890443617404724</v>
      </c>
      <c r="O9" s="266">
        <v>7.2631191113696154</v>
      </c>
      <c r="P9" s="266">
        <v>9.7926094727630542</v>
      </c>
      <c r="Q9" s="25"/>
      <c r="R9" s="266">
        <v>2.5769992391539223</v>
      </c>
      <c r="S9" s="266">
        <v>4.8560711144080546</v>
      </c>
      <c r="T9" s="364">
        <v>7.2547060509862948</v>
      </c>
      <c r="U9" s="364">
        <v>9.7926094727630542</v>
      </c>
      <c r="V9" s="25"/>
      <c r="W9" s="266">
        <v>2.3177538473631416</v>
      </c>
      <c r="X9" s="266">
        <v>4.5006757368766976</v>
      </c>
      <c r="Y9" s="364">
        <v>6.6846476736380831</v>
      </c>
      <c r="Z9" s="266">
        <v>8.7064569406235179</v>
      </c>
      <c r="AA9" s="25"/>
      <c r="AB9" s="266">
        <v>1.2992805168133175</v>
      </c>
      <c r="AC9" s="266">
        <v>2.7678542213004702</v>
      </c>
      <c r="AD9" s="364">
        <v>4.0928705442349314</v>
      </c>
      <c r="AE9" s="364">
        <v>5.2723403950444645</v>
      </c>
      <c r="AF9" s="25"/>
      <c r="AG9" s="266">
        <v>2.8156329781483058</v>
      </c>
      <c r="AH9" s="266">
        <v>3.2550736935378342</v>
      </c>
      <c r="AI9" s="266">
        <v>3.1319324789145311</v>
      </c>
      <c r="AJ9" s="266">
        <v>2.4623241069669746</v>
      </c>
      <c r="AK9" s="25"/>
      <c r="AL9" s="266">
        <v>2.7667187354751568</v>
      </c>
      <c r="AM9" s="266">
        <v>2.6377825421893486</v>
      </c>
      <c r="AN9" s="266">
        <v>2.8402580905194545</v>
      </c>
      <c r="AO9" s="266">
        <v>2.4184929899654897</v>
      </c>
      <c r="AP9" s="25"/>
      <c r="AQ9" s="266">
        <v>2.5769992391539223</v>
      </c>
      <c r="AR9" s="266">
        <v>2.3120451225865501</v>
      </c>
      <c r="AS9" s="266">
        <v>2.374074749629143</v>
      </c>
      <c r="AT9" s="266">
        <v>2.5294903613934387</v>
      </c>
      <c r="AU9" s="25"/>
      <c r="AV9" s="266">
        <v>2.5769992391539223</v>
      </c>
      <c r="AW9" s="266">
        <v>2.2790718752541324</v>
      </c>
      <c r="AX9" s="266">
        <v>2.3986349365782402</v>
      </c>
      <c r="AY9" s="266">
        <v>2.5379034217767593</v>
      </c>
      <c r="AZ9" s="25"/>
      <c r="BA9" s="266">
        <v>2.3177538473631416</v>
      </c>
      <c r="BB9" s="266">
        <v>2.182921889513556</v>
      </c>
      <c r="BC9" s="266">
        <v>2.1839719367613855</v>
      </c>
      <c r="BD9" s="266">
        <v>2.0218092669854348</v>
      </c>
      <c r="BE9" s="25"/>
      <c r="BF9" s="266">
        <v>1.2992805168133175</v>
      </c>
      <c r="BG9" s="266">
        <v>1.4685737044871527</v>
      </c>
      <c r="BH9" s="266">
        <v>1.3250163229344611</v>
      </c>
      <c r="BI9" s="266">
        <v>1.1794698508095331</v>
      </c>
    </row>
    <row r="10" spans="1:61">
      <c r="A10" s="217" t="s">
        <v>72</v>
      </c>
      <c r="B10" s="95"/>
      <c r="C10" s="266">
        <v>14.6589629909751</v>
      </c>
      <c r="D10" s="25"/>
      <c r="E10" s="266">
        <v>6.6340764956400005</v>
      </c>
      <c r="F10" s="266">
        <v>10.35479730636</v>
      </c>
      <c r="G10" s="266">
        <v>14.173154104449997</v>
      </c>
      <c r="H10" s="25"/>
      <c r="I10" s="266">
        <v>7.3154208890600012</v>
      </c>
      <c r="J10" s="266">
        <v>10.830448269209999</v>
      </c>
      <c r="K10" s="266">
        <v>14.319169392700001</v>
      </c>
      <c r="L10" s="25"/>
      <c r="M10" s="266">
        <v>3.4447339643380004</v>
      </c>
      <c r="N10" s="266">
        <v>6.6945429540030004</v>
      </c>
      <c r="O10" s="266">
        <v>9.9037679278059993</v>
      </c>
      <c r="P10" s="266">
        <v>13.123008267614001</v>
      </c>
      <c r="Q10" s="25"/>
      <c r="R10" s="266">
        <v>3.4447339643380004</v>
      </c>
      <c r="S10" s="266">
        <v>6.6945429540030004</v>
      </c>
      <c r="T10" s="364">
        <v>9.9037679278059993</v>
      </c>
      <c r="U10" s="364">
        <v>13.123008267614001</v>
      </c>
      <c r="V10" s="25"/>
      <c r="W10" s="266">
        <v>2.8897882085690001</v>
      </c>
      <c r="X10" s="266">
        <v>5.5016534960950008</v>
      </c>
      <c r="Y10" s="364">
        <v>7.8756505644619992</v>
      </c>
      <c r="Z10" s="266">
        <v>9.8210381667600011</v>
      </c>
      <c r="AA10" s="25"/>
      <c r="AB10" s="266">
        <v>1.4556798838630003</v>
      </c>
      <c r="AC10" s="266">
        <v>2.9533664818830001</v>
      </c>
      <c r="AD10" s="364">
        <v>4.1430908912030002</v>
      </c>
      <c r="AE10" s="364">
        <v>5.0561687801080009</v>
      </c>
      <c r="AF10" s="25"/>
      <c r="AG10" s="266">
        <v>3.2289163627100002</v>
      </c>
      <c r="AH10" s="266">
        <v>3.4051601329300003</v>
      </c>
      <c r="AI10" s="266">
        <v>3.7207208107199996</v>
      </c>
      <c r="AJ10" s="266">
        <v>3.8183567980899973</v>
      </c>
      <c r="AK10" s="25"/>
      <c r="AL10" s="266">
        <v>3.7257897625599994</v>
      </c>
      <c r="AM10" s="266">
        <v>3.5896311265000018</v>
      </c>
      <c r="AN10" s="266">
        <v>3.5150273801499976</v>
      </c>
      <c r="AO10" s="266">
        <v>3.4887211234900022</v>
      </c>
      <c r="AP10" s="25"/>
      <c r="AQ10" s="266">
        <v>3.4447339643380004</v>
      </c>
      <c r="AR10" s="266">
        <v>3.249808989665</v>
      </c>
      <c r="AS10" s="266">
        <v>3.209224973802999</v>
      </c>
      <c r="AT10" s="266">
        <v>3.2192403398080014</v>
      </c>
      <c r="AU10" s="25"/>
      <c r="AV10" s="266">
        <v>3.4447339643380004</v>
      </c>
      <c r="AW10" s="266">
        <v>3.249808989665</v>
      </c>
      <c r="AX10" s="266">
        <v>3.209224973802999</v>
      </c>
      <c r="AY10" s="266">
        <v>3.2192403398080014</v>
      </c>
      <c r="AZ10" s="25"/>
      <c r="BA10" s="266">
        <v>2.8897882085690001</v>
      </c>
      <c r="BB10" s="266">
        <v>2.6118652875260007</v>
      </c>
      <c r="BC10" s="266">
        <v>2.3739970683669984</v>
      </c>
      <c r="BD10" s="266">
        <v>1.9453876022980019</v>
      </c>
      <c r="BE10" s="25"/>
      <c r="BF10" s="266">
        <v>1.4556798838630003</v>
      </c>
      <c r="BG10" s="266">
        <v>1.4976865980199998</v>
      </c>
      <c r="BH10" s="266">
        <v>1.1897244093200001</v>
      </c>
      <c r="BI10" s="266">
        <v>0.91307788890500063</v>
      </c>
    </row>
    <row r="11" spans="1:61">
      <c r="A11" s="81" t="s">
        <v>1</v>
      </c>
      <c r="B11" s="95"/>
      <c r="C11" s="266">
        <v>6.4868453892925659</v>
      </c>
      <c r="D11" s="25"/>
      <c r="E11" s="266">
        <v>3.3169523668717229</v>
      </c>
      <c r="F11" s="266">
        <v>4.6453002380299981</v>
      </c>
      <c r="G11" s="266">
        <v>6.1102643480177132</v>
      </c>
      <c r="H11" s="25"/>
      <c r="I11" s="266">
        <v>2.9062850648848251</v>
      </c>
      <c r="J11" s="266">
        <v>4.327612221248252</v>
      </c>
      <c r="K11" s="266">
        <v>5.8950845012658792</v>
      </c>
      <c r="L11" s="25"/>
      <c r="M11" s="266">
        <v>1.3379886380170005</v>
      </c>
      <c r="N11" s="266">
        <v>2.5773173628410007</v>
      </c>
      <c r="O11" s="266">
        <v>3.7972143002990006</v>
      </c>
      <c r="P11" s="266">
        <v>4.9964996958159995</v>
      </c>
      <c r="Q11" s="25"/>
      <c r="R11" s="266">
        <v>1.3379886380170005</v>
      </c>
      <c r="S11" s="266">
        <v>2.5773172548908376</v>
      </c>
      <c r="T11" s="364">
        <v>3.7972143002990015</v>
      </c>
      <c r="U11" s="364">
        <v>4.9964996958159995</v>
      </c>
      <c r="V11" s="25"/>
      <c r="W11" s="266">
        <v>1.1950216263779998</v>
      </c>
      <c r="X11" s="266">
        <v>2.5454341640340004</v>
      </c>
      <c r="Y11" s="364">
        <v>3.6520889809530002</v>
      </c>
      <c r="Z11" s="266">
        <v>4.6929080729799999</v>
      </c>
      <c r="AA11" s="25"/>
      <c r="AB11" s="266">
        <v>0.9250219835529998</v>
      </c>
      <c r="AC11" s="266">
        <v>1.8971392933220004</v>
      </c>
      <c r="AD11" s="364">
        <v>2.746536410624</v>
      </c>
      <c r="AE11" s="364">
        <v>3.3708605369319988</v>
      </c>
      <c r="AF11" s="25"/>
      <c r="AG11" s="266">
        <v>1.5124355716199998</v>
      </c>
      <c r="AH11" s="266">
        <v>1.8045167952517231</v>
      </c>
      <c r="AI11" s="266">
        <v>1.3283478711582752</v>
      </c>
      <c r="AJ11" s="266">
        <v>1.4649641099877151</v>
      </c>
      <c r="AK11" s="25"/>
      <c r="AL11" s="266">
        <v>1.4004534403499997</v>
      </c>
      <c r="AM11" s="266">
        <v>1.5058316245348253</v>
      </c>
      <c r="AN11" s="266">
        <v>1.4213271563634269</v>
      </c>
      <c r="AO11" s="266">
        <v>1.5674722800176273</v>
      </c>
      <c r="AP11" s="25"/>
      <c r="AQ11" s="266">
        <v>1.3379886380170005</v>
      </c>
      <c r="AR11" s="266">
        <v>1.2393287248240001</v>
      </c>
      <c r="AS11" s="266">
        <v>1.219896937458</v>
      </c>
      <c r="AT11" s="266">
        <v>1.1992853955169989</v>
      </c>
      <c r="AU11" s="25"/>
      <c r="AV11" s="266">
        <v>1.3379886380170005</v>
      </c>
      <c r="AW11" s="266">
        <v>1.2393286168738371</v>
      </c>
      <c r="AX11" s="266">
        <v>1.2198970454081639</v>
      </c>
      <c r="AY11" s="266">
        <v>1.199285395516998</v>
      </c>
      <c r="AZ11" s="25"/>
      <c r="BA11" s="266">
        <v>1.1950216263779998</v>
      </c>
      <c r="BB11" s="266">
        <v>1.3504125376560006</v>
      </c>
      <c r="BC11" s="266">
        <v>1.1066548169189998</v>
      </c>
      <c r="BD11" s="266">
        <v>1.0408190920269997</v>
      </c>
      <c r="BE11" s="25"/>
      <c r="BF11" s="266">
        <v>0.9250219835529998</v>
      </c>
      <c r="BG11" s="266">
        <v>0.97211730976900057</v>
      </c>
      <c r="BH11" s="266">
        <v>0.84939711730199963</v>
      </c>
      <c r="BI11" s="266">
        <v>0.62432412630799883</v>
      </c>
    </row>
    <row r="12" spans="1:61">
      <c r="A12" s="218" t="s">
        <v>2</v>
      </c>
      <c r="B12" s="99"/>
      <c r="C12" s="268">
        <v>23.30003796543933</v>
      </c>
      <c r="D12" s="27"/>
      <c r="E12" s="268">
        <v>9.3876590385578638</v>
      </c>
      <c r="F12" s="268">
        <v>13.847939388630669</v>
      </c>
      <c r="G12" s="268">
        <v>17.775227605585357</v>
      </c>
      <c r="H12" s="27"/>
      <c r="I12" s="268">
        <v>8.3107863425493314</v>
      </c>
      <c r="J12" s="268">
        <v>12.572371589432212</v>
      </c>
      <c r="K12" s="268">
        <v>16.558336859415327</v>
      </c>
      <c r="L12" s="27"/>
      <c r="M12" s="268">
        <v>3.9149878771709226</v>
      </c>
      <c r="N12" s="268">
        <v>7.4663617245814731</v>
      </c>
      <c r="O12" s="268">
        <v>11.060333411668616</v>
      </c>
      <c r="P12" s="268">
        <v>14.789109168579053</v>
      </c>
      <c r="Q12" s="27"/>
      <c r="R12" s="268">
        <v>3.9149878771709226</v>
      </c>
      <c r="S12" s="268">
        <v>7.4333883692988927</v>
      </c>
      <c r="T12" s="365">
        <v>11.051920351285297</v>
      </c>
      <c r="U12" s="365">
        <v>14.789109168579053</v>
      </c>
      <c r="V12" s="25"/>
      <c r="W12" s="268">
        <v>3.5127754737411414</v>
      </c>
      <c r="X12" s="268">
        <v>7.0461099009106984</v>
      </c>
      <c r="Y12" s="365">
        <v>10.336736654591084</v>
      </c>
      <c r="Z12" s="268">
        <v>13.399365013603518</v>
      </c>
      <c r="AA12" s="27"/>
      <c r="AB12" s="268">
        <v>2.224302500366317</v>
      </c>
      <c r="AC12" s="268">
        <v>4.6649935146224708</v>
      </c>
      <c r="AD12" s="365">
        <v>6.8394069548589318</v>
      </c>
      <c r="AE12" s="365">
        <v>8.6432009319764624</v>
      </c>
      <c r="AF12" s="27"/>
      <c r="AG12" s="268">
        <v>4.3280685497683056</v>
      </c>
      <c r="AH12" s="268">
        <v>5.0595904887895582</v>
      </c>
      <c r="AI12" s="268">
        <v>4.4602803500728054</v>
      </c>
      <c r="AJ12" s="268">
        <v>3.9272882169546879</v>
      </c>
      <c r="AK12" s="27"/>
      <c r="AL12" s="268">
        <v>4.1671721758251561</v>
      </c>
      <c r="AM12" s="268">
        <v>4.1436141667241753</v>
      </c>
      <c r="AN12" s="268">
        <v>4.2615852468828805</v>
      </c>
      <c r="AO12" s="268">
        <v>3.9859652699831152</v>
      </c>
      <c r="AP12" s="27"/>
      <c r="AQ12" s="268">
        <v>3.9149878771709226</v>
      </c>
      <c r="AR12" s="268">
        <v>3.5513738474105505</v>
      </c>
      <c r="AS12" s="268">
        <v>3.5939716870871425</v>
      </c>
      <c r="AT12" s="268">
        <v>3.7287757569104372</v>
      </c>
      <c r="AU12" s="27"/>
      <c r="AV12" s="268">
        <v>3.9149878771709226</v>
      </c>
      <c r="AW12" s="268">
        <v>3.5184004921279701</v>
      </c>
      <c r="AX12" s="268">
        <v>3.6185319819864041</v>
      </c>
      <c r="AY12" s="268">
        <v>3.737188817293756</v>
      </c>
      <c r="AZ12" s="27"/>
      <c r="BA12" s="268">
        <v>3.5127754737411414</v>
      </c>
      <c r="BB12" s="268">
        <v>3.533334427169557</v>
      </c>
      <c r="BC12" s="268">
        <v>3.2906267536803853</v>
      </c>
      <c r="BD12" s="268">
        <v>3.0626283590124341</v>
      </c>
      <c r="BE12" s="27"/>
      <c r="BF12" s="268">
        <v>2.224302500366317</v>
      </c>
      <c r="BG12" s="268">
        <v>2.4406910142561538</v>
      </c>
      <c r="BH12" s="268">
        <v>2.174413440236461</v>
      </c>
      <c r="BI12" s="268">
        <v>1.8037939771175306</v>
      </c>
    </row>
    <row r="13" spans="1:61">
      <c r="A13" s="219" t="s">
        <v>3</v>
      </c>
      <c r="B13" s="99"/>
      <c r="C13" s="268">
        <v>-4.2524297938173161</v>
      </c>
      <c r="D13" s="27"/>
      <c r="E13" s="268">
        <v>-2.1847647724784247</v>
      </c>
      <c r="F13" s="268">
        <v>-3.1056104331637115</v>
      </c>
      <c r="G13" s="268">
        <v>-4.1163999976026906</v>
      </c>
      <c r="H13" s="27"/>
      <c r="I13" s="268">
        <v>-2.220545205038102</v>
      </c>
      <c r="J13" s="268">
        <v>-3.2588614856506815</v>
      </c>
      <c r="K13" s="268">
        <v>-4.1311180349774173</v>
      </c>
      <c r="L13" s="27"/>
      <c r="M13" s="268">
        <v>-0.97880246867366349</v>
      </c>
      <c r="N13" s="268">
        <v>-1.943590551126249</v>
      </c>
      <c r="O13" s="268">
        <v>-3.6648310810587788</v>
      </c>
      <c r="P13" s="268">
        <v>-4.1204320947469597</v>
      </c>
      <c r="Q13" s="27"/>
      <c r="R13" s="268">
        <v>-1.3505226124922438</v>
      </c>
      <c r="S13" s="268">
        <v>-2.626958497483193</v>
      </c>
      <c r="T13" s="365">
        <v>-3.8868416212401797</v>
      </c>
      <c r="U13" s="365">
        <v>-5.1710403950196344</v>
      </c>
      <c r="V13" s="25"/>
      <c r="W13" s="268">
        <v>-1.5975074942830063</v>
      </c>
      <c r="X13" s="268">
        <v>-3.2028322119426114</v>
      </c>
      <c r="Y13" s="365">
        <v>-4.6686866397024254</v>
      </c>
      <c r="Z13" s="268">
        <v>-5.8884310727553597</v>
      </c>
      <c r="AA13" s="27"/>
      <c r="AB13" s="268">
        <v>-0.96068005432755088</v>
      </c>
      <c r="AC13" s="268">
        <v>-1.8819188826741815</v>
      </c>
      <c r="AD13" s="365">
        <v>-2.6333777474191802</v>
      </c>
      <c r="AE13" s="365">
        <v>-3.502714705149891</v>
      </c>
      <c r="AF13" s="27"/>
      <c r="AG13" s="268">
        <v>-1.1902299412093544</v>
      </c>
      <c r="AH13" s="268">
        <v>-0.99453483126907027</v>
      </c>
      <c r="AI13" s="268">
        <v>-0.92084566068528684</v>
      </c>
      <c r="AJ13" s="268">
        <v>-1.010789564438979</v>
      </c>
      <c r="AK13" s="27"/>
      <c r="AL13" s="268">
        <v>-1.0815793384685537</v>
      </c>
      <c r="AM13" s="268">
        <v>-1.1389658665695483</v>
      </c>
      <c r="AN13" s="268">
        <v>-1.0383162806125794</v>
      </c>
      <c r="AO13" s="268">
        <v>-0.8722565493267358</v>
      </c>
      <c r="AP13" s="27"/>
      <c r="AQ13" s="268">
        <v>-0.97880246867366349</v>
      </c>
      <c r="AR13" s="268">
        <v>-0.96478808245258552</v>
      </c>
      <c r="AS13" s="268">
        <v>-1.7212405299325297</v>
      </c>
      <c r="AT13" s="268">
        <v>-0.45560101368818096</v>
      </c>
      <c r="AU13" s="27"/>
      <c r="AV13" s="268">
        <v>-1.3505226124922438</v>
      </c>
      <c r="AW13" s="268">
        <v>-1.2764358849909492</v>
      </c>
      <c r="AX13" s="268">
        <v>-1.2598831237569867</v>
      </c>
      <c r="AY13" s="268">
        <v>-1.2841987737794547</v>
      </c>
      <c r="AZ13" s="27"/>
      <c r="BA13" s="268">
        <v>-1.5975074942830063</v>
      </c>
      <c r="BB13" s="268">
        <v>-1.605324717659605</v>
      </c>
      <c r="BC13" s="268">
        <v>-1.465854427759814</v>
      </c>
      <c r="BD13" s="268">
        <v>-1.2197444330529343</v>
      </c>
      <c r="BE13" s="27"/>
      <c r="BF13" s="268">
        <v>-0.96068005432755088</v>
      </c>
      <c r="BG13" s="268">
        <v>-0.92123882834663062</v>
      </c>
      <c r="BH13" s="268">
        <v>-0.75145886474499868</v>
      </c>
      <c r="BI13" s="268">
        <v>-0.86933695773071085</v>
      </c>
    </row>
    <row r="14" spans="1:61">
      <c r="A14" s="217" t="s">
        <v>401</v>
      </c>
      <c r="B14" s="95"/>
      <c r="C14" s="266" t="s">
        <v>342</v>
      </c>
      <c r="D14" s="25"/>
      <c r="E14" s="266" t="s">
        <v>342</v>
      </c>
      <c r="F14" s="266" t="s">
        <v>342</v>
      </c>
      <c r="G14" s="266" t="s">
        <v>342</v>
      </c>
      <c r="H14" s="25"/>
      <c r="I14" s="266" t="s">
        <v>342</v>
      </c>
      <c r="J14" s="266" t="s">
        <v>342</v>
      </c>
      <c r="K14" s="266" t="s">
        <v>342</v>
      </c>
      <c r="L14" s="25"/>
      <c r="M14" s="266" t="s">
        <v>342</v>
      </c>
      <c r="N14" s="266" t="s">
        <v>342</v>
      </c>
      <c r="O14" s="266" t="s">
        <v>342</v>
      </c>
      <c r="P14" s="266" t="s">
        <v>342</v>
      </c>
      <c r="Q14" s="25"/>
      <c r="R14" s="266">
        <v>-0.29034417396402085</v>
      </c>
      <c r="S14" s="266">
        <v>-0.61475663840395867</v>
      </c>
      <c r="T14" s="266">
        <v>-0.86151544321237394</v>
      </c>
      <c r="U14" s="266">
        <v>-1.0509999999999999</v>
      </c>
      <c r="V14" s="25"/>
      <c r="W14" s="266">
        <v>-0.31380341</v>
      </c>
      <c r="X14" s="266">
        <v>-0.58661975</v>
      </c>
      <c r="Y14" s="266">
        <v>-0.82179690000000005</v>
      </c>
      <c r="Z14" s="266">
        <v>-1.087</v>
      </c>
      <c r="AA14" s="25"/>
      <c r="AB14" s="266">
        <v>-0.14523333999999999</v>
      </c>
      <c r="AC14" s="266">
        <v>-0.29506255999999997</v>
      </c>
      <c r="AD14" s="266">
        <v>-0.45105765000000003</v>
      </c>
      <c r="AE14" s="266">
        <v>-0.56650522999999997</v>
      </c>
      <c r="AF14" s="25"/>
      <c r="AG14" s="266" t="s">
        <v>342</v>
      </c>
      <c r="AH14" s="266" t="s">
        <v>342</v>
      </c>
      <c r="AI14" s="266" t="s">
        <v>342</v>
      </c>
      <c r="AJ14" s="266" t="s">
        <v>342</v>
      </c>
      <c r="AK14" s="25"/>
      <c r="AL14" s="266" t="s">
        <v>342</v>
      </c>
      <c r="AM14" s="266" t="s">
        <v>342</v>
      </c>
      <c r="AN14" s="266" t="s">
        <v>342</v>
      </c>
      <c r="AO14" s="266" t="s">
        <v>342</v>
      </c>
      <c r="AP14" s="25"/>
      <c r="AQ14" s="266" t="s">
        <v>342</v>
      </c>
      <c r="AR14" s="266" t="s">
        <v>342</v>
      </c>
      <c r="AS14" s="266" t="s">
        <v>342</v>
      </c>
      <c r="AT14" s="266" t="s">
        <v>342</v>
      </c>
      <c r="AU14" s="25"/>
      <c r="AV14" s="266">
        <v>-0.29034417396402085</v>
      </c>
      <c r="AW14" s="266">
        <v>-0.32441246443993782</v>
      </c>
      <c r="AX14" s="266">
        <v>-0.24675880480841528</v>
      </c>
      <c r="AY14" s="266">
        <v>-0.18948455678762599</v>
      </c>
      <c r="AZ14" s="25"/>
      <c r="BA14" s="266">
        <v>-0.31380341</v>
      </c>
      <c r="BB14" s="266">
        <v>-0.27281633999999999</v>
      </c>
      <c r="BC14" s="266">
        <v>-0.23517715000000006</v>
      </c>
      <c r="BD14" s="266">
        <v>-0.26520309999999991</v>
      </c>
      <c r="BE14" s="25"/>
      <c r="BF14" s="266">
        <v>-0.14523333999999999</v>
      </c>
      <c r="BG14" s="266">
        <v>-0.14982921999999999</v>
      </c>
      <c r="BH14" s="266">
        <v>-0.15599509000000006</v>
      </c>
      <c r="BI14" s="266">
        <v>-0.11544757999999994</v>
      </c>
    </row>
    <row r="15" spans="1:61">
      <c r="A15" s="219" t="s">
        <v>73</v>
      </c>
      <c r="B15" s="99"/>
      <c r="C15" s="268">
        <v>19.047608171622013</v>
      </c>
      <c r="D15" s="27"/>
      <c r="E15" s="268">
        <v>7.2028942660794391</v>
      </c>
      <c r="F15" s="268">
        <v>10.742328955466958</v>
      </c>
      <c r="G15" s="268">
        <v>13.658827607982666</v>
      </c>
      <c r="H15" s="27"/>
      <c r="I15" s="268">
        <v>6.0902411375112298</v>
      </c>
      <c r="J15" s="268">
        <v>9.31351010378153</v>
      </c>
      <c r="K15" s="268">
        <v>12.42721882443791</v>
      </c>
      <c r="L15" s="27"/>
      <c r="M15" s="268">
        <v>2.9361854084972592</v>
      </c>
      <c r="N15" s="268">
        <v>5.5227711734552241</v>
      </c>
      <c r="O15" s="268">
        <v>7.3955023306098369</v>
      </c>
      <c r="P15" s="268">
        <v>10.668677073832093</v>
      </c>
      <c r="Q15" s="27"/>
      <c r="R15" s="268">
        <v>2.5644652646786787</v>
      </c>
      <c r="S15" s="268">
        <v>4.8064298718157001</v>
      </c>
      <c r="T15" s="365">
        <v>7.1650787300451171</v>
      </c>
      <c r="U15" s="365">
        <v>9.6180687735594184</v>
      </c>
      <c r="V15" s="25"/>
      <c r="W15" s="268">
        <v>1.9152679794581351</v>
      </c>
      <c r="X15" s="268">
        <v>3.8432776889680871</v>
      </c>
      <c r="Y15" s="365">
        <v>5.6680500148886583</v>
      </c>
      <c r="Z15" s="365">
        <v>7.5109339408481581</v>
      </c>
      <c r="AA15" s="27"/>
      <c r="AB15" s="268">
        <v>1.2636224460387662</v>
      </c>
      <c r="AC15" s="268">
        <v>2.7830746319482893</v>
      </c>
      <c r="AD15" s="365">
        <v>4.2060292074397516</v>
      </c>
      <c r="AE15" s="365">
        <v>5.140486226826571</v>
      </c>
      <c r="AF15" s="27"/>
      <c r="AG15" s="268">
        <v>3.1378386085589511</v>
      </c>
      <c r="AH15" s="268">
        <v>4.0650556575204879</v>
      </c>
      <c r="AI15" s="268">
        <v>3.5394346893875186</v>
      </c>
      <c r="AJ15" s="268">
        <v>2.9164986525157079</v>
      </c>
      <c r="AK15" s="27"/>
      <c r="AL15" s="268">
        <v>3.0855928373566024</v>
      </c>
      <c r="AM15" s="268">
        <v>3.0046483001546274</v>
      </c>
      <c r="AN15" s="268">
        <v>3.2232689662703002</v>
      </c>
      <c r="AO15" s="268">
        <v>3.1137087206563798</v>
      </c>
      <c r="AP15" s="27"/>
      <c r="AQ15" s="268">
        <v>2.9361854084972592</v>
      </c>
      <c r="AR15" s="268">
        <v>2.5865857649579649</v>
      </c>
      <c r="AS15" s="268">
        <v>1.8727311571546128</v>
      </c>
      <c r="AT15" s="268">
        <v>3.2731747432222562</v>
      </c>
      <c r="AU15" s="27"/>
      <c r="AV15" s="268">
        <v>2.5644652646786787</v>
      </c>
      <c r="AW15" s="268">
        <v>2.2419646071370214</v>
      </c>
      <c r="AX15" s="268">
        <v>2.3586488582294169</v>
      </c>
      <c r="AY15" s="268">
        <v>2.4529900435143013</v>
      </c>
      <c r="AZ15" s="27"/>
      <c r="BA15" s="268">
        <v>1.9152679794581351</v>
      </c>
      <c r="BB15" s="268">
        <v>1.928009709509952</v>
      </c>
      <c r="BC15" s="268">
        <v>1.8247723259205713</v>
      </c>
      <c r="BD15" s="268">
        <v>1.8428839259594998</v>
      </c>
      <c r="BE15" s="27"/>
      <c r="BF15" s="268">
        <v>1.2636224460387662</v>
      </c>
      <c r="BG15" s="268">
        <v>1.5194521859095231</v>
      </c>
      <c r="BH15" s="268">
        <v>1.4229545754914623</v>
      </c>
      <c r="BI15" s="268">
        <v>0.93445701938681935</v>
      </c>
    </row>
    <row r="16" spans="1:61">
      <c r="A16" s="135" t="s">
        <v>344</v>
      </c>
      <c r="C16" s="266" t="s">
        <v>342</v>
      </c>
      <c r="D16" s="25"/>
      <c r="E16" s="266" t="s">
        <v>342</v>
      </c>
      <c r="F16" s="266" t="s">
        <v>342</v>
      </c>
      <c r="G16" s="266" t="s">
        <v>342</v>
      </c>
      <c r="H16" s="25"/>
      <c r="I16" s="266" t="s">
        <v>342</v>
      </c>
      <c r="J16" s="266" t="s">
        <v>342</v>
      </c>
      <c r="K16" s="266" t="s">
        <v>342</v>
      </c>
      <c r="L16" s="25"/>
      <c r="M16" s="266" t="s">
        <v>342</v>
      </c>
      <c r="N16" s="266" t="s">
        <v>342</v>
      </c>
      <c r="O16" s="266" t="s">
        <v>342</v>
      </c>
      <c r="P16" s="268">
        <v>-6.1918864413000013E-2</v>
      </c>
      <c r="Q16" s="25"/>
      <c r="R16" s="266">
        <v>0</v>
      </c>
      <c r="S16" s="266">
        <v>0</v>
      </c>
      <c r="T16" s="266">
        <v>-5.4559999999999997E-2</v>
      </c>
      <c r="U16" s="266">
        <v>-6.1918864413000013E-2</v>
      </c>
      <c r="V16" s="25"/>
      <c r="W16" s="266">
        <v>0</v>
      </c>
      <c r="X16" s="266">
        <v>0</v>
      </c>
      <c r="Y16" s="266">
        <v>0</v>
      </c>
      <c r="Z16" s="266">
        <v>0</v>
      </c>
      <c r="AA16" s="25"/>
      <c r="AB16" s="266">
        <v>0</v>
      </c>
      <c r="AC16" s="266">
        <v>0</v>
      </c>
      <c r="AD16" s="266">
        <v>0</v>
      </c>
      <c r="AE16" s="266">
        <v>0</v>
      </c>
      <c r="AF16" s="25"/>
      <c r="AG16" s="266" t="s">
        <v>342</v>
      </c>
      <c r="AH16" s="266" t="s">
        <v>342</v>
      </c>
      <c r="AI16" s="266" t="s">
        <v>342</v>
      </c>
      <c r="AJ16" s="266" t="s">
        <v>342</v>
      </c>
      <c r="AK16" s="25"/>
      <c r="AL16" s="266" t="s">
        <v>342</v>
      </c>
      <c r="AM16" s="266" t="s">
        <v>342</v>
      </c>
      <c r="AN16" s="266" t="s">
        <v>342</v>
      </c>
      <c r="AO16" s="266" t="s">
        <v>342</v>
      </c>
      <c r="AP16" s="25"/>
      <c r="AQ16" s="266" t="s">
        <v>342</v>
      </c>
      <c r="AR16" s="266" t="s">
        <v>342</v>
      </c>
      <c r="AS16" s="266" t="s">
        <v>342</v>
      </c>
      <c r="AT16" s="266">
        <v>-6.1918864413000013E-2</v>
      </c>
      <c r="AU16" s="25"/>
      <c r="AV16" s="266">
        <v>0</v>
      </c>
      <c r="AW16" s="266">
        <v>0</v>
      </c>
      <c r="AX16" s="266">
        <v>-5.4559999999999997E-2</v>
      </c>
      <c r="AY16" s="266">
        <v>-7.3588644130000158E-3</v>
      </c>
      <c r="AZ16" s="25"/>
      <c r="BA16" s="266">
        <v>0</v>
      </c>
      <c r="BB16" s="266">
        <v>0</v>
      </c>
      <c r="BC16" s="266">
        <v>0</v>
      </c>
      <c r="BD16" s="266">
        <v>0</v>
      </c>
      <c r="BE16" s="25"/>
      <c r="BF16" s="266">
        <v>0</v>
      </c>
      <c r="BG16" s="266">
        <v>0</v>
      </c>
      <c r="BH16" s="266">
        <v>0</v>
      </c>
      <c r="BI16" s="266">
        <v>0</v>
      </c>
    </row>
    <row r="17" spans="1:61">
      <c r="A17" s="81" t="s">
        <v>74</v>
      </c>
      <c r="B17" s="95"/>
      <c r="C17" s="266">
        <v>-37.02375201908108</v>
      </c>
      <c r="D17" s="25"/>
      <c r="E17" s="266">
        <v>13.749891305433854</v>
      </c>
      <c r="F17" s="266">
        <v>3.95353728077195</v>
      </c>
      <c r="G17" s="266">
        <v>3.6241285143408457</v>
      </c>
      <c r="H17" s="25"/>
      <c r="I17" s="266">
        <v>5.2033769317999363</v>
      </c>
      <c r="J17" s="266">
        <v>6.0183885043670697</v>
      </c>
      <c r="K17" s="266">
        <v>6.9356345778927988</v>
      </c>
      <c r="L17" s="25"/>
      <c r="M17" s="266">
        <v>1.5105248531476199</v>
      </c>
      <c r="N17" s="266">
        <v>-0.72712851926485</v>
      </c>
      <c r="O17" s="266">
        <v>-0.36717518750910977</v>
      </c>
      <c r="P17" s="266">
        <v>-1.6018713675880698</v>
      </c>
      <c r="Q17" s="25"/>
      <c r="R17" s="266">
        <v>1.5105248531476199</v>
      </c>
      <c r="S17" s="266">
        <v>-0.72712851926485</v>
      </c>
      <c r="T17" s="364">
        <v>-0.36717518750910977</v>
      </c>
      <c r="U17" s="364">
        <v>-1.6018713675880698</v>
      </c>
      <c r="V17" s="25"/>
      <c r="W17" s="266">
        <v>0.95937907739404016</v>
      </c>
      <c r="X17" s="266">
        <v>-5.7561950321493201E-3</v>
      </c>
      <c r="Y17" s="364">
        <v>-2.6906085276220001E-2</v>
      </c>
      <c r="Z17" s="364">
        <v>-2.076112538302588</v>
      </c>
      <c r="AA17" s="25"/>
      <c r="AB17" s="266">
        <v>0.24461098600517686</v>
      </c>
      <c r="AC17" s="266">
        <v>-2.9135296100546002</v>
      </c>
      <c r="AD17" s="364">
        <v>-3.2267763743794711</v>
      </c>
      <c r="AE17" s="364">
        <v>-1.57844108454706</v>
      </c>
      <c r="AF17" s="25"/>
      <c r="AG17" s="266">
        <v>2.5540920920450598</v>
      </c>
      <c r="AH17" s="266">
        <v>11.195799213388794</v>
      </c>
      <c r="AI17" s="266">
        <v>-9.7963540246619036</v>
      </c>
      <c r="AJ17" s="266">
        <v>-0.32940876643110473</v>
      </c>
      <c r="AK17" s="25"/>
      <c r="AL17" s="266">
        <v>1.6136530536422025</v>
      </c>
      <c r="AM17" s="266">
        <v>3.5897238781577339</v>
      </c>
      <c r="AN17" s="266">
        <v>0.81501157256713341</v>
      </c>
      <c r="AO17" s="266">
        <v>0.91724607352572907</v>
      </c>
      <c r="AP17" s="25"/>
      <c r="AQ17" s="266">
        <v>1.5105248531476199</v>
      </c>
      <c r="AR17" s="266">
        <v>-2.2376533724124696</v>
      </c>
      <c r="AS17" s="266">
        <v>0.35995333175574024</v>
      </c>
      <c r="AT17" s="266">
        <v>-1.23469618007896</v>
      </c>
      <c r="AU17" s="25"/>
      <c r="AV17" s="266">
        <v>1.5105248531476199</v>
      </c>
      <c r="AW17" s="266">
        <v>-2.2376533724124696</v>
      </c>
      <c r="AX17" s="266">
        <v>0.35995333175574024</v>
      </c>
      <c r="AY17" s="266">
        <v>-1.23469618007896</v>
      </c>
      <c r="AZ17" s="25"/>
      <c r="BA17" s="266">
        <v>0.95937907739404016</v>
      </c>
      <c r="BB17" s="266">
        <v>-0.96513527242618946</v>
      </c>
      <c r="BC17" s="266">
        <v>-2.1149890244070681E-2</v>
      </c>
      <c r="BD17" s="266">
        <v>-2.0492064530263678</v>
      </c>
      <c r="BE17" s="25"/>
      <c r="BF17" s="266">
        <v>0.24461098600517686</v>
      </c>
      <c r="BG17" s="266">
        <v>-3.158140596059777</v>
      </c>
      <c r="BH17" s="266">
        <v>-0.31324676432487086</v>
      </c>
      <c r="BI17" s="266">
        <v>1.6483352898324111</v>
      </c>
    </row>
    <row r="18" spans="1:61">
      <c r="A18" s="219" t="s">
        <v>46</v>
      </c>
      <c r="B18" s="99"/>
      <c r="C18" s="268">
        <v>-17.976143847459063</v>
      </c>
      <c r="D18" s="27"/>
      <c r="E18" s="268">
        <v>20.952785571513292</v>
      </c>
      <c r="F18" s="268">
        <v>14.695866236238908</v>
      </c>
      <c r="G18" s="268">
        <v>17.282956122323512</v>
      </c>
      <c r="H18" s="27"/>
      <c r="I18" s="268">
        <v>11.293618069311165</v>
      </c>
      <c r="J18" s="268">
        <v>15.331898608148599</v>
      </c>
      <c r="K18" s="268">
        <v>19.362853402330707</v>
      </c>
      <c r="L18" s="27"/>
      <c r="M18" s="268">
        <v>4.4467102616448795</v>
      </c>
      <c r="N18" s="268">
        <v>4.7956426541903738</v>
      </c>
      <c r="O18" s="268">
        <v>7.0283271431007268</v>
      </c>
      <c r="P18" s="268">
        <v>9.0048868418310235</v>
      </c>
      <c r="Q18" s="27"/>
      <c r="R18" s="268">
        <v>4.0749901178262986</v>
      </c>
      <c r="S18" s="268">
        <v>4.0793013525508499</v>
      </c>
      <c r="T18" s="365">
        <v>6.7433435425360067</v>
      </c>
      <c r="U18" s="365">
        <v>7.9542785415583488</v>
      </c>
      <c r="V18" s="25"/>
      <c r="W18" s="268">
        <v>2.8746470568521754</v>
      </c>
      <c r="X18" s="268">
        <v>3.8375214939359377</v>
      </c>
      <c r="Y18" s="365">
        <v>5.6411439296124382</v>
      </c>
      <c r="Z18" s="365">
        <v>5.4348214025455697</v>
      </c>
      <c r="AA18" s="27"/>
      <c r="AB18" s="268">
        <v>1.508233432043943</v>
      </c>
      <c r="AC18" s="268">
        <v>-0.1304549781063109</v>
      </c>
      <c r="AD18" s="365">
        <v>0.97925283306028055</v>
      </c>
      <c r="AE18" s="365">
        <v>3.5620451422795112</v>
      </c>
      <c r="AF18" s="27"/>
      <c r="AG18" s="268">
        <v>5.6919307006040114</v>
      </c>
      <c r="AH18" s="268">
        <v>15.260854870909281</v>
      </c>
      <c r="AI18" s="268">
        <v>-6.2569193352743842</v>
      </c>
      <c r="AJ18" s="268">
        <v>2.5870898860846037</v>
      </c>
      <c r="AK18" s="27"/>
      <c r="AL18" s="268">
        <v>4.6992458909988049</v>
      </c>
      <c r="AM18" s="268">
        <v>6.5943721783123603</v>
      </c>
      <c r="AN18" s="268">
        <v>4.0382805388374337</v>
      </c>
      <c r="AO18" s="268">
        <v>4.030954794182108</v>
      </c>
      <c r="AP18" s="27"/>
      <c r="AQ18" s="268">
        <v>4.4467102616448795</v>
      </c>
      <c r="AR18" s="268">
        <v>0.34893239254549435</v>
      </c>
      <c r="AS18" s="268">
        <v>2.232684488910353</v>
      </c>
      <c r="AT18" s="268">
        <v>1.9765596987302967</v>
      </c>
      <c r="AU18" s="27"/>
      <c r="AV18" s="268">
        <v>4.0749901178262986</v>
      </c>
      <c r="AW18" s="268">
        <v>4.311234724551305E-3</v>
      </c>
      <c r="AX18" s="268">
        <v>2.6640421899851567</v>
      </c>
      <c r="AY18" s="268">
        <v>1.2109349990223421</v>
      </c>
      <c r="AZ18" s="27"/>
      <c r="BA18" s="268">
        <v>2.8746470568521754</v>
      </c>
      <c r="BB18" s="268">
        <v>0.9628744370837623</v>
      </c>
      <c r="BC18" s="268">
        <v>1.8036224356765005</v>
      </c>
      <c r="BD18" s="268">
        <v>-0.20632252706686849</v>
      </c>
      <c r="BE18" s="27"/>
      <c r="BF18" s="268">
        <v>1.508233432043943</v>
      </c>
      <c r="BG18" s="268">
        <v>-1.6386884101502539</v>
      </c>
      <c r="BH18" s="268">
        <v>1.1097078111665915</v>
      </c>
      <c r="BI18" s="268">
        <v>2.5827923092192306</v>
      </c>
    </row>
    <row r="19" spans="1:61">
      <c r="A19" s="117"/>
      <c r="B19" s="99"/>
      <c r="C19" s="114"/>
      <c r="D19" s="99"/>
      <c r="E19" s="114"/>
      <c r="F19" s="114"/>
      <c r="G19" s="114"/>
      <c r="H19" s="99"/>
      <c r="I19" s="114"/>
      <c r="J19" s="114"/>
      <c r="K19" s="114"/>
      <c r="L19" s="99"/>
      <c r="M19" s="114"/>
      <c r="N19" s="114"/>
      <c r="O19" s="114"/>
      <c r="P19" s="114"/>
      <c r="Q19" s="99"/>
      <c r="R19" s="114"/>
      <c r="S19" s="114"/>
      <c r="T19" s="366"/>
      <c r="U19" s="114"/>
      <c r="V19" s="99"/>
      <c r="W19" s="114"/>
      <c r="X19" s="114"/>
      <c r="Y19" s="366"/>
      <c r="Z19" s="114"/>
      <c r="AA19" s="99"/>
      <c r="AB19" s="114"/>
      <c r="AC19" s="114"/>
      <c r="AD19" s="366"/>
      <c r="AE19" s="114"/>
      <c r="AF19" s="99"/>
      <c r="AG19" s="114"/>
      <c r="AH19" s="114"/>
      <c r="AI19" s="114"/>
      <c r="AJ19" s="114"/>
      <c r="AK19" s="99"/>
      <c r="AL19" s="114"/>
      <c r="AM19" s="114"/>
      <c r="AN19" s="114"/>
      <c r="AO19" s="114"/>
      <c r="AP19" s="99"/>
      <c r="AQ19" s="114"/>
      <c r="AR19" s="114"/>
      <c r="AS19" s="114"/>
      <c r="AT19" s="114"/>
      <c r="AU19" s="99"/>
      <c r="AV19" s="114"/>
      <c r="AW19" s="114"/>
      <c r="AX19" s="114"/>
      <c r="AY19" s="114"/>
      <c r="AZ19" s="99"/>
      <c r="BA19" s="114"/>
      <c r="BB19" s="114"/>
      <c r="BC19" s="114"/>
      <c r="BD19" s="114"/>
      <c r="BE19" s="99"/>
      <c r="BF19" s="114"/>
      <c r="BG19" s="114"/>
      <c r="BH19" s="114"/>
      <c r="BI19" s="114"/>
    </row>
    <row r="20" spans="1:61" ht="14.25" thickBot="1">
      <c r="A20" s="113" t="s">
        <v>75</v>
      </c>
      <c r="B20" s="99"/>
      <c r="C20" s="106"/>
      <c r="D20" s="99"/>
      <c r="E20" s="106"/>
      <c r="F20" s="106"/>
      <c r="G20" s="106"/>
      <c r="H20" s="99"/>
      <c r="I20" s="106"/>
      <c r="J20" s="106"/>
      <c r="K20" s="106"/>
      <c r="L20" s="99"/>
      <c r="M20" s="106"/>
      <c r="N20" s="106"/>
      <c r="O20" s="106"/>
      <c r="P20" s="106"/>
      <c r="Q20" s="99"/>
      <c r="R20" s="106"/>
      <c r="S20" s="106"/>
      <c r="T20" s="367"/>
      <c r="U20" s="106"/>
      <c r="V20" s="99"/>
      <c r="W20" s="106"/>
      <c r="X20" s="106"/>
      <c r="Y20" s="367"/>
      <c r="Z20" s="106"/>
      <c r="AA20" s="99"/>
      <c r="AB20" s="106"/>
      <c r="AC20" s="106"/>
      <c r="AD20" s="367"/>
      <c r="AE20" s="106"/>
      <c r="AF20" s="99"/>
      <c r="AG20" s="106"/>
      <c r="AH20" s="106"/>
      <c r="AI20" s="106"/>
      <c r="AJ20" s="106"/>
      <c r="AK20" s="99"/>
      <c r="AL20" s="106"/>
      <c r="AM20" s="106"/>
      <c r="AN20" s="106"/>
      <c r="AO20" s="106"/>
      <c r="AP20" s="99"/>
      <c r="AQ20" s="106"/>
      <c r="AR20" s="106"/>
      <c r="AS20" s="106"/>
      <c r="AT20" s="106"/>
      <c r="AU20" s="99"/>
      <c r="AV20" s="106"/>
      <c r="AW20" s="106"/>
      <c r="AX20" s="106"/>
      <c r="AY20" s="106"/>
      <c r="AZ20" s="99"/>
      <c r="BA20" s="106"/>
      <c r="BB20" s="106"/>
      <c r="BC20" s="106"/>
      <c r="BD20" s="106"/>
      <c r="BE20" s="99"/>
      <c r="BF20" s="106"/>
      <c r="BG20" s="106"/>
      <c r="BH20" s="106"/>
      <c r="BI20" s="106"/>
    </row>
    <row r="21" spans="1:61">
      <c r="A21" s="220" t="s">
        <v>50</v>
      </c>
      <c r="B21" s="95"/>
      <c r="C21" s="100">
        <v>524.08808826970608</v>
      </c>
      <c r="D21" s="95"/>
      <c r="E21" s="100">
        <v>548.02042153518039</v>
      </c>
      <c r="F21" s="100">
        <v>578.04461543581078</v>
      </c>
      <c r="G21" s="100">
        <v>611.57221700622461</v>
      </c>
      <c r="H21" s="95"/>
      <c r="I21" s="100">
        <v>602.07902040916997</v>
      </c>
      <c r="J21" s="100">
        <v>596.98530557766469</v>
      </c>
      <c r="K21" s="100">
        <v>583.55143067648532</v>
      </c>
      <c r="L21" s="95"/>
      <c r="M21" s="100">
        <v>586.65292888390582</v>
      </c>
      <c r="N21" s="100">
        <v>542.37217856301265</v>
      </c>
      <c r="O21" s="100">
        <v>532.02898850859026</v>
      </c>
      <c r="P21" s="100">
        <v>484.4574129469392</v>
      </c>
      <c r="Q21" s="95"/>
      <c r="R21" s="100">
        <v>586.65292888390582</v>
      </c>
      <c r="S21" s="100">
        <v>542.37217856301265</v>
      </c>
      <c r="T21" s="362">
        <v>531.95777636285163</v>
      </c>
      <c r="U21" s="100">
        <v>484.4574129469392</v>
      </c>
      <c r="V21" s="95"/>
      <c r="W21" s="100">
        <v>450.20277855598414</v>
      </c>
      <c r="X21" s="100">
        <v>411.06018680058844</v>
      </c>
      <c r="Y21" s="362">
        <v>347.50795750710927</v>
      </c>
      <c r="Z21" s="100">
        <v>239.442901587802</v>
      </c>
      <c r="AA21" s="95"/>
      <c r="AB21" s="100">
        <v>233.19744611497777</v>
      </c>
      <c r="AC21" s="100">
        <v>200.25580424539038</v>
      </c>
      <c r="AD21" s="362">
        <v>126.33251551651176</v>
      </c>
      <c r="AE21" s="362">
        <v>101.45126344159721</v>
      </c>
      <c r="AF21" s="95"/>
      <c r="AG21" s="100">
        <v>531.39336456261071</v>
      </c>
      <c r="AH21" s="100">
        <v>548.02042153518039</v>
      </c>
      <c r="AI21" s="100">
        <v>578.04461543581078</v>
      </c>
      <c r="AJ21" s="100">
        <v>611.57221700622461</v>
      </c>
      <c r="AK21" s="95"/>
      <c r="AL21" s="100">
        <v>603.85997972022858</v>
      </c>
      <c r="AM21" s="100">
        <v>602.07902040916997</v>
      </c>
      <c r="AN21" s="100">
        <v>596.98530557766469</v>
      </c>
      <c r="AO21" s="100">
        <v>583.55143067648532</v>
      </c>
      <c r="AP21" s="95"/>
      <c r="AQ21" s="100">
        <v>586.65292888390582</v>
      </c>
      <c r="AR21" s="100">
        <v>542.37217856301265</v>
      </c>
      <c r="AS21" s="100">
        <v>532.02898850859026</v>
      </c>
      <c r="AT21" s="413">
        <v>484.4574129469392</v>
      </c>
      <c r="AU21" s="95"/>
      <c r="AV21" s="100">
        <v>586.65292888390582</v>
      </c>
      <c r="AW21" s="100">
        <v>542.37217856301265</v>
      </c>
      <c r="AX21" s="100">
        <v>531.95777636285163</v>
      </c>
      <c r="AY21" s="100">
        <v>484.4574129469392</v>
      </c>
      <c r="AZ21" s="95"/>
      <c r="BA21" s="100">
        <v>450.20277855598414</v>
      </c>
      <c r="BB21" s="100">
        <v>411.06018680058844</v>
      </c>
      <c r="BC21" s="100">
        <v>347.50795750710927</v>
      </c>
      <c r="BD21" s="100">
        <v>239.442901587802</v>
      </c>
      <c r="BE21" s="95"/>
      <c r="BF21" s="100">
        <v>233.19744611497777</v>
      </c>
      <c r="BG21" s="100">
        <v>200.25580424539038</v>
      </c>
      <c r="BH21" s="100">
        <v>126.33251551651176</v>
      </c>
      <c r="BI21" s="100">
        <v>101.45126344159721</v>
      </c>
    </row>
    <row r="22" spans="1:61">
      <c r="A22" s="81" t="s">
        <v>33</v>
      </c>
      <c r="B22" s="95"/>
      <c r="C22" s="111">
        <v>469.07407708349501</v>
      </c>
      <c r="D22" s="95"/>
      <c r="E22" s="111">
        <v>519.88786525031003</v>
      </c>
      <c r="F22" s="111">
        <v>562.65995265283004</v>
      </c>
      <c r="G22" s="111">
        <v>588.4371637708</v>
      </c>
      <c r="H22" s="95"/>
      <c r="I22" s="111">
        <v>578.74106803149994</v>
      </c>
      <c r="J22" s="111">
        <v>578.30098288190004</v>
      </c>
      <c r="K22" s="111">
        <v>570.74955157939996</v>
      </c>
      <c r="L22" s="95"/>
      <c r="M22" s="111">
        <v>575.41446891666999</v>
      </c>
      <c r="N22" s="111">
        <v>542.29768481065003</v>
      </c>
      <c r="O22" s="111">
        <v>531.721552858525</v>
      </c>
      <c r="P22" s="111">
        <v>485.3129542459011</v>
      </c>
      <c r="Q22" s="95"/>
      <c r="R22" s="111">
        <v>575.41446891666999</v>
      </c>
      <c r="S22" s="111">
        <v>542.29768481065003</v>
      </c>
      <c r="T22" s="368">
        <v>531.721552858525</v>
      </c>
      <c r="U22" s="111">
        <v>485.3129542459011</v>
      </c>
      <c r="V22" s="95"/>
      <c r="W22" s="111">
        <v>452.85546768733326</v>
      </c>
      <c r="X22" s="111">
        <v>407.24626560422058</v>
      </c>
      <c r="Y22" s="368">
        <v>343.41824125628665</v>
      </c>
      <c r="Z22" s="111">
        <v>239.16241552314003</v>
      </c>
      <c r="AA22" s="95"/>
      <c r="AB22" s="111">
        <v>232.49741739270044</v>
      </c>
      <c r="AC22" s="111">
        <v>201.76408500811013</v>
      </c>
      <c r="AD22" s="368">
        <v>126.41263311865674</v>
      </c>
      <c r="AE22" s="368">
        <v>101.16536488462053</v>
      </c>
      <c r="AF22" s="95"/>
      <c r="AG22" s="111">
        <v>481.1035331754</v>
      </c>
      <c r="AH22" s="111">
        <v>519.88786525031003</v>
      </c>
      <c r="AI22" s="111">
        <v>562.65995265283004</v>
      </c>
      <c r="AJ22" s="111">
        <v>588.4371637708</v>
      </c>
      <c r="AK22" s="95"/>
      <c r="AL22" s="111">
        <v>580.24205787369988</v>
      </c>
      <c r="AM22" s="111">
        <v>578.74106803149994</v>
      </c>
      <c r="AN22" s="111">
        <v>578.30098288190004</v>
      </c>
      <c r="AO22" s="111">
        <v>570.74955157939996</v>
      </c>
      <c r="AP22" s="95"/>
      <c r="AQ22" s="111">
        <v>575.41446891666999</v>
      </c>
      <c r="AR22" s="111">
        <v>542.29768481065003</v>
      </c>
      <c r="AS22" s="111">
        <v>531.721552858525</v>
      </c>
      <c r="AT22" s="413">
        <v>485.3129542459011</v>
      </c>
      <c r="AU22" s="95"/>
      <c r="AV22" s="111">
        <v>575.41446891666999</v>
      </c>
      <c r="AW22" s="111">
        <v>542.29768481065003</v>
      </c>
      <c r="AX22" s="111">
        <v>531.721552858525</v>
      </c>
      <c r="AY22" s="111">
        <v>485.3129542459011</v>
      </c>
      <c r="AZ22" s="95"/>
      <c r="BA22" s="111">
        <v>452.85546768733326</v>
      </c>
      <c r="BB22" s="111">
        <v>407.24626560422058</v>
      </c>
      <c r="BC22" s="111">
        <v>343.41824125628665</v>
      </c>
      <c r="BD22" s="111">
        <v>239.16241552314003</v>
      </c>
      <c r="BE22" s="95"/>
      <c r="BF22" s="111">
        <v>232.49741739270044</v>
      </c>
      <c r="BG22" s="111">
        <v>201.76408500811013</v>
      </c>
      <c r="BH22" s="111">
        <v>126.41263311865674</v>
      </c>
      <c r="BI22" s="111">
        <v>101.16536488462053</v>
      </c>
    </row>
    <row r="23" spans="1:61">
      <c r="A23" s="81" t="s">
        <v>76</v>
      </c>
      <c r="B23" s="95"/>
      <c r="C23" s="111"/>
      <c r="D23" s="95"/>
      <c r="E23" s="111">
        <v>100.37283136644</v>
      </c>
      <c r="F23" s="111">
        <v>213.51</v>
      </c>
      <c r="G23" s="111">
        <v>291.81783929569997</v>
      </c>
      <c r="H23" s="95"/>
      <c r="I23" s="111">
        <v>157.16132555900001</v>
      </c>
      <c r="J23" s="111">
        <v>220.29999999999998</v>
      </c>
      <c r="K23" s="111">
        <v>280.52201639299994</v>
      </c>
      <c r="L23" s="95"/>
      <c r="M23" s="111">
        <v>80.429273625039983</v>
      </c>
      <c r="N23" s="111">
        <v>99.291371019153985</v>
      </c>
      <c r="O23" s="111">
        <v>141.09270554145402</v>
      </c>
      <c r="P23" s="111">
        <v>179.56154425301403</v>
      </c>
      <c r="Q23" s="95"/>
      <c r="R23" s="111">
        <v>80.429273625039997</v>
      </c>
      <c r="S23" s="111">
        <v>99.291371019153985</v>
      </c>
      <c r="T23" s="368">
        <v>141.09270554145402</v>
      </c>
      <c r="U23" s="111">
        <v>179.56154425301403</v>
      </c>
      <c r="V23" s="95"/>
      <c r="W23" s="111">
        <v>23.562543308869998</v>
      </c>
      <c r="X23" s="111">
        <v>50.956286801570002</v>
      </c>
      <c r="Y23" s="368">
        <v>63.83883776874999</v>
      </c>
      <c r="Z23" s="111">
        <v>77.950783949550015</v>
      </c>
      <c r="AA23" s="95"/>
      <c r="AB23" s="111">
        <v>18.326685064539998</v>
      </c>
      <c r="AC23" s="111">
        <v>28.865343552879999</v>
      </c>
      <c r="AD23" s="368">
        <v>40.532739331000002</v>
      </c>
      <c r="AE23" s="368">
        <v>44.39819376861</v>
      </c>
      <c r="AF23" s="95"/>
      <c r="AG23" s="111">
        <v>39.189727116899995</v>
      </c>
      <c r="AH23" s="111">
        <v>61.183104249540001</v>
      </c>
      <c r="AI23" s="111">
        <v>113.13716863355999</v>
      </c>
      <c r="AJ23" s="111">
        <v>78.307839295699978</v>
      </c>
      <c r="AK23" s="95"/>
      <c r="AL23" s="111">
        <v>55.096734604300003</v>
      </c>
      <c r="AM23" s="111">
        <v>102.06459095470001</v>
      </c>
      <c r="AN23" s="111">
        <v>63.138674440999978</v>
      </c>
      <c r="AO23" s="111">
        <v>60.222016392999961</v>
      </c>
      <c r="AP23" s="95"/>
      <c r="AQ23" s="111">
        <v>80.429273625039983</v>
      </c>
      <c r="AR23" s="111">
        <v>18.862097394114002</v>
      </c>
      <c r="AS23" s="111">
        <v>41.801334522300039</v>
      </c>
      <c r="AT23" s="266">
        <v>38.468838711560011</v>
      </c>
      <c r="AU23" s="95"/>
      <c r="AV23" s="111">
        <v>80.429273625039997</v>
      </c>
      <c r="AW23" s="111">
        <v>18.862097394113988</v>
      </c>
      <c r="AX23" s="111">
        <v>41.801334522300039</v>
      </c>
      <c r="AY23" s="111">
        <v>38.468838711560011</v>
      </c>
      <c r="AZ23" s="95"/>
      <c r="BA23" s="111">
        <v>23.562543308869998</v>
      </c>
      <c r="BB23" s="111">
        <v>27.393743492700004</v>
      </c>
      <c r="BC23" s="111">
        <v>12.882550967179988</v>
      </c>
      <c r="BD23" s="111">
        <v>14.111946180800025</v>
      </c>
      <c r="BE23" s="95"/>
      <c r="BF23" s="111">
        <v>18.326685064539998</v>
      </c>
      <c r="BG23" s="111">
        <v>10.538658488340001</v>
      </c>
      <c r="BH23" s="111">
        <v>11.667395778120003</v>
      </c>
      <c r="BI23" s="111">
        <v>3.8654544376099977</v>
      </c>
    </row>
    <row r="24" spans="1:61">
      <c r="A24" s="81" t="s">
        <v>77</v>
      </c>
      <c r="B24" s="95"/>
      <c r="C24" s="111">
        <v>434.89808463225808</v>
      </c>
      <c r="D24" s="95"/>
      <c r="E24" s="111">
        <v>513.33516140940003</v>
      </c>
      <c r="F24" s="111">
        <v>571.07405515589994</v>
      </c>
      <c r="G24" s="111">
        <v>426.5738849151</v>
      </c>
      <c r="H24" s="95"/>
      <c r="I24" s="111">
        <v>426.21745719269995</v>
      </c>
      <c r="J24" s="111">
        <v>433.0322612754</v>
      </c>
      <c r="K24" s="111">
        <v>402.27917208900004</v>
      </c>
      <c r="L24" s="95"/>
      <c r="M24" s="111">
        <v>376.64777030969003</v>
      </c>
      <c r="N24" s="111">
        <v>375.07151817761002</v>
      </c>
      <c r="O24" s="111">
        <v>356.50098525319004</v>
      </c>
      <c r="P24" s="111">
        <v>367.28351810863001</v>
      </c>
      <c r="Q24" s="95"/>
      <c r="R24" s="111">
        <v>376.64777030969003</v>
      </c>
      <c r="S24" s="111">
        <v>375.07151817761002</v>
      </c>
      <c r="T24" s="368">
        <v>356.50098525319004</v>
      </c>
      <c r="U24" s="111">
        <v>367.28351810863001</v>
      </c>
      <c r="V24" s="95"/>
      <c r="W24" s="111">
        <v>402.46684263415005</v>
      </c>
      <c r="X24" s="111">
        <v>363.7766687312901</v>
      </c>
      <c r="Y24" s="368">
        <v>390.37107827254994</v>
      </c>
      <c r="Z24" s="111">
        <v>304.83488803652767</v>
      </c>
      <c r="AA24" s="95"/>
      <c r="AB24" s="111">
        <v>274.36848406366101</v>
      </c>
      <c r="AC24" s="111">
        <v>282.9163100111395</v>
      </c>
      <c r="AD24" s="368">
        <v>274.03420255743151</v>
      </c>
      <c r="AE24" s="368">
        <v>290.82416871945827</v>
      </c>
      <c r="AF24" s="95"/>
      <c r="AG24" s="111">
        <v>479.01816382529995</v>
      </c>
      <c r="AH24" s="111">
        <v>513.33516140940003</v>
      </c>
      <c r="AI24" s="111">
        <v>571.07405515589994</v>
      </c>
      <c r="AJ24" s="111">
        <v>426.5738849151</v>
      </c>
      <c r="AK24" s="95"/>
      <c r="AL24" s="111">
        <v>415.47097442639995</v>
      </c>
      <c r="AM24" s="111">
        <v>426.21745719269995</v>
      </c>
      <c r="AN24" s="111">
        <v>433.0322612754</v>
      </c>
      <c r="AO24" s="111">
        <v>402.27917208900004</v>
      </c>
      <c r="AP24" s="95"/>
      <c r="AQ24" s="111">
        <v>376.64777030969003</v>
      </c>
      <c r="AR24" s="111">
        <v>375.07151817761002</v>
      </c>
      <c r="AS24" s="111">
        <v>356.50098525319004</v>
      </c>
      <c r="AT24" s="413">
        <v>367.28351810863001</v>
      </c>
      <c r="AU24" s="95"/>
      <c r="AV24" s="111">
        <v>376.64777030969003</v>
      </c>
      <c r="AW24" s="111">
        <v>375.07151817761002</v>
      </c>
      <c r="AX24" s="111">
        <v>356.50098525319004</v>
      </c>
      <c r="AY24" s="111">
        <v>367.28351810863001</v>
      </c>
      <c r="AZ24" s="95"/>
      <c r="BA24" s="111">
        <v>402.46684263415005</v>
      </c>
      <c r="BB24" s="111">
        <v>363.7766687312901</v>
      </c>
      <c r="BC24" s="111">
        <v>390.37107827254994</v>
      </c>
      <c r="BD24" s="111">
        <v>304.83488803652767</v>
      </c>
      <c r="BE24" s="95"/>
      <c r="BF24" s="111">
        <v>274.36848406366101</v>
      </c>
      <c r="BG24" s="111">
        <v>282.9163100111395</v>
      </c>
      <c r="BH24" s="111">
        <v>274.03420255743151</v>
      </c>
      <c r="BI24" s="111">
        <v>290.82416871945827</v>
      </c>
    </row>
    <row r="25" spans="1:61">
      <c r="A25" s="209"/>
      <c r="B25" s="210"/>
      <c r="C25" s="211"/>
      <c r="D25" s="210"/>
      <c r="E25" s="211"/>
      <c r="F25" s="211"/>
      <c r="G25" s="211"/>
      <c r="H25" s="210"/>
      <c r="I25" s="211"/>
      <c r="J25" s="211"/>
      <c r="K25" s="211"/>
      <c r="L25" s="210"/>
      <c r="M25" s="211"/>
      <c r="N25" s="211"/>
      <c r="O25" s="211"/>
      <c r="P25" s="211"/>
      <c r="Q25" s="210"/>
      <c r="R25" s="211"/>
      <c r="S25" s="211"/>
      <c r="T25" s="369"/>
      <c r="U25" s="369"/>
      <c r="V25" s="210"/>
      <c r="W25" s="211"/>
      <c r="X25" s="211"/>
      <c r="Y25" s="369"/>
      <c r="Z25" s="211"/>
      <c r="AA25" s="210"/>
      <c r="AB25" s="211"/>
      <c r="AC25" s="211"/>
      <c r="AD25" s="369"/>
      <c r="AE25" s="369"/>
      <c r="AF25" s="210"/>
      <c r="AG25" s="211"/>
      <c r="AH25" s="211"/>
      <c r="AI25" s="211"/>
      <c r="AJ25" s="211"/>
      <c r="AK25" s="210"/>
      <c r="AL25" s="211"/>
      <c r="AM25" s="211"/>
      <c r="AN25" s="211"/>
      <c r="AO25" s="211"/>
      <c r="AP25" s="210"/>
      <c r="AQ25" s="211"/>
      <c r="AR25" s="211"/>
      <c r="AS25" s="211"/>
      <c r="AT25" s="211"/>
      <c r="AU25" s="210"/>
      <c r="AV25" s="211"/>
      <c r="AW25" s="211"/>
      <c r="AX25" s="211"/>
      <c r="AY25" s="211"/>
      <c r="AZ25" s="210"/>
      <c r="BA25" s="211"/>
      <c r="BB25" s="211"/>
      <c r="BC25" s="211"/>
      <c r="BD25" s="211"/>
      <c r="BE25" s="210"/>
      <c r="BF25" s="211"/>
      <c r="BG25" s="211"/>
      <c r="BH25" s="211"/>
      <c r="BI25" s="211"/>
    </row>
    <row r="26" spans="1:61" ht="14.25" thickBot="1">
      <c r="A26" s="213" t="s">
        <v>78</v>
      </c>
      <c r="B26" s="114"/>
      <c r="C26" s="115"/>
      <c r="D26" s="114"/>
      <c r="E26" s="115"/>
      <c r="F26" s="115"/>
      <c r="G26" s="115"/>
      <c r="H26" s="114"/>
      <c r="I26" s="115"/>
      <c r="J26" s="115"/>
      <c r="K26" s="115"/>
      <c r="L26" s="114"/>
      <c r="M26" s="115"/>
      <c r="N26" s="115"/>
      <c r="O26" s="115"/>
      <c r="P26" s="115"/>
      <c r="Q26" s="114"/>
      <c r="R26" s="115"/>
      <c r="S26" s="115"/>
      <c r="T26" s="370"/>
      <c r="U26" s="370"/>
      <c r="V26" s="114"/>
      <c r="W26" s="115"/>
      <c r="X26" s="115"/>
      <c r="Y26" s="370"/>
      <c r="Z26" s="115"/>
      <c r="AA26" s="114"/>
      <c r="AB26" s="115"/>
      <c r="AC26" s="115"/>
      <c r="AD26" s="370"/>
      <c r="AE26" s="370"/>
      <c r="AF26" s="114"/>
      <c r="AG26" s="115"/>
      <c r="AH26" s="115"/>
      <c r="AI26" s="115"/>
      <c r="AJ26" s="115"/>
      <c r="AK26" s="114"/>
      <c r="AL26" s="115"/>
      <c r="AM26" s="115"/>
      <c r="AN26" s="115"/>
      <c r="AO26" s="115"/>
      <c r="AP26" s="114"/>
      <c r="AQ26" s="115"/>
      <c r="AR26" s="115"/>
      <c r="AS26" s="115"/>
      <c r="AT26" s="115"/>
      <c r="AU26" s="114"/>
      <c r="AV26" s="115"/>
      <c r="AW26" s="115"/>
      <c r="AX26" s="115"/>
      <c r="AY26" s="115"/>
      <c r="AZ26" s="114"/>
      <c r="BA26" s="115"/>
      <c r="BB26" s="115"/>
      <c r="BC26" s="115"/>
      <c r="BD26" s="115"/>
      <c r="BE26" s="114"/>
      <c r="BF26" s="115"/>
      <c r="BG26" s="115"/>
      <c r="BH26" s="115"/>
      <c r="BI26" s="115"/>
    </row>
    <row r="27" spans="1:61">
      <c r="A27" s="81" t="s">
        <v>91</v>
      </c>
      <c r="B27" s="95"/>
      <c r="C27" s="20">
        <v>2.1599310227178908E-2</v>
      </c>
      <c r="D27" s="95"/>
      <c r="E27" s="20">
        <v>1.4396496215281454E-2</v>
      </c>
      <c r="F27" s="20">
        <v>1.4582157570578631E-2</v>
      </c>
      <c r="G27" s="20">
        <v>1.4443786411119982E-2</v>
      </c>
      <c r="H27" s="95"/>
      <c r="I27" s="20">
        <v>1.5054326231482078E-2</v>
      </c>
      <c r="J27" s="20">
        <v>1.4593641245446418E-2</v>
      </c>
      <c r="K27" s="20">
        <v>1.4511312509938494E-2</v>
      </c>
      <c r="L27" s="95"/>
      <c r="M27" s="20">
        <v>1.4642732215316017E-2</v>
      </c>
      <c r="N27" s="20">
        <v>1.3735432607139497E-2</v>
      </c>
      <c r="O27" s="20">
        <v>1.3705396155828473E-2</v>
      </c>
      <c r="P27" s="20">
        <v>1.4097654288913426E-2</v>
      </c>
      <c r="Q27" s="95"/>
      <c r="R27" s="20">
        <v>1.4642732215316017E-2</v>
      </c>
      <c r="S27" s="20">
        <v>1.3737976501074433E-2</v>
      </c>
      <c r="T27" s="371">
        <v>1.370539615582847E-2</v>
      </c>
      <c r="U27" s="20">
        <v>1.4097654288913426E-2</v>
      </c>
      <c r="V27" s="95"/>
      <c r="W27" s="20">
        <v>1.36302584811357E-2</v>
      </c>
      <c r="X27" s="20">
        <v>1.3324555561194645E-2</v>
      </c>
      <c r="Y27" s="371">
        <v>1.2964380623470481E-2</v>
      </c>
      <c r="Z27" s="20">
        <v>1.338135282282334E-2</v>
      </c>
      <c r="AA27" s="95"/>
      <c r="AB27" s="20">
        <v>1.4269151954728589E-2</v>
      </c>
      <c r="AC27" s="20">
        <v>1.6740040588359699E-2</v>
      </c>
      <c r="AD27" s="371">
        <v>1.8297862601876446E-2</v>
      </c>
      <c r="AE27" s="371">
        <v>1.833058947251609E-2</v>
      </c>
      <c r="AF27" s="95"/>
      <c r="AG27" s="20">
        <v>1.4365055644923975E-2</v>
      </c>
      <c r="AH27" s="20">
        <v>1.4470517726208403E-2</v>
      </c>
      <c r="AI27" s="20">
        <v>1.4578447480044384E-2</v>
      </c>
      <c r="AJ27" s="20">
        <v>1.3476554980178149E-2</v>
      </c>
      <c r="AK27" s="95"/>
      <c r="AL27" s="20">
        <v>1.5491095204228351E-2</v>
      </c>
      <c r="AM27" s="20">
        <v>1.4701569017844175E-2</v>
      </c>
      <c r="AN27" s="20">
        <v>1.3405030447951129E-2</v>
      </c>
      <c r="AO27" s="20">
        <v>1.4336472499652251E-2</v>
      </c>
      <c r="AP27" s="95"/>
      <c r="AQ27" s="20">
        <v>1.4642732215316017E-2</v>
      </c>
      <c r="AR27" s="20">
        <v>1.2560958818824786E-2</v>
      </c>
      <c r="AS27" s="20">
        <v>1.3720233979182617E-2</v>
      </c>
      <c r="AT27" s="374">
        <v>1.552759157313878E-2</v>
      </c>
      <c r="AU27" s="95"/>
      <c r="AV27" s="20">
        <v>1.4642732215316017E-2</v>
      </c>
      <c r="AW27" s="20">
        <v>1.2451717763362869E-2</v>
      </c>
      <c r="AX27" s="20">
        <v>1.3305057152231743E-2</v>
      </c>
      <c r="AY27" s="20">
        <v>1.4679941229083771E-2</v>
      </c>
      <c r="AZ27" s="95"/>
      <c r="BA27" s="20">
        <v>1.36302584811357E-2</v>
      </c>
      <c r="BB27" s="20">
        <v>1.2438040964044338E-2</v>
      </c>
      <c r="BC27" s="20">
        <v>1.122950174303905E-2</v>
      </c>
      <c r="BD27" s="20">
        <v>1.2478327889823138E-2</v>
      </c>
      <c r="BE27" s="95"/>
      <c r="BF27" s="20">
        <v>1.4269151954728589E-2</v>
      </c>
      <c r="BG27" s="20">
        <v>1.8928318224270529E-2</v>
      </c>
      <c r="BH27" s="20">
        <v>1.8098645029070985E-2</v>
      </c>
      <c r="BI27" s="20">
        <v>1.292652317152553E-2</v>
      </c>
    </row>
    <row r="28" spans="1:61">
      <c r="A28" s="81" t="s">
        <v>29</v>
      </c>
      <c r="B28" s="95"/>
      <c r="C28" s="20">
        <v>0.20249629073285555</v>
      </c>
      <c r="D28" s="95"/>
      <c r="E28" s="20">
        <v>0.23272732461894455</v>
      </c>
      <c r="F28" s="20">
        <v>0.22426516653542378</v>
      </c>
      <c r="G28" s="20">
        <v>0.23158071946764999</v>
      </c>
      <c r="H28" s="95"/>
      <c r="I28" s="20">
        <v>0.26718833976869516</v>
      </c>
      <c r="J28" s="20">
        <v>0.25920817424692877</v>
      </c>
      <c r="K28" s="20">
        <v>0.24948870590396277</v>
      </c>
      <c r="L28" s="95"/>
      <c r="M28" s="20">
        <v>0.25001417613098026</v>
      </c>
      <c r="N28" s="20">
        <v>0.26031293725394705</v>
      </c>
      <c r="O28" s="20">
        <v>0.33134906016417137</v>
      </c>
      <c r="P28" s="20">
        <v>0.27861259578103809</v>
      </c>
      <c r="Q28" s="95"/>
      <c r="R28" s="20">
        <v>0.34496214416586352</v>
      </c>
      <c r="S28" s="20">
        <v>0.35339987189865668</v>
      </c>
      <c r="T28" s="371">
        <v>0.35168925378548849</v>
      </c>
      <c r="U28" s="371">
        <v>0.34965191858925682</v>
      </c>
      <c r="V28" s="95"/>
      <c r="W28" s="20">
        <v>0.4547707379036226</v>
      </c>
      <c r="X28" s="20">
        <v>0.45455325803655866</v>
      </c>
      <c r="Y28" s="371">
        <v>0.45165962873097076</v>
      </c>
      <c r="Z28" s="20">
        <v>0.43945597920328405</v>
      </c>
      <c r="AA28" s="95"/>
      <c r="AB28" s="20">
        <v>0.43190171038756553</v>
      </c>
      <c r="AC28" s="20">
        <v>0.40341296869444454</v>
      </c>
      <c r="AD28" s="371">
        <v>0.38503012977584922</v>
      </c>
      <c r="AE28" s="371">
        <v>0.40525665580574632</v>
      </c>
      <c r="AF28" s="95"/>
      <c r="AG28" s="20">
        <v>0.27500256234921949</v>
      </c>
      <c r="AH28" s="20">
        <v>0.1965642937847723</v>
      </c>
      <c r="AI28" s="20">
        <v>0.20645465944091509</v>
      </c>
      <c r="AJ28" s="20">
        <v>0.25737595730184754</v>
      </c>
      <c r="AK28" s="95"/>
      <c r="AL28" s="20">
        <v>0.25954755235290616</v>
      </c>
      <c r="AM28" s="20">
        <v>0.27487256794229548</v>
      </c>
      <c r="AN28" s="20">
        <v>0.24364554982727413</v>
      </c>
      <c r="AO28" s="20">
        <v>0.21883194916307697</v>
      </c>
      <c r="AP28" s="95"/>
      <c r="AQ28" s="20">
        <v>0.25001417613098026</v>
      </c>
      <c r="AR28" s="20">
        <v>0.27166615622741358</v>
      </c>
      <c r="AS28" s="20">
        <v>0.47892434325980121</v>
      </c>
      <c r="AT28" s="20">
        <v>0.12218514691955613</v>
      </c>
      <c r="AU28" s="95"/>
      <c r="AV28" s="20">
        <v>0.34496214416586352</v>
      </c>
      <c r="AW28" s="20">
        <v>0.36278868418954369</v>
      </c>
      <c r="AX28" s="20">
        <v>0.3481752075230713</v>
      </c>
      <c r="AY28" s="20">
        <v>0.34362694435904717</v>
      </c>
      <c r="AZ28" s="95"/>
      <c r="BA28" s="20">
        <v>0.4547707379036226</v>
      </c>
      <c r="BB28" s="20">
        <v>0.45433704359130828</v>
      </c>
      <c r="BC28" s="20">
        <v>0.44546359629524568</v>
      </c>
      <c r="BD28" s="20">
        <v>0.39826720387525227</v>
      </c>
      <c r="BE28" s="95"/>
      <c r="BF28" s="20">
        <v>0.43190171038756553</v>
      </c>
      <c r="BG28" s="20">
        <v>0.37745000205501039</v>
      </c>
      <c r="BH28" s="20">
        <v>0.3455915286576226</v>
      </c>
      <c r="BI28" s="20">
        <v>0.4819491409545088</v>
      </c>
    </row>
    <row r="29" spans="1:61">
      <c r="A29" s="81" t="s">
        <v>30</v>
      </c>
      <c r="B29" s="95"/>
      <c r="C29" s="20">
        <v>-4.69924553146941E-2</v>
      </c>
      <c r="D29" s="95"/>
      <c r="E29" s="20">
        <v>1.5618438494563918E-2</v>
      </c>
      <c r="F29" s="20">
        <v>4.3362453144958615E-3</v>
      </c>
      <c r="G29" s="20">
        <v>3.9957456490072605E-3</v>
      </c>
      <c r="H29" s="95"/>
      <c r="I29" s="20">
        <v>5.703593082925896E-3</v>
      </c>
      <c r="J29" s="20">
        <v>7.3497465334837978E-3</v>
      </c>
      <c r="K29" s="20">
        <v>8.5556742229335059E-3</v>
      </c>
      <c r="L29" s="95"/>
      <c r="M29" s="20">
        <v>1.8506009412613679E-3</v>
      </c>
      <c r="N29" s="20">
        <v>-9.2819377553582502E-4</v>
      </c>
      <c r="O29" s="20">
        <v>-4.7908129984916618E-4</v>
      </c>
      <c r="P29" s="20">
        <v>-2.1371987864459647E-3</v>
      </c>
      <c r="Q29" s="95"/>
      <c r="R29" s="20">
        <v>1.8506009412613679E-3</v>
      </c>
      <c r="S29" s="20">
        <v>-9.2819377553582502E-4</v>
      </c>
      <c r="T29" s="371">
        <v>-4.7908129984916618E-4</v>
      </c>
      <c r="U29" s="20">
        <v>-2.1371987864459647E-3</v>
      </c>
      <c r="V29" s="95"/>
      <c r="W29" s="20">
        <v>1.374049247567956E-3</v>
      </c>
      <c r="X29" s="20">
        <v>-9.2906856942988271E-6</v>
      </c>
      <c r="Y29" s="371">
        <v>-4.8786365337980127E-5</v>
      </c>
      <c r="Z29" s="20">
        <v>-4.7490743459601675E-3</v>
      </c>
      <c r="AA29" s="95"/>
      <c r="AB29" s="20">
        <v>5.9576053536261077E-4</v>
      </c>
      <c r="AC29" s="20">
        <v>-8.3833857476843122E-3</v>
      </c>
      <c r="AD29" s="371">
        <v>-1.2031571158635242E-2</v>
      </c>
      <c r="AE29" s="371">
        <v>-6.752342149584519E-3</v>
      </c>
      <c r="AF29" s="95"/>
      <c r="AG29" s="20">
        <v>3.0816732024668138E-3</v>
      </c>
      <c r="AH29" s="20">
        <v>1.2717256996984134E-2</v>
      </c>
      <c r="AI29" s="20">
        <v>-1.0744655032135808E-2</v>
      </c>
      <c r="AJ29" s="20">
        <v>-3.6318625015739311E-4</v>
      </c>
      <c r="AK29" s="95"/>
      <c r="AL29" s="20">
        <v>1.7423988932268762E-3</v>
      </c>
      <c r="AM29" s="20">
        <v>3.9348147461598475E-3</v>
      </c>
      <c r="AN29" s="20">
        <v>9.9530438686002147E-4</v>
      </c>
      <c r="AO29" s="20">
        <v>1.1314982788114749E-3</v>
      </c>
      <c r="AP29" s="95"/>
      <c r="AQ29" s="20">
        <v>1.8506009412613679E-3</v>
      </c>
      <c r="AR29" s="20">
        <v>-2.8564082924156108E-3</v>
      </c>
      <c r="AS29" s="20">
        <v>4.696583972148164E-4</v>
      </c>
      <c r="AT29" s="374">
        <v>-1.6473177753763319E-3</v>
      </c>
      <c r="AU29" s="95"/>
      <c r="AV29" s="20">
        <v>1.8506009412613679E-3</v>
      </c>
      <c r="AW29" s="20">
        <v>-2.8564082924156108E-3</v>
      </c>
      <c r="AX29" s="20">
        <v>4.696583972148164E-4</v>
      </c>
      <c r="AY29" s="20">
        <v>-1.6473177753763319E-3</v>
      </c>
      <c r="AZ29" s="95"/>
      <c r="BA29" s="20">
        <v>1.374049247567956E-3</v>
      </c>
      <c r="BB29" s="20">
        <v>-1.5580564127502417E-3</v>
      </c>
      <c r="BC29" s="20">
        <v>-3.8349178697406321E-5</v>
      </c>
      <c r="BD29" s="20">
        <v>-4.6875271046723779E-3</v>
      </c>
      <c r="BE29" s="95"/>
      <c r="BF29" s="20">
        <v>5.9576053536261077E-4</v>
      </c>
      <c r="BG29" s="20">
        <v>-9.0872290334109932E-3</v>
      </c>
      <c r="BH29" s="20">
        <v>-1.167992540515517E-3</v>
      </c>
      <c r="BI29" s="20">
        <v>7.0513394279627713E-3</v>
      </c>
    </row>
    <row r="30" spans="1:61">
      <c r="A30" s="81" t="s">
        <v>36</v>
      </c>
      <c r="B30" s="95"/>
      <c r="C30" s="20">
        <v>1.2050825395399603</v>
      </c>
      <c r="D30" s="95"/>
      <c r="E30" s="20">
        <v>1.0675684479328269</v>
      </c>
      <c r="F30" s="20">
        <v>1.0122060531676718</v>
      </c>
      <c r="G30" s="20">
        <v>1.4336841485923228</v>
      </c>
      <c r="H30" s="95"/>
      <c r="I30" s="20">
        <v>1.412609948862231</v>
      </c>
      <c r="J30" s="20">
        <v>1.3786162347797772</v>
      </c>
      <c r="K30" s="20">
        <v>1.45061308455557</v>
      </c>
      <c r="L30" s="95"/>
      <c r="M30" s="20">
        <v>1.5575637907043598</v>
      </c>
      <c r="N30" s="20">
        <v>1.4460500258678124</v>
      </c>
      <c r="O30" s="20">
        <v>1.492363304776672</v>
      </c>
      <c r="P30" s="20">
        <v>1.3190284591089467</v>
      </c>
      <c r="Q30" s="95"/>
      <c r="R30" s="20">
        <v>1.5575637907043598</v>
      </c>
      <c r="S30" s="20">
        <v>1.4460500258678124</v>
      </c>
      <c r="T30" s="371">
        <v>1.4921635517642418</v>
      </c>
      <c r="U30" s="20">
        <v>1.3190284591089467</v>
      </c>
      <c r="V30" s="95"/>
      <c r="W30" s="20">
        <v>1.1186083693488931</v>
      </c>
      <c r="X30" s="20">
        <v>1.1299795235197592</v>
      </c>
      <c r="Y30" s="371">
        <v>0.89019903586321925</v>
      </c>
      <c r="Z30" s="20">
        <v>0.78548391599819145</v>
      </c>
      <c r="AA30" s="95"/>
      <c r="AB30" s="20">
        <v>0.84994253954061849</v>
      </c>
      <c r="AC30" s="20">
        <v>0.70782700452125058</v>
      </c>
      <c r="AD30" s="371">
        <v>0.46101002844721639</v>
      </c>
      <c r="AE30" s="371">
        <v>0.34884055162369099</v>
      </c>
      <c r="AF30" s="95"/>
      <c r="AG30" s="20">
        <v>1.1093386528791678</v>
      </c>
      <c r="AH30" s="20">
        <v>1.0675684479328269</v>
      </c>
      <c r="AI30" s="20">
        <v>1.0122060531676718</v>
      </c>
      <c r="AJ30" s="20">
        <v>1.4336841485923228</v>
      </c>
      <c r="AK30" s="95"/>
      <c r="AL30" s="20">
        <v>1.453434817086606</v>
      </c>
      <c r="AM30" s="20">
        <v>1.412609948862231</v>
      </c>
      <c r="AN30" s="20">
        <v>1.3786162347797772</v>
      </c>
      <c r="AO30" s="20">
        <v>1.45061308455557</v>
      </c>
      <c r="AP30" s="95"/>
      <c r="AQ30" s="20">
        <v>1.5575637907043598</v>
      </c>
      <c r="AR30" s="20">
        <v>1.4460500258678124</v>
      </c>
      <c r="AS30" s="20">
        <v>1.492363304776672</v>
      </c>
      <c r="AT30" s="374">
        <v>1.3190284591089467</v>
      </c>
      <c r="AU30" s="95"/>
      <c r="AV30" s="20">
        <v>1.5575637907043598</v>
      </c>
      <c r="AW30" s="20">
        <v>1.4460500258678124</v>
      </c>
      <c r="AX30" s="20">
        <v>1.4921635517642418</v>
      </c>
      <c r="AY30" s="20">
        <v>1.3190284591089467</v>
      </c>
      <c r="AZ30" s="95"/>
      <c r="BA30" s="20">
        <v>1.1186083693488931</v>
      </c>
      <c r="BB30" s="20">
        <v>1.1299795235197592</v>
      </c>
      <c r="BC30" s="20">
        <v>0.89019903586321925</v>
      </c>
      <c r="BD30" s="20">
        <v>0.78548391599819145</v>
      </c>
      <c r="BE30" s="95"/>
      <c r="BF30" s="20">
        <v>0.84994253954061849</v>
      </c>
      <c r="BG30" s="20">
        <v>0.70782700452125058</v>
      </c>
      <c r="BH30" s="20">
        <v>0.46101002844721639</v>
      </c>
      <c r="BI30" s="20">
        <v>0.34884055162369099</v>
      </c>
    </row>
    <row r="31" spans="1:61">
      <c r="A31" s="81" t="s">
        <v>79</v>
      </c>
      <c r="B31" s="95"/>
      <c r="C31" s="20">
        <v>0.19042719437701164</v>
      </c>
      <c r="D31" s="95"/>
      <c r="E31" s="20">
        <v>0.14478631055848604</v>
      </c>
      <c r="F31" s="20">
        <v>0.10711248042295561</v>
      </c>
      <c r="G31" s="20">
        <v>8.9303246698854019E-2</v>
      </c>
      <c r="H31" s="95"/>
      <c r="I31" s="20">
        <v>4.1949557246371179E-2</v>
      </c>
      <c r="J31" s="20">
        <v>3.304982236432618E-2</v>
      </c>
      <c r="K31" s="20">
        <v>2.8181771807639377E-2</v>
      </c>
      <c r="L31" s="95"/>
      <c r="M31" s="20">
        <v>2.0513890379086793E-2</v>
      </c>
      <c r="N31" s="20">
        <v>2.1460104546726547E-2</v>
      </c>
      <c r="O31" s="20">
        <v>2.1459134394086067E-2</v>
      </c>
      <c r="P31" s="20">
        <v>2.0532334602023306E-2</v>
      </c>
      <c r="Q31" s="95"/>
      <c r="R31" s="20">
        <v>2.0513890379086793E-2</v>
      </c>
      <c r="S31" s="20">
        <v>2.1460104546726547E-2</v>
      </c>
      <c r="T31" s="371">
        <v>2.1459134394086067E-2</v>
      </c>
      <c r="U31" s="20">
        <v>2.0532334602023306E-2</v>
      </c>
      <c r="V31" s="95"/>
      <c r="W31" s="20">
        <v>1.5778726042531159E-2</v>
      </c>
      <c r="X31" s="20">
        <v>2.5024984117801099E-2</v>
      </c>
      <c r="Y31" s="371">
        <v>2.9748184853169744E-2</v>
      </c>
      <c r="Z31" s="20">
        <v>2.6199399153573211E-2</v>
      </c>
      <c r="AA31" s="95"/>
      <c r="AB31" s="20">
        <v>2.8179864025726007E-2</v>
      </c>
      <c r="AC31" s="20">
        <v>3.1250338822734064E-2</v>
      </c>
      <c r="AD31" s="371">
        <v>4.4486477308528186E-2</v>
      </c>
      <c r="AE31" s="371">
        <v>4.5157260803639639E-2</v>
      </c>
      <c r="AF31" s="95"/>
      <c r="AG31" s="20">
        <v>0.18911901288393657</v>
      </c>
      <c r="AH31" s="20">
        <v>0.14478631055848604</v>
      </c>
      <c r="AI31" s="20">
        <v>0.10711248042295561</v>
      </c>
      <c r="AJ31" s="20">
        <v>8.9303246698854019E-2</v>
      </c>
      <c r="AK31" s="95"/>
      <c r="AL31" s="20">
        <v>7.9549028702079486E-2</v>
      </c>
      <c r="AM31" s="20">
        <v>4.1949557246371179E-2</v>
      </c>
      <c r="AN31" s="20">
        <v>3.304982236432618E-2</v>
      </c>
      <c r="AO31" s="20">
        <v>2.8181771807639377E-2</v>
      </c>
      <c r="AP31" s="95"/>
      <c r="AQ31" s="20">
        <v>2.0513890379086793E-2</v>
      </c>
      <c r="AR31" s="20">
        <v>2.1460104546726547E-2</v>
      </c>
      <c r="AS31" s="20">
        <v>2.1459134394086067E-2</v>
      </c>
      <c r="AT31" s="374">
        <v>2.0532334602023306E-2</v>
      </c>
      <c r="AU31" s="95"/>
      <c r="AV31" s="20">
        <v>2.0513890379086793E-2</v>
      </c>
      <c r="AW31" s="20">
        <v>2.1460104546726547E-2</v>
      </c>
      <c r="AX31" s="20">
        <v>2.1459134394086067E-2</v>
      </c>
      <c r="AY31" s="20">
        <v>2.0532334602023306E-2</v>
      </c>
      <c r="AZ31" s="95"/>
      <c r="BA31" s="20">
        <v>1.5778726042531159E-2</v>
      </c>
      <c r="BB31" s="20">
        <v>2.5024984117801099E-2</v>
      </c>
      <c r="BC31" s="20">
        <v>2.9748184853169744E-2</v>
      </c>
      <c r="BD31" s="20">
        <v>2.6199399153573211E-2</v>
      </c>
      <c r="BE31" s="95"/>
      <c r="BF31" s="20">
        <v>2.8179864025726007E-2</v>
      </c>
      <c r="BG31" s="20">
        <v>3.1250338822734064E-2</v>
      </c>
      <c r="BH31" s="20">
        <v>4.4486477308528186E-2</v>
      </c>
      <c r="BI31" s="20">
        <v>4.5157260803639639E-2</v>
      </c>
    </row>
    <row r="32" spans="1:61">
      <c r="A32" s="81" t="s">
        <v>37</v>
      </c>
      <c r="B32" s="95"/>
      <c r="C32" s="20">
        <v>0.53312503836932856</v>
      </c>
      <c r="D32" s="95"/>
      <c r="E32" s="20">
        <v>0.53967251489251455</v>
      </c>
      <c r="F32" s="56">
        <v>0.68708216434258784</v>
      </c>
      <c r="G32" s="56">
        <v>0.7009520575657251</v>
      </c>
      <c r="H32" s="95"/>
      <c r="I32" s="20">
        <v>0.44374622516737572</v>
      </c>
      <c r="J32" s="20">
        <v>0.48826933605165795</v>
      </c>
      <c r="K32" s="20">
        <v>0.47461350167041416</v>
      </c>
      <c r="L32" s="95"/>
      <c r="M32" s="20">
        <v>0.55270116332549035</v>
      </c>
      <c r="N32" s="20">
        <v>0.54689004936679764</v>
      </c>
      <c r="O32" s="20">
        <v>0.55960469776748478</v>
      </c>
      <c r="P32" s="20">
        <v>0.53434563515746059</v>
      </c>
      <c r="Q32" s="95"/>
      <c r="R32" s="20">
        <v>0.55270116332549035</v>
      </c>
      <c r="S32" s="20">
        <v>0.54689004936679764</v>
      </c>
      <c r="T32" s="371">
        <v>0.55960469776748478</v>
      </c>
      <c r="U32" s="20">
        <v>0.53434563515746059</v>
      </c>
      <c r="V32" s="95"/>
      <c r="W32" s="20">
        <v>0.71112660190868382</v>
      </c>
      <c r="X32" s="20">
        <v>0.41474657333099069</v>
      </c>
      <c r="Y32" s="371">
        <v>0.45469283843081437</v>
      </c>
      <c r="Z32" s="20">
        <v>0.53520994491120955</v>
      </c>
      <c r="AA32" s="95"/>
      <c r="AB32" s="20">
        <v>0.53640816029802529</v>
      </c>
      <c r="AC32" s="20">
        <v>0.91200115540932414</v>
      </c>
      <c r="AD32" s="371">
        <v>0.85844752861768725</v>
      </c>
      <c r="AE32" s="371">
        <v>0.91041694836647258</v>
      </c>
      <c r="AF32" s="95"/>
      <c r="AG32" s="20">
        <v>0.54026143542548954</v>
      </c>
      <c r="AH32" s="20">
        <v>0.53967251489251455</v>
      </c>
      <c r="AI32" s="20">
        <v>0.68708216434258784</v>
      </c>
      <c r="AJ32" s="20">
        <v>0.7009520575657251</v>
      </c>
      <c r="AK32" s="95"/>
      <c r="AL32" s="20">
        <v>0.70057470059691529</v>
      </c>
      <c r="AM32" s="20">
        <v>0.44374622516737572</v>
      </c>
      <c r="AN32" s="20">
        <v>0.48826933605165795</v>
      </c>
      <c r="AO32" s="20">
        <v>0.47461350167041416</v>
      </c>
      <c r="AP32" s="95"/>
      <c r="AQ32" s="20">
        <v>0.55270116332549035</v>
      </c>
      <c r="AR32" s="20">
        <v>0.54689004936679764</v>
      </c>
      <c r="AS32" s="20">
        <v>0.55960469776748478</v>
      </c>
      <c r="AT32" s="374">
        <v>0.53434563515746059</v>
      </c>
      <c r="AU32" s="95"/>
      <c r="AV32" s="20">
        <v>0.55270116332549035</v>
      </c>
      <c r="AW32" s="20">
        <v>0.54689004936679764</v>
      </c>
      <c r="AX32" s="20">
        <v>0.55960469776748478</v>
      </c>
      <c r="AY32" s="20">
        <v>0.53434563515746059</v>
      </c>
      <c r="AZ32" s="95"/>
      <c r="BA32" s="20">
        <v>0.71112660190868382</v>
      </c>
      <c r="BB32" s="20">
        <v>0.41474657333099069</v>
      </c>
      <c r="BC32" s="20">
        <v>0.45469283843081437</v>
      </c>
      <c r="BD32" s="20">
        <v>0.53520994491120955</v>
      </c>
      <c r="BE32" s="95"/>
      <c r="BF32" s="20">
        <v>0.53640816029802529</v>
      </c>
      <c r="BG32" s="20">
        <v>0.91200115540932414</v>
      </c>
      <c r="BH32" s="20">
        <v>0.85844752861768725</v>
      </c>
      <c r="BI32" s="20">
        <v>0.91041694836647258</v>
      </c>
    </row>
    <row r="33" spans="1:61">
      <c r="A33" s="81" t="s">
        <v>80</v>
      </c>
      <c r="B33" s="95"/>
      <c r="C33" s="20">
        <v>0.44900000000000001</v>
      </c>
      <c r="D33" s="95"/>
      <c r="E33" s="20">
        <v>0.3979460181226534</v>
      </c>
      <c r="F33" s="56">
        <v>0.29454874829226491</v>
      </c>
      <c r="G33" s="56">
        <v>0.34522556531516202</v>
      </c>
      <c r="H33" s="95"/>
      <c r="I33" s="20">
        <v>0.61900185976045718</v>
      </c>
      <c r="J33" s="20">
        <v>0.66502213128393806</v>
      </c>
      <c r="K33" s="20">
        <v>0.6506015135250921</v>
      </c>
      <c r="L33" s="95"/>
      <c r="M33" s="20">
        <v>0.62034146125696055</v>
      </c>
      <c r="N33" s="20">
        <v>0.61253543447330483</v>
      </c>
      <c r="O33" s="20">
        <v>0.59465857811246625</v>
      </c>
      <c r="P33" s="20">
        <v>0.66744276653623458</v>
      </c>
      <c r="Q33" s="95"/>
      <c r="R33" s="20">
        <v>0.62034146125696055</v>
      </c>
      <c r="S33" s="20">
        <v>0.61253543447330483</v>
      </c>
      <c r="T33" s="371">
        <v>0.59465857811246625</v>
      </c>
      <c r="U33" s="20">
        <v>0.66744276653623458</v>
      </c>
      <c r="V33" s="95"/>
      <c r="W33" s="20">
        <v>0.55895749162914488</v>
      </c>
      <c r="X33" s="20">
        <v>0.8117253214893948</v>
      </c>
      <c r="Y33" s="371">
        <v>0.71365835573511183</v>
      </c>
      <c r="Z33" s="20">
        <v>0.83284884022965011</v>
      </c>
      <c r="AA33" s="95"/>
      <c r="AB33" s="20">
        <v>0.83293569370853315</v>
      </c>
      <c r="AC33" s="20">
        <v>0.87181635038790006</v>
      </c>
      <c r="AD33" s="371">
        <v>0.8706809866715709</v>
      </c>
      <c r="AE33" s="371">
        <v>0.90528702688269502</v>
      </c>
      <c r="AF33" s="95"/>
      <c r="AG33" s="20">
        <v>0.42549098155569742</v>
      </c>
      <c r="AH33" s="20">
        <v>0.3979460181226534</v>
      </c>
      <c r="AI33" s="20">
        <v>0.29454874829226491</v>
      </c>
      <c r="AJ33" s="20">
        <v>0.34522556531516202</v>
      </c>
      <c r="AK33" s="95"/>
      <c r="AL33" s="20">
        <v>0.344053942659656</v>
      </c>
      <c r="AM33" s="20">
        <v>0.61900185976045718</v>
      </c>
      <c r="AN33" s="20">
        <v>0.66502213128393806</v>
      </c>
      <c r="AO33" s="20">
        <v>0.6506015135250921</v>
      </c>
      <c r="AP33" s="95"/>
      <c r="AQ33" s="20">
        <v>0.62034146125696055</v>
      </c>
      <c r="AR33" s="20">
        <v>0.61253543447330483</v>
      </c>
      <c r="AS33" s="20">
        <v>0.59465857811246625</v>
      </c>
      <c r="AT33" s="374">
        <v>0.66744276653623458</v>
      </c>
      <c r="AU33" s="95"/>
      <c r="AV33" s="20">
        <v>0.62034146125696055</v>
      </c>
      <c r="AW33" s="20">
        <v>0.61253543447330483</v>
      </c>
      <c r="AX33" s="20">
        <v>0.59465857811246625</v>
      </c>
      <c r="AY33" s="20">
        <v>0.66744276653623458</v>
      </c>
      <c r="AZ33" s="95"/>
      <c r="BA33" s="20">
        <v>0.55895749162914488</v>
      </c>
      <c r="BB33" s="20">
        <v>0.8117253214893948</v>
      </c>
      <c r="BC33" s="20">
        <v>0.71365835573511183</v>
      </c>
      <c r="BD33" s="20">
        <v>0.83284884022965011</v>
      </c>
      <c r="BE33" s="95"/>
      <c r="BF33" s="20">
        <v>0.83293569370853315</v>
      </c>
      <c r="BG33" s="20">
        <v>0.87181635038790006</v>
      </c>
      <c r="BH33" s="20">
        <v>0.8706809866715709</v>
      </c>
      <c r="BI33" s="20">
        <v>0.90528702688269502</v>
      </c>
    </row>
    <row r="34" spans="1:61">
      <c r="A34" s="81" t="s">
        <v>81</v>
      </c>
      <c r="B34" s="95"/>
      <c r="C34" s="20">
        <v>-7.9924239749847553E-2</v>
      </c>
      <c r="D34" s="95"/>
      <c r="E34" s="20">
        <v>2.780912367625972E-2</v>
      </c>
      <c r="F34" s="20">
        <v>7.6645055190631244E-3</v>
      </c>
      <c r="G34" s="20">
        <v>6.854626193461011E-3</v>
      </c>
      <c r="H34" s="95"/>
      <c r="I34" s="20">
        <v>8.9161651408887817E-3</v>
      </c>
      <c r="J34" s="20">
        <v>1.0316605352509398E-2</v>
      </c>
      <c r="K34" s="20">
        <v>1.1966380370046747E-2</v>
      </c>
      <c r="L34" s="95"/>
      <c r="M34" s="20">
        <v>2.6357917822160417E-3</v>
      </c>
      <c r="N34" s="20">
        <v>-1.306554646545188E-3</v>
      </c>
      <c r="O34" s="20">
        <v>-6.6609489542368984E-4</v>
      </c>
      <c r="P34" s="20">
        <v>-3.0336677209010943E-3</v>
      </c>
      <c r="Q34" s="95"/>
      <c r="R34" s="20">
        <v>2.6357917822160417E-3</v>
      </c>
      <c r="S34" s="20">
        <v>-1.306554646545188E-3</v>
      </c>
      <c r="T34" s="371">
        <v>-6.6609489542368984E-4</v>
      </c>
      <c r="U34" s="20">
        <v>-3.0336677209010943E-3</v>
      </c>
      <c r="V34" s="95"/>
      <c r="W34" s="20">
        <v>2.0452171592326633E-3</v>
      </c>
      <c r="X34" s="20">
        <v>-1.2898180656552735E-5</v>
      </c>
      <c r="Y34" s="371">
        <v>-6.4933202520307378E-5</v>
      </c>
      <c r="Z34" s="20">
        <v>-5.7313543701684212E-3</v>
      </c>
      <c r="AA34" s="95"/>
      <c r="AB34" s="20">
        <v>1.037234756637941E-3</v>
      </c>
      <c r="AC34" s="20">
        <v>-1.321548877894268E-2</v>
      </c>
      <c r="AD34" s="371">
        <v>-1.7653154318752095E-2</v>
      </c>
      <c r="AE34" s="371">
        <v>-9.2760049306340239E-3</v>
      </c>
      <c r="AF34" s="95"/>
      <c r="AG34" s="20">
        <v>5.3760308903703716E-3</v>
      </c>
      <c r="AH34" s="20">
        <v>2.2369421417600135E-2</v>
      </c>
      <c r="AI34" s="20">
        <v>-1.8098699868310891E-2</v>
      </c>
      <c r="AJ34" s="20">
        <v>-5.7233879180334038E-4</v>
      </c>
      <c r="AK34" s="95"/>
      <c r="AL34" s="20">
        <v>2.7614986623473296E-3</v>
      </c>
      <c r="AM34" s="20">
        <v>6.1946093914940379E-3</v>
      </c>
      <c r="AN34" s="20">
        <v>1.4087847056617198E-3</v>
      </c>
      <c r="AO34" s="20">
        <v>1.5965286921967344E-3</v>
      </c>
      <c r="AP34" s="95"/>
      <c r="AQ34" s="20">
        <v>2.6357917822160417E-3</v>
      </c>
      <c r="AR34" s="20">
        <v>-4.0039886207739548E-3</v>
      </c>
      <c r="AS34" s="20">
        <v>6.7029214958366497E-4</v>
      </c>
      <c r="AT34" s="374">
        <v>-2.4280320312714521E-3</v>
      </c>
      <c r="AU34" s="95"/>
      <c r="AV34" s="20">
        <v>2.6357917822160417E-3</v>
      </c>
      <c r="AW34" s="20">
        <v>-4.0039886207739548E-3</v>
      </c>
      <c r="AX34" s="20">
        <v>6.7029214958366497E-4</v>
      </c>
      <c r="AY34" s="20">
        <v>-2.4280320312714521E-3</v>
      </c>
      <c r="AZ34" s="95"/>
      <c r="BA34" s="20">
        <v>2.0452171592326633E-3</v>
      </c>
      <c r="BB34" s="20">
        <v>-2.2442351528177465E-3</v>
      </c>
      <c r="BC34" s="20">
        <v>-5.6349780896197015E-5</v>
      </c>
      <c r="BD34" s="20">
        <v>-7.0349278822768278E-3</v>
      </c>
      <c r="BE34" s="95"/>
      <c r="BF34" s="20">
        <v>1.037234756637941E-3</v>
      </c>
      <c r="BG34" s="20">
        <v>-1.4544879426797112E-2</v>
      </c>
      <c r="BH34" s="20">
        <v>-1.9090127179824563E-3</v>
      </c>
      <c r="BI34" s="20">
        <v>1.4485893226011012E-2</v>
      </c>
    </row>
    <row r="35" spans="1:61">
      <c r="A35" s="81" t="s">
        <v>82</v>
      </c>
      <c r="B35" s="95"/>
      <c r="C35" s="20">
        <v>3.1644725579704096E-2</v>
      </c>
      <c r="D35" s="95"/>
      <c r="E35" s="20">
        <v>2.7057196959338618E-2</v>
      </c>
      <c r="F35" s="20">
        <v>2.6839234343176213E-2</v>
      </c>
      <c r="G35" s="20">
        <v>2.6806906262812891E-2</v>
      </c>
      <c r="H35" s="95"/>
      <c r="I35" s="20">
        <v>2.5278216207519494E-2</v>
      </c>
      <c r="J35" s="20">
        <v>2.482179862808993E-2</v>
      </c>
      <c r="K35" s="20">
        <v>2.470554433221582E-2</v>
      </c>
      <c r="L35" s="95"/>
      <c r="M35" s="20">
        <v>2.4175674769710966E-2</v>
      </c>
      <c r="N35" s="20">
        <v>2.4190621698603584E-2</v>
      </c>
      <c r="O35" s="20">
        <v>2.3999033823991954E-2</v>
      </c>
      <c r="P35" s="20">
        <v>2.4852711265150949E-2</v>
      </c>
      <c r="Q35" s="95"/>
      <c r="R35" s="20">
        <v>2.4175674769710966E-2</v>
      </c>
      <c r="S35" s="20">
        <v>2.4190621698603584E-2</v>
      </c>
      <c r="T35" s="371">
        <v>2.3999033823991954E-2</v>
      </c>
      <c r="U35" s="20">
        <v>2.4852711265150949E-2</v>
      </c>
      <c r="V35" s="95"/>
      <c r="W35" s="20">
        <v>2.4984206139641287E-2</v>
      </c>
      <c r="X35" s="20">
        <v>2.4859963064546207E-2</v>
      </c>
      <c r="Y35" s="371">
        <v>2.5411655825911351E-2</v>
      </c>
      <c r="Z35" s="20">
        <v>2.7112138180462635E-2</v>
      </c>
      <c r="AA35" s="95"/>
      <c r="AB35" s="20">
        <v>2.503325586838534E-2</v>
      </c>
      <c r="AC35" s="20">
        <v>2.7014406175436795E-2</v>
      </c>
      <c r="AD35" s="371">
        <v>3.0304570106527685E-2</v>
      </c>
      <c r="AE35" s="371">
        <v>2.9713523674441151E-2</v>
      </c>
      <c r="AF35" s="95"/>
      <c r="AG35" s="20">
        <v>2.7563372472320768E-2</v>
      </c>
      <c r="AH35" s="20">
        <v>2.7289065411192467E-2</v>
      </c>
      <c r="AI35" s="20">
        <v>2.72718768561174E-2</v>
      </c>
      <c r="AJ35" s="20">
        <v>2.6320829652855315E-2</v>
      </c>
      <c r="AK35" s="95"/>
      <c r="AL35" s="20">
        <v>2.5858502642187937E-2</v>
      </c>
      <c r="AM35" s="20">
        <v>2.4845868209945464E-2</v>
      </c>
      <c r="AN35" s="20">
        <v>2.410541440830552E-2</v>
      </c>
      <c r="AO35" s="20">
        <v>2.409140665883391E-2</v>
      </c>
      <c r="AP35" s="95"/>
      <c r="AQ35" s="20">
        <v>2.4175674769710966E-2</v>
      </c>
      <c r="AR35" s="20">
        <v>2.3388240502658041E-2</v>
      </c>
      <c r="AS35" s="20">
        <v>2.3774498048319929E-2</v>
      </c>
      <c r="AT35" s="374">
        <v>2.5184942662459776E-2</v>
      </c>
      <c r="AU35" s="95"/>
      <c r="AV35" s="20">
        <v>2.4175674769710966E-2</v>
      </c>
      <c r="AW35" s="20">
        <v>2.3388240502658041E-2</v>
      </c>
      <c r="AX35" s="20">
        <v>2.3774498048319929E-2</v>
      </c>
      <c r="AY35" s="374">
        <v>2.5184942662459776E-2</v>
      </c>
      <c r="AZ35" s="95"/>
      <c r="BA35" s="20">
        <v>2.4984206139641287E-2</v>
      </c>
      <c r="BB35" s="20">
        <v>2.4360288000720199E-2</v>
      </c>
      <c r="BC35" s="20">
        <v>2.5093967383585578E-2</v>
      </c>
      <c r="BD35" s="374">
        <v>2.6496292889673978E-2</v>
      </c>
      <c r="BE35" s="95"/>
      <c r="BF35" s="20">
        <v>2.503325586838534E-2</v>
      </c>
      <c r="BG35" s="20">
        <v>2.7666299929203775E-2</v>
      </c>
      <c r="BH35" s="20">
        <v>2.8765613252816173E-2</v>
      </c>
      <c r="BI35" s="374">
        <v>3.1835566780772914E-2</v>
      </c>
    </row>
    <row r="36" spans="1:61">
      <c r="A36" s="135" t="s">
        <v>414</v>
      </c>
      <c r="B36" s="135"/>
      <c r="D36" s="135"/>
      <c r="F36" s="135"/>
      <c r="G36" s="135"/>
      <c r="H36" s="135"/>
      <c r="J36" s="135"/>
      <c r="K36" s="135"/>
      <c r="L36" s="135"/>
      <c r="N36" s="135"/>
      <c r="O36" s="135"/>
      <c r="P36" s="135"/>
      <c r="R36" s="141"/>
      <c r="T36" s="141"/>
      <c r="X36" s="135"/>
      <c r="Y36" s="135"/>
      <c r="Z36" s="135"/>
      <c r="AA36" s="135"/>
      <c r="AC36" s="135"/>
      <c r="AD36" s="135"/>
      <c r="AE36" s="135"/>
      <c r="AF36" s="135"/>
      <c r="AK36" s="135"/>
      <c r="AP36" s="135"/>
      <c r="AQ36" s="141"/>
      <c r="AR36" s="141"/>
      <c r="AS36" s="141"/>
      <c r="AT36" s="141"/>
      <c r="AU36" s="141"/>
      <c r="AV36" s="141"/>
      <c r="AW36" s="141"/>
      <c r="AX36" s="141"/>
      <c r="AY36" s="141"/>
      <c r="AZ36" s="141"/>
      <c r="BE36" s="141"/>
    </row>
    <row r="37" spans="1:61">
      <c r="B37" s="135"/>
      <c r="D37" s="135"/>
      <c r="F37" s="135"/>
      <c r="G37" s="135"/>
      <c r="H37" s="135"/>
      <c r="I37" s="140"/>
      <c r="M37" s="140"/>
      <c r="Q37" s="141"/>
      <c r="R37" s="141"/>
      <c r="S37" s="141"/>
      <c r="T37" s="141"/>
      <c r="U37" s="141"/>
      <c r="V37" s="431"/>
      <c r="W37" s="140"/>
      <c r="AB37" s="140"/>
      <c r="AG37" s="140"/>
      <c r="AH37" s="140"/>
      <c r="AI37" s="140"/>
      <c r="AJ37" s="140"/>
      <c r="AL37" s="140"/>
      <c r="AM37" s="140"/>
      <c r="AN37" s="140"/>
      <c r="AO37" s="140"/>
      <c r="AQ37" s="408"/>
      <c r="AR37" s="140"/>
      <c r="AS37" s="414"/>
      <c r="AT37" s="414"/>
      <c r="AU37" s="141"/>
      <c r="AV37" s="401"/>
      <c r="AW37" s="141"/>
      <c r="AX37" s="402"/>
      <c r="AY37" s="402"/>
      <c r="AZ37" s="141"/>
      <c r="BA37" s="408"/>
      <c r="BB37" s="140"/>
      <c r="BC37" s="414"/>
      <c r="BD37" s="414"/>
      <c r="BE37" s="141"/>
      <c r="BF37" s="408"/>
      <c r="BG37" s="140"/>
      <c r="BH37" s="414"/>
      <c r="BI37" s="414"/>
    </row>
    <row r="38" spans="1:61">
      <c r="B38" s="135"/>
      <c r="D38" s="135"/>
      <c r="F38" s="135"/>
      <c r="G38" s="135"/>
      <c r="H38" s="135"/>
      <c r="I38" s="140"/>
      <c r="K38" s="405"/>
      <c r="M38" s="140"/>
      <c r="R38" s="140"/>
      <c r="V38" s="432"/>
      <c r="W38" s="140"/>
      <c r="AB38" s="140"/>
      <c r="AG38" s="140"/>
      <c r="AH38" s="140"/>
      <c r="AI38" s="140"/>
      <c r="AJ38" s="140"/>
      <c r="AL38" s="140"/>
      <c r="AM38" s="140"/>
      <c r="AN38" s="140"/>
      <c r="AO38" s="140"/>
      <c r="AQ38" s="405"/>
      <c r="AR38" s="140"/>
      <c r="AS38" s="406"/>
      <c r="AT38" s="407"/>
      <c r="AU38" s="141"/>
      <c r="AV38" s="404"/>
      <c r="AW38" s="140"/>
      <c r="AX38" s="406"/>
      <c r="AY38" s="407"/>
      <c r="AZ38" s="141"/>
      <c r="BA38" s="405"/>
      <c r="BB38" s="140"/>
      <c r="BC38" s="406"/>
      <c r="BD38" s="407"/>
      <c r="BE38" s="141"/>
      <c r="BF38" s="405"/>
      <c r="BG38" s="140"/>
      <c r="BH38" s="406"/>
      <c r="BI38" s="407"/>
    </row>
    <row r="39" spans="1:61">
      <c r="B39" s="135"/>
      <c r="D39" s="135"/>
      <c r="F39" s="135"/>
      <c r="G39" s="135"/>
      <c r="H39" s="135"/>
      <c r="I39" s="140"/>
      <c r="K39" s="408"/>
      <c r="M39" s="407"/>
      <c r="N39" s="407"/>
      <c r="O39" s="407"/>
      <c r="P39" s="407"/>
      <c r="R39" s="407"/>
      <c r="S39" s="407"/>
      <c r="T39" s="407"/>
      <c r="U39" s="407"/>
      <c r="V39" s="432"/>
      <c r="W39" s="407"/>
      <c r="X39" s="407"/>
      <c r="Y39" s="407"/>
      <c r="Z39" s="407"/>
      <c r="AB39" s="407"/>
      <c r="AC39" s="407"/>
      <c r="AD39" s="407"/>
      <c r="AE39" s="407"/>
      <c r="AG39" s="140"/>
      <c r="AH39" s="140"/>
      <c r="AI39" s="140"/>
      <c r="AJ39" s="140"/>
      <c r="AL39" s="140"/>
      <c r="AM39" s="140"/>
      <c r="AN39" s="140"/>
      <c r="AO39" s="140"/>
      <c r="AQ39" s="408"/>
      <c r="AR39" s="140"/>
      <c r="AS39" s="409"/>
      <c r="AT39" s="409"/>
      <c r="AU39" s="141"/>
      <c r="AV39" s="401"/>
      <c r="AW39" s="140"/>
      <c r="AX39" s="409"/>
      <c r="AY39" s="409"/>
      <c r="AZ39" s="141"/>
      <c r="BA39" s="408"/>
      <c r="BB39" s="140"/>
      <c r="BC39" s="409"/>
      <c r="BD39" s="409"/>
      <c r="BE39" s="141"/>
      <c r="BF39" s="408"/>
      <c r="BG39" s="140"/>
      <c r="BH39" s="409"/>
      <c r="BI39" s="409"/>
    </row>
    <row r="40" spans="1:61">
      <c r="B40" s="135"/>
      <c r="D40" s="135"/>
      <c r="F40" s="135"/>
      <c r="G40" s="135"/>
      <c r="H40" s="135"/>
      <c r="I40" s="140"/>
      <c r="K40" s="408"/>
      <c r="M40" s="407"/>
      <c r="N40" s="407"/>
      <c r="O40" s="407"/>
      <c r="P40" s="407"/>
      <c r="R40" s="407"/>
      <c r="S40" s="407"/>
      <c r="T40" s="407"/>
      <c r="U40" s="407"/>
      <c r="V40" s="432"/>
      <c r="W40" s="407"/>
      <c r="X40" s="407"/>
      <c r="Y40" s="407"/>
      <c r="Z40" s="407"/>
      <c r="AB40" s="407"/>
      <c r="AC40" s="407"/>
      <c r="AD40" s="407"/>
      <c r="AE40" s="407"/>
      <c r="AG40" s="140"/>
      <c r="AH40" s="140"/>
      <c r="AI40" s="140"/>
      <c r="AJ40" s="140"/>
      <c r="AL40" s="140"/>
      <c r="AM40" s="140"/>
      <c r="AN40" s="140"/>
      <c r="AO40" s="140"/>
      <c r="AQ40" s="408"/>
      <c r="AR40" s="140"/>
      <c r="AS40" s="409"/>
      <c r="AT40" s="409"/>
      <c r="AU40" s="141"/>
      <c r="AV40" s="401"/>
      <c r="AW40" s="140"/>
      <c r="AX40" s="409"/>
      <c r="AY40" s="409"/>
      <c r="AZ40" s="141"/>
      <c r="BA40" s="408"/>
      <c r="BB40" s="140"/>
      <c r="BC40" s="409"/>
      <c r="BD40" s="409"/>
      <c r="BE40" s="141"/>
      <c r="BF40" s="408"/>
      <c r="BG40" s="140"/>
      <c r="BH40" s="409"/>
      <c r="BI40" s="409"/>
    </row>
    <row r="41" spans="1:61" ht="15">
      <c r="B41" s="135"/>
      <c r="D41" s="135"/>
      <c r="F41" s="135"/>
      <c r="G41" s="135"/>
      <c r="H41" s="135"/>
      <c r="I41" s="140"/>
      <c r="K41" s="408"/>
      <c r="M41" s="140"/>
      <c r="R41" s="140"/>
      <c r="V41" s="432"/>
      <c r="W41" s="140"/>
      <c r="AB41" s="140"/>
      <c r="AG41" s="140"/>
      <c r="AH41" s="140"/>
      <c r="AI41" s="140"/>
      <c r="AJ41" s="140"/>
      <c r="AL41" s="140"/>
      <c r="AM41" s="140"/>
      <c r="AN41" s="140"/>
      <c r="AO41" s="140"/>
      <c r="AQ41" s="408"/>
      <c r="AR41" s="140"/>
      <c r="AS41" s="410"/>
      <c r="AT41" s="410"/>
      <c r="AU41" s="141"/>
      <c r="AV41" s="401"/>
      <c r="AW41" s="140"/>
      <c r="AX41" s="410"/>
      <c r="AY41" s="410"/>
      <c r="AZ41" s="141"/>
      <c r="BA41" s="408"/>
      <c r="BB41" s="140"/>
      <c r="BC41" s="410"/>
      <c r="BD41" s="410"/>
      <c r="BE41" s="141"/>
      <c r="BF41" s="408"/>
      <c r="BG41" s="140"/>
      <c r="BH41" s="410"/>
      <c r="BI41" s="410"/>
    </row>
    <row r="42" spans="1:61" ht="15">
      <c r="B42" s="135"/>
      <c r="D42" s="135"/>
      <c r="F42" s="135"/>
      <c r="G42" s="135"/>
      <c r="H42" s="135"/>
      <c r="I42" s="140"/>
      <c r="K42" s="408"/>
      <c r="M42" s="140"/>
      <c r="R42" s="140"/>
      <c r="W42" s="140"/>
      <c r="AB42" s="140"/>
      <c r="AG42" s="140"/>
      <c r="AH42" s="140"/>
      <c r="AI42" s="140"/>
      <c r="AJ42" s="140"/>
      <c r="AL42" s="140"/>
      <c r="AM42" s="140"/>
      <c r="AN42" s="140"/>
      <c r="AO42" s="140"/>
      <c r="AQ42" s="408"/>
      <c r="AR42" s="140"/>
      <c r="AS42" s="410"/>
      <c r="AT42" s="410"/>
      <c r="AV42" s="141"/>
      <c r="AW42" s="140"/>
      <c r="AX42" s="140"/>
      <c r="AY42" s="140"/>
      <c r="BA42" s="408"/>
      <c r="BB42" s="140"/>
      <c r="BC42" s="410"/>
      <c r="BD42" s="410"/>
      <c r="BF42" s="408"/>
      <c r="BG42" s="140"/>
      <c r="BH42" s="410"/>
      <c r="BI42" s="410"/>
    </row>
    <row r="43" spans="1:61">
      <c r="B43" s="135"/>
      <c r="D43" s="135"/>
      <c r="F43" s="135"/>
      <c r="G43" s="135"/>
      <c r="H43" s="135"/>
      <c r="I43" s="140"/>
      <c r="M43" s="140"/>
      <c r="R43" s="140"/>
      <c r="W43" s="140"/>
      <c r="AB43" s="140"/>
      <c r="AG43" s="140"/>
      <c r="AH43" s="140"/>
      <c r="AI43" s="140"/>
      <c r="AJ43" s="140"/>
      <c r="AL43" s="140"/>
      <c r="AM43" s="140"/>
      <c r="AN43" s="140"/>
      <c r="AO43" s="140"/>
      <c r="AQ43" s="140"/>
      <c r="AR43" s="140"/>
      <c r="AS43" s="140"/>
      <c r="AT43" s="140"/>
      <c r="AV43" s="141"/>
      <c r="AW43" s="141"/>
      <c r="AX43" s="141"/>
      <c r="AY43" s="141"/>
      <c r="BA43" s="140"/>
      <c r="BB43" s="140"/>
      <c r="BC43" s="140"/>
      <c r="BD43" s="140"/>
      <c r="BF43" s="140"/>
      <c r="BG43" s="140"/>
      <c r="BH43" s="140"/>
      <c r="BI43" s="140"/>
    </row>
    <row r="44" spans="1:61">
      <c r="B44" s="135"/>
      <c r="D44" s="135"/>
      <c r="F44" s="135"/>
      <c r="G44" s="135"/>
      <c r="H44" s="135"/>
      <c r="I44" s="140"/>
      <c r="M44" s="140"/>
      <c r="R44" s="140"/>
      <c r="W44" s="140"/>
      <c r="AB44" s="140"/>
      <c r="AG44" s="140"/>
      <c r="AH44" s="140"/>
      <c r="AI44" s="140"/>
      <c r="AJ44" s="140"/>
      <c r="AL44" s="140"/>
      <c r="AM44" s="140"/>
      <c r="AN44" s="140"/>
      <c r="AO44" s="140"/>
      <c r="AQ44" s="140"/>
      <c r="AR44" s="140"/>
      <c r="AS44" s="140"/>
      <c r="AT44" s="140"/>
      <c r="AV44" s="141"/>
      <c r="AW44" s="141"/>
      <c r="AX44" s="141"/>
      <c r="AY44" s="141"/>
      <c r="BA44" s="140"/>
      <c r="BB44" s="140"/>
      <c r="BC44" s="140"/>
      <c r="BD44" s="140"/>
      <c r="BF44" s="140"/>
      <c r="BG44" s="140"/>
      <c r="BH44" s="140"/>
      <c r="BI44" s="140"/>
    </row>
    <row r="45" spans="1:61">
      <c r="R45" s="141"/>
      <c r="AV45" s="141"/>
      <c r="AW45" s="141"/>
      <c r="AX45" s="141"/>
      <c r="AY45" s="141"/>
    </row>
  </sheetData>
  <mergeCells count="12">
    <mergeCell ref="BF6:BI6"/>
    <mergeCell ref="BA6:BD6"/>
    <mergeCell ref="E6:G6"/>
    <mergeCell ref="AQ6:AT6"/>
    <mergeCell ref="M6:P6"/>
    <mergeCell ref="AG6:AJ6"/>
    <mergeCell ref="AL6:AO6"/>
    <mergeCell ref="I6:K6"/>
    <mergeCell ref="W6:Z6"/>
    <mergeCell ref="R6:U6"/>
    <mergeCell ref="AV6:AY6"/>
    <mergeCell ref="AB6:AE6"/>
  </mergeCells>
  <conditionalFormatting sqref="D9:D13 AF27:AF34 D27:E34 B27:B34 C27:G32 AK27:AK30 AK7 G27:G34 I27:K32 D17:D19 M16:O16 O8:P8 D15">
    <cfRule type="containsErrors" dxfId="6261" priority="1033">
      <formula>ISERROR(B7)</formula>
    </cfRule>
  </conditionalFormatting>
  <conditionalFormatting sqref="AF20:AF21">
    <cfRule type="containsErrors" dxfId="6260" priority="1042">
      <formula>ISERROR(AF20)</formula>
    </cfRule>
  </conditionalFormatting>
  <conditionalFormatting sqref="D8">
    <cfRule type="containsErrors" dxfId="6259" priority="978">
      <formula>ISERROR(D8)</formula>
    </cfRule>
  </conditionalFormatting>
  <conditionalFormatting sqref="AM26">
    <cfRule type="containsErrors" dxfId="6258" priority="1016">
      <formula>ISERROR(AM26)</formula>
    </cfRule>
  </conditionalFormatting>
  <conditionalFormatting sqref="AH8">
    <cfRule type="containsErrors" dxfId="6257" priority="985">
      <formula>ISERROR(AH8)</formula>
    </cfRule>
  </conditionalFormatting>
  <conditionalFormatting sqref="AF25">
    <cfRule type="containsErrors" dxfId="6256" priority="1011">
      <formula>ISERROR(AF25)</formula>
    </cfRule>
  </conditionalFormatting>
  <conditionalFormatting sqref="AM9:AM13 AM17:AM19 AM15">
    <cfRule type="containsErrors" dxfId="6255" priority="1037">
      <formula>ISERROR(AM9)</formula>
    </cfRule>
  </conditionalFormatting>
  <conditionalFormatting sqref="D22:D24">
    <cfRule type="containsErrors" dxfId="6254" priority="1023">
      <formula>ISERROR(D22)</formula>
    </cfRule>
  </conditionalFormatting>
  <conditionalFormatting sqref="D20:D21">
    <cfRule type="containsErrors" dxfId="6253" priority="1032">
      <formula>ISERROR(D20)</formula>
    </cfRule>
  </conditionalFormatting>
  <conditionalFormatting sqref="AF22:AF24">
    <cfRule type="containsErrors" dxfId="6252" priority="1029">
      <formula>ISERROR(AF22)</formula>
    </cfRule>
  </conditionalFormatting>
  <conditionalFormatting sqref="AM22:AM24">
    <cfRule type="containsErrors" dxfId="6251" priority="1025">
      <formula>ISERROR(AM22)</formula>
    </cfRule>
  </conditionalFormatting>
  <conditionalFormatting sqref="AF26">
    <cfRule type="containsErrors" dxfId="6250" priority="1020">
      <formula>ISERROR(AF26)</formula>
    </cfRule>
  </conditionalFormatting>
  <conditionalFormatting sqref="AM20:AM21">
    <cfRule type="containsErrors" dxfId="6249" priority="1036">
      <formula>ISERROR(AM20)</formula>
    </cfRule>
  </conditionalFormatting>
  <conditionalFormatting sqref="D26">
    <cfRule type="containsErrors" dxfId="6248" priority="1014">
      <formula>ISERROR(D26)</formula>
    </cfRule>
  </conditionalFormatting>
  <conditionalFormatting sqref="AM8">
    <cfRule type="containsErrors" dxfId="6247" priority="980">
      <formula>ISERROR(AM8)</formula>
    </cfRule>
  </conditionalFormatting>
  <conditionalFormatting sqref="AM25">
    <cfRule type="containsErrors" dxfId="6246" priority="1007">
      <formula>ISERROR(AM25)</formula>
    </cfRule>
  </conditionalFormatting>
  <conditionalFormatting sqref="D25">
    <cfRule type="containsErrors" dxfId="6245" priority="1005">
      <formula>ISERROR(D25)</formula>
    </cfRule>
  </conditionalFormatting>
  <conditionalFormatting sqref="AF9:AF13 AF17:AF19 AF15">
    <cfRule type="containsErrors" dxfId="6244" priority="1048">
      <formula>ISERROR(AF9)</formula>
    </cfRule>
  </conditionalFormatting>
  <conditionalFormatting sqref="AK8">
    <cfRule type="containsErrors" dxfId="6243" priority="981">
      <formula>ISERROR(AK8)</formula>
    </cfRule>
  </conditionalFormatting>
  <conditionalFormatting sqref="AF35">
    <cfRule type="containsErrors" dxfId="6242" priority="993">
      <formula>ISERROR(AF35)</formula>
    </cfRule>
  </conditionalFormatting>
  <conditionalFormatting sqref="D35">
    <cfRule type="containsErrors" dxfId="6241" priority="987">
      <formula>ISERROR(D35)</formula>
    </cfRule>
  </conditionalFormatting>
  <conditionalFormatting sqref="AF8">
    <cfRule type="containsErrors" dxfId="6240" priority="984">
      <formula>ISERROR(AF8)</formula>
    </cfRule>
  </conditionalFormatting>
  <conditionalFormatting sqref="C8:G8 I8:K8">
    <cfRule type="containsErrors" dxfId="6239" priority="986">
      <formula>ISERROR(C8)</formula>
    </cfRule>
  </conditionalFormatting>
  <conditionalFormatting sqref="E8">
    <cfRule type="containsErrors" dxfId="6238" priority="979">
      <formula>ISERROR(E8)</formula>
    </cfRule>
  </conditionalFormatting>
  <conditionalFormatting sqref="B20:B21">
    <cfRule type="containsErrors" dxfId="6237" priority="672">
      <formula>ISERROR(B20)</formula>
    </cfRule>
  </conditionalFormatting>
  <conditionalFormatting sqref="B22:B24">
    <cfRule type="containsErrors" dxfId="6236" priority="671">
      <formula>ISERROR(B22)</formula>
    </cfRule>
  </conditionalFormatting>
  <conditionalFormatting sqref="B26">
    <cfRule type="containsErrors" dxfId="6235" priority="670">
      <formula>ISERROR(B26)</formula>
    </cfRule>
  </conditionalFormatting>
  <conditionalFormatting sqref="B25">
    <cfRule type="containsErrors" dxfId="6234" priority="669">
      <formula>ISERROR(B25)</formula>
    </cfRule>
  </conditionalFormatting>
  <conditionalFormatting sqref="B9:B13 B17:B19 B15">
    <cfRule type="containsErrors" dxfId="6233" priority="673">
      <formula>ISERROR(B9)</formula>
    </cfRule>
  </conditionalFormatting>
  <conditionalFormatting sqref="B35">
    <cfRule type="containsErrors" dxfId="6232" priority="667">
      <formula>ISERROR(B35)</formula>
    </cfRule>
  </conditionalFormatting>
  <conditionalFormatting sqref="B8">
    <cfRule type="containsErrors" dxfId="6231" priority="666">
      <formula>ISERROR(B8)</formula>
    </cfRule>
  </conditionalFormatting>
  <conditionalFormatting sqref="B7">
    <cfRule type="containsErrors" dxfId="6230" priority="638">
      <formula>ISERROR(B7)</formula>
    </cfRule>
  </conditionalFormatting>
  <conditionalFormatting sqref="C26:G26 I26:K26">
    <cfRule type="containsErrors" dxfId="6229" priority="630">
      <formula>ISERROR(C26)</formula>
    </cfRule>
  </conditionalFormatting>
  <conditionalFormatting sqref="C9:G13 I9:K13 I17:K19 C17:G19 I15:K15 C15:G15">
    <cfRule type="containsErrors" dxfId="6228" priority="633">
      <formula>ISERROR(C9)</formula>
    </cfRule>
  </conditionalFormatting>
  <conditionalFormatting sqref="C22:G24 I22:K24">
    <cfRule type="containsErrors" dxfId="6227" priority="631">
      <formula>ISERROR(C22)</formula>
    </cfRule>
  </conditionalFormatting>
  <conditionalFormatting sqref="C20:G21 I20:K21">
    <cfRule type="containsErrors" dxfId="6226" priority="632">
      <formula>ISERROR(C20)</formula>
    </cfRule>
  </conditionalFormatting>
  <conditionalFormatting sqref="C25:G25 I25:K25">
    <cfRule type="containsErrors" dxfId="6225" priority="629">
      <formula>ISERROR(C25)</formula>
    </cfRule>
  </conditionalFormatting>
  <conditionalFormatting sqref="C34:G34 I34:K34">
    <cfRule type="containsErrors" dxfId="6224" priority="628">
      <formula>ISERROR(C34)</formula>
    </cfRule>
  </conditionalFormatting>
  <conditionalFormatting sqref="C35:G35 I35:K35">
    <cfRule type="containsErrors" dxfId="6223" priority="627">
      <formula>ISERROR(C35)</formula>
    </cfRule>
  </conditionalFormatting>
  <conditionalFormatting sqref="AH9:AH13 AH17:AH19 AH15">
    <cfRule type="containsErrors" dxfId="6222" priority="626">
      <formula>ISERROR(AH9)</formula>
    </cfRule>
  </conditionalFormatting>
  <conditionalFormatting sqref="AK20:AK21">
    <cfRule type="containsErrors" dxfId="6221" priority="621">
      <formula>ISERROR(AK20)</formula>
    </cfRule>
  </conditionalFormatting>
  <conditionalFormatting sqref="AH20:AH21">
    <cfRule type="containsErrors" dxfId="6220" priority="624">
      <formula>ISERROR(AH20)</formula>
    </cfRule>
  </conditionalFormatting>
  <conditionalFormatting sqref="AK9:AK13 AK17:AK19 AK15">
    <cfRule type="containsErrors" dxfId="6219" priority="622">
      <formula>ISERROR(AK9)</formula>
    </cfRule>
  </conditionalFormatting>
  <conditionalFormatting sqref="AH22:AH24">
    <cfRule type="containsErrors" dxfId="6218" priority="620">
      <formula>ISERROR(AH22)</formula>
    </cfRule>
  </conditionalFormatting>
  <conditionalFormatting sqref="AK22:AK24">
    <cfRule type="containsErrors" dxfId="6217" priority="618">
      <formula>ISERROR(AK22)</formula>
    </cfRule>
  </conditionalFormatting>
  <conditionalFormatting sqref="AH26">
    <cfRule type="containsErrors" dxfId="6216" priority="617">
      <formula>ISERROR(AH26)</formula>
    </cfRule>
  </conditionalFormatting>
  <conditionalFormatting sqref="AK26">
    <cfRule type="containsErrors" dxfId="6215" priority="615">
      <formula>ISERROR(AK26)</formula>
    </cfRule>
  </conditionalFormatting>
  <conditionalFormatting sqref="AH25">
    <cfRule type="containsErrors" dxfId="6214" priority="614">
      <formula>ISERROR(AH25)</formula>
    </cfRule>
  </conditionalFormatting>
  <conditionalFormatting sqref="AK25">
    <cfRule type="containsErrors" dxfId="6213" priority="612">
      <formula>ISERROR(AK25)</formula>
    </cfRule>
  </conditionalFormatting>
  <conditionalFormatting sqref="AK34">
    <cfRule type="containsErrors" dxfId="6212" priority="609">
      <formula>ISERROR(AK34)</formula>
    </cfRule>
  </conditionalFormatting>
  <conditionalFormatting sqref="AK35">
    <cfRule type="containsErrors" dxfId="6211" priority="606">
      <formula>ISERROR(AK35)</formula>
    </cfRule>
  </conditionalFormatting>
  <conditionalFormatting sqref="E9:E13 E17:E19 E15">
    <cfRule type="containsErrors" dxfId="6210" priority="605">
      <formula>ISERROR(E9)</formula>
    </cfRule>
  </conditionalFormatting>
  <conditionalFormatting sqref="E20:E21">
    <cfRule type="containsErrors" dxfId="6209" priority="604">
      <formula>ISERROR(E20)</formula>
    </cfRule>
  </conditionalFormatting>
  <conditionalFormatting sqref="E22:E24">
    <cfRule type="containsErrors" dxfId="6208" priority="603">
      <formula>ISERROR(E22)</formula>
    </cfRule>
  </conditionalFormatting>
  <conditionalFormatting sqref="E26">
    <cfRule type="containsErrors" dxfId="6207" priority="602">
      <formula>ISERROR(E26)</formula>
    </cfRule>
  </conditionalFormatting>
  <conditionalFormatting sqref="E25">
    <cfRule type="containsErrors" dxfId="6206" priority="601">
      <formula>ISERROR(E25)</formula>
    </cfRule>
  </conditionalFormatting>
  <conditionalFormatting sqref="E35">
    <cfRule type="containsErrors" dxfId="6205" priority="599">
      <formula>ISERROR(E35)</formula>
    </cfRule>
  </conditionalFormatting>
  <conditionalFormatting sqref="G35">
    <cfRule type="containsErrors" dxfId="6204" priority="591">
      <formula>ISERROR(G35)</formula>
    </cfRule>
  </conditionalFormatting>
  <conditionalFormatting sqref="G8">
    <cfRule type="containsErrors" dxfId="6203" priority="598">
      <formula>ISERROR(G8)</formula>
    </cfRule>
  </conditionalFormatting>
  <conditionalFormatting sqref="G9:G13 G17:G19 G15">
    <cfRule type="containsErrors" dxfId="6202" priority="597">
      <formula>ISERROR(G9)</formula>
    </cfRule>
  </conditionalFormatting>
  <conditionalFormatting sqref="G20:G21">
    <cfRule type="containsErrors" dxfId="6201" priority="596">
      <formula>ISERROR(G20)</formula>
    </cfRule>
  </conditionalFormatting>
  <conditionalFormatting sqref="G22:G24">
    <cfRule type="containsErrors" dxfId="6200" priority="595">
      <formula>ISERROR(G22)</formula>
    </cfRule>
  </conditionalFormatting>
  <conditionalFormatting sqref="G26">
    <cfRule type="containsErrors" dxfId="6199" priority="594">
      <formula>ISERROR(G26)</formula>
    </cfRule>
  </conditionalFormatting>
  <conditionalFormatting sqref="G25">
    <cfRule type="containsErrors" dxfId="6198" priority="593">
      <formula>ISERROR(G25)</formula>
    </cfRule>
  </conditionalFormatting>
  <conditionalFormatting sqref="AK31:AK33">
    <cfRule type="containsErrors" dxfId="6197" priority="589">
      <formula>ISERROR(AK31)</formula>
    </cfRule>
  </conditionalFormatting>
  <conditionalFormatting sqref="C33:G33 I33:K33">
    <cfRule type="containsErrors" dxfId="6196" priority="570">
      <formula>ISERROR(C33)</formula>
    </cfRule>
  </conditionalFormatting>
  <conditionalFormatting sqref="AF7 AH7">
    <cfRule type="containsErrors" dxfId="6195" priority="565">
      <formula>ISERROR(AF7)</formula>
    </cfRule>
  </conditionalFormatting>
  <conditionalFormatting sqref="C7:G7 I7:K7">
    <cfRule type="containsErrors" dxfId="6194" priority="563">
      <formula>ISERROR(C7)</formula>
    </cfRule>
  </conditionalFormatting>
  <conditionalFormatting sqref="AM7">
    <cfRule type="containsErrors" dxfId="6193" priority="561">
      <formula>ISERROR(AM7)</formula>
    </cfRule>
  </conditionalFormatting>
  <conditionalFormatting sqref="F35:G35">
    <cfRule type="containsErrors" dxfId="6192" priority="553">
      <formula>ISERROR(F35)</formula>
    </cfRule>
  </conditionalFormatting>
  <conditionalFormatting sqref="F27:G34">
    <cfRule type="containsErrors" dxfId="6191" priority="560">
      <formula>ISERROR(F27)</formula>
    </cfRule>
  </conditionalFormatting>
  <conditionalFormatting sqref="F8:G8">
    <cfRule type="containsErrors" dxfId="6190" priority="559">
      <formula>ISERROR(F8)</formula>
    </cfRule>
  </conditionalFormatting>
  <conditionalFormatting sqref="F9:G13 F17:G19 F15:G15">
    <cfRule type="containsErrors" dxfId="6189" priority="558">
      <formula>ISERROR(F9)</formula>
    </cfRule>
  </conditionalFormatting>
  <conditionalFormatting sqref="F20:G21">
    <cfRule type="containsErrors" dxfId="6188" priority="557">
      <formula>ISERROR(F20)</formula>
    </cfRule>
  </conditionalFormatting>
  <conditionalFormatting sqref="F22:G24">
    <cfRule type="containsErrors" dxfId="6187" priority="556">
      <formula>ISERROR(F22)</formula>
    </cfRule>
  </conditionalFormatting>
  <conditionalFormatting sqref="F26:G26">
    <cfRule type="containsErrors" dxfId="6186" priority="555">
      <formula>ISERROR(F26)</formula>
    </cfRule>
  </conditionalFormatting>
  <conditionalFormatting sqref="F25:G25">
    <cfRule type="containsErrors" dxfId="6185" priority="554">
      <formula>ISERROR(F25)</formula>
    </cfRule>
  </conditionalFormatting>
  <conditionalFormatting sqref="H9:H13 H27:H34 H17:H19 H15">
    <cfRule type="containsErrors" dxfId="6184" priority="552">
      <formula>ISERROR(H9)</formula>
    </cfRule>
  </conditionalFormatting>
  <conditionalFormatting sqref="H8">
    <cfRule type="containsErrors" dxfId="6183" priority="545">
      <formula>ISERROR(H8)</formula>
    </cfRule>
  </conditionalFormatting>
  <conditionalFormatting sqref="H22:H24">
    <cfRule type="containsErrors" dxfId="6182" priority="550">
      <formula>ISERROR(H22)</formula>
    </cfRule>
  </conditionalFormatting>
  <conditionalFormatting sqref="H20:H21">
    <cfRule type="containsErrors" dxfId="6181" priority="551">
      <formula>ISERROR(H20)</formula>
    </cfRule>
  </conditionalFormatting>
  <conditionalFormatting sqref="H26">
    <cfRule type="containsErrors" dxfId="6180" priority="549">
      <formula>ISERROR(H26)</formula>
    </cfRule>
  </conditionalFormatting>
  <conditionalFormatting sqref="H25">
    <cfRule type="containsErrors" dxfId="6179" priority="548">
      <formula>ISERROR(H25)</formula>
    </cfRule>
  </conditionalFormatting>
  <conditionalFormatting sqref="H35">
    <cfRule type="containsErrors" dxfId="6178" priority="547">
      <formula>ISERROR(H35)</formula>
    </cfRule>
  </conditionalFormatting>
  <conditionalFormatting sqref="H8">
    <cfRule type="containsErrors" dxfId="6177" priority="546">
      <formula>ISERROR(H8)</formula>
    </cfRule>
  </conditionalFormatting>
  <conditionalFormatting sqref="H26">
    <cfRule type="containsErrors" dxfId="6176" priority="541">
      <formula>ISERROR(H26)</formula>
    </cfRule>
  </conditionalFormatting>
  <conditionalFormatting sqref="H9:H13 H17:H19 H15">
    <cfRule type="containsErrors" dxfId="6175" priority="544">
      <formula>ISERROR(H9)</formula>
    </cfRule>
  </conditionalFormatting>
  <conditionalFormatting sqref="H22:H24">
    <cfRule type="containsErrors" dxfId="6174" priority="542">
      <formula>ISERROR(H22)</formula>
    </cfRule>
  </conditionalFormatting>
  <conditionalFormatting sqref="H20:H21">
    <cfRule type="containsErrors" dxfId="6173" priority="543">
      <formula>ISERROR(H20)</formula>
    </cfRule>
  </conditionalFormatting>
  <conditionalFormatting sqref="H25">
    <cfRule type="containsErrors" dxfId="6172" priority="540">
      <formula>ISERROR(H25)</formula>
    </cfRule>
  </conditionalFormatting>
  <conditionalFormatting sqref="H34">
    <cfRule type="containsErrors" dxfId="6171" priority="539">
      <formula>ISERROR(H34)</formula>
    </cfRule>
  </conditionalFormatting>
  <conditionalFormatting sqref="H35">
    <cfRule type="containsErrors" dxfId="6170" priority="538">
      <formula>ISERROR(H35)</formula>
    </cfRule>
  </conditionalFormatting>
  <conditionalFormatting sqref="H33">
    <cfRule type="containsErrors" dxfId="6169" priority="537">
      <formula>ISERROR(H33)</formula>
    </cfRule>
  </conditionalFormatting>
  <conditionalFormatting sqref="H7">
    <cfRule type="containsErrors" dxfId="6168" priority="536">
      <formula>ISERROR(H7)</formula>
    </cfRule>
  </conditionalFormatting>
  <conditionalFormatting sqref="AP27:AP30 AP7">
    <cfRule type="containsErrors" dxfId="6167" priority="533">
      <formula>ISERROR(AP7)</formula>
    </cfRule>
  </conditionalFormatting>
  <conditionalFormatting sqref="AR9:AR13 AR17:AR19 AR15">
    <cfRule type="containsErrors" dxfId="6166" priority="535">
      <formula>ISERROR(AR9)</formula>
    </cfRule>
  </conditionalFormatting>
  <conditionalFormatting sqref="AR22:AR24">
    <cfRule type="containsErrors" dxfId="6165" priority="532">
      <formula>ISERROR(AR22)</formula>
    </cfRule>
  </conditionalFormatting>
  <conditionalFormatting sqref="AR26">
    <cfRule type="containsErrors" dxfId="6164" priority="531">
      <formula>ISERROR(AR26)</formula>
    </cfRule>
  </conditionalFormatting>
  <conditionalFormatting sqref="AR20:AR21">
    <cfRule type="containsErrors" dxfId="6163" priority="534">
      <formula>ISERROR(AR20)</formula>
    </cfRule>
  </conditionalFormatting>
  <conditionalFormatting sqref="AR25">
    <cfRule type="containsErrors" dxfId="6162" priority="530">
      <formula>ISERROR(AR25)</formula>
    </cfRule>
  </conditionalFormatting>
  <conditionalFormatting sqref="AP8">
    <cfRule type="containsErrors" dxfId="6161" priority="529">
      <formula>ISERROR(AP8)</formula>
    </cfRule>
  </conditionalFormatting>
  <conditionalFormatting sqref="AR8">
    <cfRule type="containsErrors" dxfId="6160" priority="528">
      <formula>ISERROR(AR8)</formula>
    </cfRule>
  </conditionalFormatting>
  <conditionalFormatting sqref="AP20:AP21">
    <cfRule type="containsErrors" dxfId="6159" priority="526">
      <formula>ISERROR(AP20)</formula>
    </cfRule>
  </conditionalFormatting>
  <conditionalFormatting sqref="AP9:AP13 AP17:AP19 AP15">
    <cfRule type="containsErrors" dxfId="6158" priority="527">
      <formula>ISERROR(AP9)</formula>
    </cfRule>
  </conditionalFormatting>
  <conditionalFormatting sqref="AP22:AP24">
    <cfRule type="containsErrors" dxfId="6157" priority="525">
      <formula>ISERROR(AP22)</formula>
    </cfRule>
  </conditionalFormatting>
  <conditionalFormatting sqref="AP26">
    <cfRule type="containsErrors" dxfId="6156" priority="524">
      <formula>ISERROR(AP26)</formula>
    </cfRule>
  </conditionalFormatting>
  <conditionalFormatting sqref="AP25">
    <cfRule type="containsErrors" dxfId="6155" priority="523">
      <formula>ISERROR(AP25)</formula>
    </cfRule>
  </conditionalFormatting>
  <conditionalFormatting sqref="AP34">
    <cfRule type="containsErrors" dxfId="6154" priority="522">
      <formula>ISERROR(AP34)</formula>
    </cfRule>
  </conditionalFormatting>
  <conditionalFormatting sqref="AP35">
    <cfRule type="containsErrors" dxfId="6153" priority="521">
      <formula>ISERROR(AP35)</formula>
    </cfRule>
  </conditionalFormatting>
  <conditionalFormatting sqref="AP31:AP33">
    <cfRule type="containsErrors" dxfId="6152" priority="520">
      <formula>ISERROR(AP31)</formula>
    </cfRule>
  </conditionalFormatting>
  <conditionalFormatting sqref="M8">
    <cfRule type="containsErrors" dxfId="6151" priority="517">
      <formula>ISERROR(M8)</formula>
    </cfRule>
  </conditionalFormatting>
  <conditionalFormatting sqref="M26">
    <cfRule type="containsErrors" dxfId="6150" priority="513">
      <formula>ISERROR(M26)</formula>
    </cfRule>
  </conditionalFormatting>
  <conditionalFormatting sqref="M9:M13 M17:M19 M15">
    <cfRule type="containsErrors" dxfId="6149" priority="516">
      <formula>ISERROR(M9)</formula>
    </cfRule>
  </conditionalFormatting>
  <conditionalFormatting sqref="M20">
    <cfRule type="containsErrors" dxfId="6148" priority="515">
      <formula>ISERROR(M20)</formula>
    </cfRule>
  </conditionalFormatting>
  <conditionalFormatting sqref="M25">
    <cfRule type="containsErrors" dxfId="6147" priority="512">
      <formula>ISERROR(M25)</formula>
    </cfRule>
  </conditionalFormatting>
  <conditionalFormatting sqref="L34">
    <cfRule type="containsErrors" dxfId="6146" priority="494">
      <formula>ISERROR(L34)</formula>
    </cfRule>
  </conditionalFormatting>
  <conditionalFormatting sqref="L9:L13 L27:L34 L17:L19 L15">
    <cfRule type="containsErrors" dxfId="6145" priority="507">
      <formula>ISERROR(L9)</formula>
    </cfRule>
  </conditionalFormatting>
  <conditionalFormatting sqref="L8">
    <cfRule type="containsErrors" dxfId="6144" priority="500">
      <formula>ISERROR(L8)</formula>
    </cfRule>
  </conditionalFormatting>
  <conditionalFormatting sqref="L22:L24">
    <cfRule type="containsErrors" dxfId="6143" priority="505">
      <formula>ISERROR(L22)</formula>
    </cfRule>
  </conditionalFormatting>
  <conditionalFormatting sqref="L20:L21">
    <cfRule type="containsErrors" dxfId="6142" priority="506">
      <formula>ISERROR(L20)</formula>
    </cfRule>
  </conditionalFormatting>
  <conditionalFormatting sqref="L26">
    <cfRule type="containsErrors" dxfId="6141" priority="504">
      <formula>ISERROR(L26)</formula>
    </cfRule>
  </conditionalFormatting>
  <conditionalFormatting sqref="L25">
    <cfRule type="containsErrors" dxfId="6140" priority="503">
      <formula>ISERROR(L25)</formula>
    </cfRule>
  </conditionalFormatting>
  <conditionalFormatting sqref="L35">
    <cfRule type="containsErrors" dxfId="6139" priority="502">
      <formula>ISERROR(L35)</formula>
    </cfRule>
  </conditionalFormatting>
  <conditionalFormatting sqref="L8">
    <cfRule type="containsErrors" dxfId="6138" priority="501">
      <formula>ISERROR(L8)</formula>
    </cfRule>
  </conditionalFormatting>
  <conditionalFormatting sqref="L26">
    <cfRule type="containsErrors" dxfId="6137" priority="496">
      <formula>ISERROR(L26)</formula>
    </cfRule>
  </conditionalFormatting>
  <conditionalFormatting sqref="L9:L13 L17:L19 L15">
    <cfRule type="containsErrors" dxfId="6136" priority="499">
      <formula>ISERROR(L9)</formula>
    </cfRule>
  </conditionalFormatting>
  <conditionalFormatting sqref="L22:L24">
    <cfRule type="containsErrors" dxfId="6135" priority="497">
      <formula>ISERROR(L22)</formula>
    </cfRule>
  </conditionalFormatting>
  <conditionalFormatting sqref="L20:L21">
    <cfRule type="containsErrors" dxfId="6134" priority="498">
      <formula>ISERROR(L20)</formula>
    </cfRule>
  </conditionalFormatting>
  <conditionalFormatting sqref="L25">
    <cfRule type="containsErrors" dxfId="6133" priority="495">
      <formula>ISERROR(L25)</formula>
    </cfRule>
  </conditionalFormatting>
  <conditionalFormatting sqref="L35">
    <cfRule type="containsErrors" dxfId="6132" priority="493">
      <formula>ISERROR(L35)</formula>
    </cfRule>
  </conditionalFormatting>
  <conditionalFormatting sqref="L33">
    <cfRule type="containsErrors" dxfId="6131" priority="492">
      <formula>ISERROR(L33)</formula>
    </cfRule>
  </conditionalFormatting>
  <conditionalFormatting sqref="L7">
    <cfRule type="containsErrors" dxfId="6130" priority="491">
      <formula>ISERROR(L7)</formula>
    </cfRule>
  </conditionalFormatting>
  <conditionalFormatting sqref="AS22:AS24">
    <cfRule type="containsErrors" dxfId="6129" priority="462">
      <formula>ISERROR(AS22)</formula>
    </cfRule>
  </conditionalFormatting>
  <conditionalFormatting sqref="N8">
    <cfRule type="containsErrors" dxfId="6128" priority="489">
      <formula>ISERROR(N8)</formula>
    </cfRule>
  </conditionalFormatting>
  <conditionalFormatting sqref="N26">
    <cfRule type="containsErrors" dxfId="6127" priority="485">
      <formula>ISERROR(N26)</formula>
    </cfRule>
  </conditionalFormatting>
  <conditionalFormatting sqref="N9:N13 N17:N19 N15">
    <cfRule type="containsErrors" dxfId="6126" priority="488">
      <formula>ISERROR(N9)</formula>
    </cfRule>
  </conditionalFormatting>
  <conditionalFormatting sqref="E16:G16">
    <cfRule type="containsErrors" dxfId="6125" priority="450">
      <formula>ISERROR(E16)</formula>
    </cfRule>
  </conditionalFormatting>
  <conditionalFormatting sqref="N20">
    <cfRule type="containsErrors" dxfId="6124" priority="487">
      <formula>ISERROR(N20)</formula>
    </cfRule>
  </conditionalFormatting>
  <conditionalFormatting sqref="N25">
    <cfRule type="containsErrors" dxfId="6123" priority="484">
      <formula>ISERROR(N25)</formula>
    </cfRule>
  </conditionalFormatting>
  <conditionalFormatting sqref="AK16">
    <cfRule type="containsErrors" dxfId="6122" priority="455">
      <formula>ISERROR(AK16)</formula>
    </cfRule>
  </conditionalFormatting>
  <conditionalFormatting sqref="AF16">
    <cfRule type="containsErrors" dxfId="6121" priority="453">
      <formula>ISERROR(AF16)</formula>
    </cfRule>
  </conditionalFormatting>
  <conditionalFormatting sqref="AS9:AS13 AS17:AS19 AS15">
    <cfRule type="containsErrors" dxfId="6120" priority="464">
      <formula>ISERROR(AS9)</formula>
    </cfRule>
  </conditionalFormatting>
  <conditionalFormatting sqref="AQ16:AS16">
    <cfRule type="containsErrors" dxfId="6119" priority="445">
      <formula>ISERROR(AQ16)</formula>
    </cfRule>
  </conditionalFormatting>
  <conditionalFormatting sqref="O26">
    <cfRule type="containsErrors" dxfId="6118" priority="469">
      <formula>ISERROR(O26)</formula>
    </cfRule>
  </conditionalFormatting>
  <conditionalFormatting sqref="O9:O13 O17:O19 O15">
    <cfRule type="containsErrors" dxfId="6117" priority="472">
      <formula>ISERROR(O9)</formula>
    </cfRule>
  </conditionalFormatting>
  <conditionalFormatting sqref="O20">
    <cfRule type="containsErrors" dxfId="6116" priority="471">
      <formula>ISERROR(O20)</formula>
    </cfRule>
  </conditionalFormatting>
  <conditionalFormatting sqref="O25">
    <cfRule type="containsErrors" dxfId="6115" priority="468">
      <formula>ISERROR(O25)</formula>
    </cfRule>
  </conditionalFormatting>
  <conditionalFormatting sqref="P25">
    <cfRule type="containsErrors" dxfId="6114" priority="439">
      <formula>ISERROR(P25)</formula>
    </cfRule>
  </conditionalFormatting>
  <conditionalFormatting sqref="AS37:AT37">
    <cfRule type="containsErrors" dxfId="6113" priority="437">
      <formula>ISERROR(AS37)</formula>
    </cfRule>
  </conditionalFormatting>
  <conditionalFormatting sqref="AS26">
    <cfRule type="containsErrors" dxfId="6112" priority="461">
      <formula>ISERROR(AS26)</formula>
    </cfRule>
  </conditionalFormatting>
  <conditionalFormatting sqref="AS20:AS21">
    <cfRule type="containsErrors" dxfId="6111" priority="463">
      <formula>ISERROR(AS20)</formula>
    </cfRule>
  </conditionalFormatting>
  <conditionalFormatting sqref="AS25">
    <cfRule type="containsErrors" dxfId="6110" priority="460">
      <formula>ISERROR(AS25)</formula>
    </cfRule>
  </conditionalFormatting>
  <conditionalFormatting sqref="D16">
    <cfRule type="containsErrors" dxfId="6109" priority="459">
      <formula>ISERROR(D16)</formula>
    </cfRule>
  </conditionalFormatting>
  <conditionalFormatting sqref="BB8">
    <cfRule type="containsErrors" dxfId="6108" priority="428">
      <formula>ISERROR(BB8)</formula>
    </cfRule>
  </conditionalFormatting>
  <conditionalFormatting sqref="AP16">
    <cfRule type="containsErrors" dxfId="6107" priority="457">
      <formula>ISERROR(AP16)</formula>
    </cfRule>
  </conditionalFormatting>
  <conditionalFormatting sqref="C16">
    <cfRule type="containsErrors" dxfId="6106" priority="456">
      <formula>ISERROR(C16)</formula>
    </cfRule>
  </conditionalFormatting>
  <conditionalFormatting sqref="P9:P13 P15">
    <cfRule type="containsErrors" dxfId="6105" priority="443">
      <formula>ISERROR(P9)</formula>
    </cfRule>
  </conditionalFormatting>
  <conditionalFormatting sqref="L16">
    <cfRule type="containsErrors" dxfId="6104" priority="451">
      <formula>ISERROR(L16)</formula>
    </cfRule>
  </conditionalFormatting>
  <conditionalFormatting sqref="H16">
    <cfRule type="containsErrors" dxfId="6103" priority="454">
      <formula>ISERROR(H16)</formula>
    </cfRule>
  </conditionalFormatting>
  <conditionalFormatting sqref="I16:K16">
    <cfRule type="containsErrors" dxfId="6102" priority="449">
      <formula>ISERROR(I16)</formula>
    </cfRule>
  </conditionalFormatting>
  <conditionalFormatting sqref="AG16:AJ16">
    <cfRule type="containsErrors" dxfId="6101" priority="447">
      <formula>ISERROR(AG16)</formula>
    </cfRule>
  </conditionalFormatting>
  <conditionalFormatting sqref="AL16:AO16">
    <cfRule type="containsErrors" dxfId="6100" priority="446">
      <formula>ISERROR(AL16)</formula>
    </cfRule>
  </conditionalFormatting>
  <conditionalFormatting sqref="P16">
    <cfRule type="containsErrors" dxfId="6099" priority="444">
      <formula>ISERROR(P16)</formula>
    </cfRule>
  </conditionalFormatting>
  <conditionalFormatting sqref="P26">
    <cfRule type="containsErrors" dxfId="6098" priority="440">
      <formula>ISERROR(P26)</formula>
    </cfRule>
  </conditionalFormatting>
  <conditionalFormatting sqref="P19">
    <cfRule type="containsErrors" dxfId="6097" priority="442">
      <formula>ISERROR(P19)</formula>
    </cfRule>
  </conditionalFormatting>
  <conditionalFormatting sqref="P20">
    <cfRule type="containsErrors" dxfId="6096" priority="441">
      <formula>ISERROR(P20)</formula>
    </cfRule>
  </conditionalFormatting>
  <conditionalFormatting sqref="P17:P18">
    <cfRule type="containsErrors" dxfId="6095" priority="438">
      <formula>ISERROR(P17)</formula>
    </cfRule>
  </conditionalFormatting>
  <conditionalFormatting sqref="AS38">
    <cfRule type="containsErrors" dxfId="6094" priority="436">
      <formula>ISERROR(AS38)</formula>
    </cfRule>
  </conditionalFormatting>
  <conditionalFormatting sqref="BB7">
    <cfRule type="containsErrors" dxfId="6093" priority="419">
      <formula>ISERROR(BB7)</formula>
    </cfRule>
  </conditionalFormatting>
  <conditionalFormatting sqref="BC37:BD37">
    <cfRule type="containsErrors" dxfId="6092" priority="411">
      <formula>ISERROR(BC37)</formula>
    </cfRule>
  </conditionalFormatting>
  <conditionalFormatting sqref="BC26">
    <cfRule type="containsErrors" dxfId="6091" priority="415">
      <formula>ISERROR(BC26)</formula>
    </cfRule>
  </conditionalFormatting>
  <conditionalFormatting sqref="BA16">
    <cfRule type="containsErrors" dxfId="6090" priority="412">
      <formula>ISERROR(BA16)</formula>
    </cfRule>
  </conditionalFormatting>
  <conditionalFormatting sqref="BC25">
    <cfRule type="containsErrors" dxfId="6089" priority="414">
      <formula>ISERROR(BC25)</formula>
    </cfRule>
  </conditionalFormatting>
  <conditionalFormatting sqref="BC38">
    <cfRule type="containsErrors" dxfId="6088" priority="410">
      <formula>ISERROR(BC38)</formula>
    </cfRule>
  </conditionalFormatting>
  <conditionalFormatting sqref="D14">
    <cfRule type="containsErrors" dxfId="6087" priority="404">
      <formula>ISERROR(D14)</formula>
    </cfRule>
  </conditionalFormatting>
  <conditionalFormatting sqref="AG14:AJ14">
    <cfRule type="containsErrors" dxfId="6086" priority="376">
      <formula>ISERROR(AG14)</formula>
    </cfRule>
  </conditionalFormatting>
  <conditionalFormatting sqref="E14">
    <cfRule type="containsErrors" dxfId="6085" priority="399">
      <formula>ISERROR(E14)</formula>
    </cfRule>
  </conditionalFormatting>
  <conditionalFormatting sqref="AF14">
    <cfRule type="containsErrors" dxfId="6084" priority="407">
      <formula>ISERROR(AF14)</formula>
    </cfRule>
  </conditionalFormatting>
  <conditionalFormatting sqref="B14">
    <cfRule type="containsErrors" dxfId="6083" priority="403">
      <formula>ISERROR(B14)</formula>
    </cfRule>
  </conditionalFormatting>
  <conditionalFormatting sqref="C14:G14 I14:K14">
    <cfRule type="containsErrors" dxfId="6082" priority="402">
      <formula>ISERROR(C14)</formula>
    </cfRule>
  </conditionalFormatting>
  <conditionalFormatting sqref="AK14">
    <cfRule type="containsErrors" dxfId="6081" priority="400">
      <formula>ISERROR(AK14)</formula>
    </cfRule>
  </conditionalFormatting>
  <conditionalFormatting sqref="G14">
    <cfRule type="containsErrors" dxfId="6080" priority="398">
      <formula>ISERROR(G14)</formula>
    </cfRule>
  </conditionalFormatting>
  <conditionalFormatting sqref="F14:G14">
    <cfRule type="containsErrors" dxfId="6079" priority="397">
      <formula>ISERROR(F14)</formula>
    </cfRule>
  </conditionalFormatting>
  <conditionalFormatting sqref="H14">
    <cfRule type="containsErrors" dxfId="6078" priority="396">
      <formula>ISERROR(H14)</formula>
    </cfRule>
  </conditionalFormatting>
  <conditionalFormatting sqref="H14">
    <cfRule type="containsErrors" dxfId="6077" priority="395">
      <formula>ISERROR(H14)</formula>
    </cfRule>
  </conditionalFormatting>
  <conditionalFormatting sqref="L14">
    <cfRule type="containsErrors" dxfId="6076" priority="391">
      <formula>ISERROR(L14)</formula>
    </cfRule>
  </conditionalFormatting>
  <conditionalFormatting sqref="AP14">
    <cfRule type="containsErrors" dxfId="6075" priority="393">
      <formula>ISERROR(AP14)</formula>
    </cfRule>
  </conditionalFormatting>
  <conditionalFormatting sqref="M14:P14">
    <cfRule type="containsErrors" dxfId="6074" priority="380">
      <formula>ISERROR(M14)</formula>
    </cfRule>
  </conditionalFormatting>
  <conditionalFormatting sqref="L14">
    <cfRule type="containsErrors" dxfId="6073" priority="390">
      <formula>ISERROR(L14)</formula>
    </cfRule>
  </conditionalFormatting>
  <conditionalFormatting sqref="AG14:AJ14">
    <cfRule type="containsErrors" dxfId="6072" priority="377">
      <formula>ISERROR(AG14)</formula>
    </cfRule>
  </conditionalFormatting>
  <conditionalFormatting sqref="AL14:AO14">
    <cfRule type="containsErrors" dxfId="6071" priority="374">
      <formula>ISERROR(AL14)</formula>
    </cfRule>
  </conditionalFormatting>
  <conditionalFormatting sqref="M14:P14">
    <cfRule type="containsErrors" dxfId="6070" priority="378">
      <formula>ISERROR(M14)</formula>
    </cfRule>
  </conditionalFormatting>
  <conditionalFormatting sqref="I14:K14">
    <cfRule type="containsErrors" dxfId="6069" priority="382">
      <formula>ISERROR(I14)</formula>
    </cfRule>
  </conditionalFormatting>
  <conditionalFormatting sqref="I14:K14">
    <cfRule type="containsErrors" dxfId="6068" priority="381">
      <formula>ISERROR(I14)</formula>
    </cfRule>
  </conditionalFormatting>
  <conditionalFormatting sqref="M14:P14">
    <cfRule type="containsErrors" dxfId="6067" priority="379">
      <formula>ISERROR(M14)</formula>
    </cfRule>
  </conditionalFormatting>
  <conditionalFormatting sqref="AG14:AJ14">
    <cfRule type="containsErrors" dxfId="6066" priority="375">
      <formula>ISERROR(AG14)</formula>
    </cfRule>
  </conditionalFormatting>
  <conditionalFormatting sqref="AL14:AO14">
    <cfRule type="containsErrors" dxfId="6065" priority="373">
      <formula>ISERROR(AL14)</formula>
    </cfRule>
  </conditionalFormatting>
  <conditionalFormatting sqref="AL14:AO14">
    <cfRule type="containsErrors" dxfId="6064" priority="372">
      <formula>ISERROR(AL14)</formula>
    </cfRule>
  </conditionalFormatting>
  <conditionalFormatting sqref="AQ14:AT14">
    <cfRule type="containsErrors" dxfId="6063" priority="371">
      <formula>ISERROR(AQ14)</formula>
    </cfRule>
  </conditionalFormatting>
  <conditionalFormatting sqref="AQ14:AT14">
    <cfRule type="containsErrors" dxfId="6062" priority="370">
      <formula>ISERROR(AQ14)</formula>
    </cfRule>
  </conditionalFormatting>
  <conditionalFormatting sqref="AQ14:AT14">
    <cfRule type="containsErrors" dxfId="6061" priority="369">
      <formula>ISERROR(AQ14)</formula>
    </cfRule>
  </conditionalFormatting>
  <conditionalFormatting sqref="W16 Y8:Z8">
    <cfRule type="containsErrors" dxfId="6060" priority="357">
      <formula>ISERROR(W8)</formula>
    </cfRule>
  </conditionalFormatting>
  <conditionalFormatting sqref="W27:W32">
    <cfRule type="containsErrors" dxfId="6059" priority="356">
      <formula>ISERROR(W27)</formula>
    </cfRule>
  </conditionalFormatting>
  <conditionalFormatting sqref="W8">
    <cfRule type="containsErrors" dxfId="6058" priority="355">
      <formula>ISERROR(W8)</formula>
    </cfRule>
  </conditionalFormatting>
  <conditionalFormatting sqref="W26">
    <cfRule type="containsErrors" dxfId="6057" priority="351">
      <formula>ISERROR(W26)</formula>
    </cfRule>
  </conditionalFormatting>
  <conditionalFormatting sqref="W9:W13 W17:W19 W15">
    <cfRule type="containsErrors" dxfId="6056" priority="354">
      <formula>ISERROR(W9)</formula>
    </cfRule>
  </conditionalFormatting>
  <conditionalFormatting sqref="W22:W24">
    <cfRule type="containsErrors" dxfId="6055" priority="352">
      <formula>ISERROR(W22)</formula>
    </cfRule>
  </conditionalFormatting>
  <conditionalFormatting sqref="W20:W21">
    <cfRule type="containsErrors" dxfId="6054" priority="353">
      <formula>ISERROR(W20)</formula>
    </cfRule>
  </conditionalFormatting>
  <conditionalFormatting sqref="W25">
    <cfRule type="containsErrors" dxfId="6053" priority="350">
      <formula>ISERROR(W25)</formula>
    </cfRule>
  </conditionalFormatting>
  <conditionalFormatting sqref="W34">
    <cfRule type="containsErrors" dxfId="6052" priority="349">
      <formula>ISERROR(W34)</formula>
    </cfRule>
  </conditionalFormatting>
  <conditionalFormatting sqref="W35">
    <cfRule type="containsErrors" dxfId="6051" priority="348">
      <formula>ISERROR(W35)</formula>
    </cfRule>
  </conditionalFormatting>
  <conditionalFormatting sqref="W33">
    <cfRule type="containsErrors" dxfId="6050" priority="347">
      <formula>ISERROR(W33)</formula>
    </cfRule>
  </conditionalFormatting>
  <conditionalFormatting sqref="X8">
    <cfRule type="containsErrors" dxfId="6049" priority="345">
      <formula>ISERROR(X8)</formula>
    </cfRule>
  </conditionalFormatting>
  <conditionalFormatting sqref="Z20">
    <cfRule type="containsErrors" dxfId="6048" priority="324">
      <formula>ISERROR(Z20)</formula>
    </cfRule>
  </conditionalFormatting>
  <conditionalFormatting sqref="X7:Z7">
    <cfRule type="containsErrors" dxfId="6047" priority="320">
      <formula>ISERROR(X7)</formula>
    </cfRule>
  </conditionalFormatting>
  <conditionalFormatting sqref="W7">
    <cfRule type="containsErrors" dxfId="6046" priority="319">
      <formula>ISERROR(W7)</formula>
    </cfRule>
  </conditionalFormatting>
  <conditionalFormatting sqref="W14 Z14">
    <cfRule type="containsErrors" dxfId="6045" priority="318">
      <formula>ISERROR(W14)</formula>
    </cfRule>
  </conditionalFormatting>
  <conditionalFormatting sqref="W14 Z14">
    <cfRule type="containsErrors" dxfId="6044" priority="317">
      <formula>ISERROR(W14)</formula>
    </cfRule>
  </conditionalFormatting>
  <conditionalFormatting sqref="W14 Z14">
    <cfRule type="containsErrors" dxfId="6043" priority="316">
      <formula>ISERROR(W14)</formula>
    </cfRule>
  </conditionalFormatting>
  <conditionalFormatting sqref="Z9:Z13">
    <cfRule type="containsErrors" dxfId="6042" priority="326">
      <formula>ISERROR(Z9)</formula>
    </cfRule>
  </conditionalFormatting>
  <conditionalFormatting sqref="O27:O32">
    <cfRule type="containsErrors" dxfId="6041" priority="279">
      <formula>ISERROR(O27)</formula>
    </cfRule>
  </conditionalFormatting>
  <conditionalFormatting sqref="Z19">
    <cfRule type="containsErrors" dxfId="6040" priority="325">
      <formula>ISERROR(Z19)</formula>
    </cfRule>
  </conditionalFormatting>
  <conditionalFormatting sqref="O34">
    <cfRule type="containsErrors" dxfId="6039" priority="278">
      <formula>ISERROR(O34)</formula>
    </cfRule>
  </conditionalFormatting>
  <conditionalFormatting sqref="Z27:Z32">
    <cfRule type="containsErrors" dxfId="6038" priority="315">
      <formula>ISERROR(Z27)</formula>
    </cfRule>
  </conditionalFormatting>
  <conditionalFormatting sqref="Z26">
    <cfRule type="containsErrors" dxfId="6037" priority="312">
      <formula>ISERROR(Z26)</formula>
    </cfRule>
  </conditionalFormatting>
  <conditionalFormatting sqref="Z22:Z24">
    <cfRule type="containsErrors" dxfId="6036" priority="313">
      <formula>ISERROR(Z22)</formula>
    </cfRule>
  </conditionalFormatting>
  <conditionalFormatting sqref="Z21">
    <cfRule type="containsErrors" dxfId="6035" priority="314">
      <formula>ISERROR(Z21)</formula>
    </cfRule>
  </conditionalFormatting>
  <conditionalFormatting sqref="Z25">
    <cfRule type="containsErrors" dxfId="6034" priority="311">
      <formula>ISERROR(Z25)</formula>
    </cfRule>
  </conditionalFormatting>
  <conditionalFormatting sqref="Z34">
    <cfRule type="containsErrors" dxfId="6033" priority="310">
      <formula>ISERROR(Z34)</formula>
    </cfRule>
  </conditionalFormatting>
  <conditionalFormatting sqref="Z35">
    <cfRule type="containsErrors" dxfId="6032" priority="309">
      <formula>ISERROR(Z35)</formula>
    </cfRule>
  </conditionalFormatting>
  <conditionalFormatting sqref="Z33">
    <cfRule type="containsErrors" dxfId="6031" priority="308">
      <formula>ISERROR(Z33)</formula>
    </cfRule>
  </conditionalFormatting>
  <conditionalFormatting sqref="M22:M24">
    <cfRule type="containsErrors" dxfId="6030" priority="306">
      <formula>ISERROR(M22)</formula>
    </cfRule>
  </conditionalFormatting>
  <conditionalFormatting sqref="M21">
    <cfRule type="containsErrors" dxfId="6029" priority="307">
      <formula>ISERROR(M21)</formula>
    </cfRule>
  </conditionalFormatting>
  <conditionalFormatting sqref="N22:N24">
    <cfRule type="containsErrors" dxfId="6028" priority="304">
      <formula>ISERROR(N22)</formula>
    </cfRule>
  </conditionalFormatting>
  <conditionalFormatting sqref="N21">
    <cfRule type="containsErrors" dxfId="6027" priority="305">
      <formula>ISERROR(N21)</formula>
    </cfRule>
  </conditionalFormatting>
  <conditionalFormatting sqref="O22:O24">
    <cfRule type="containsErrors" dxfId="6026" priority="302">
      <formula>ISERROR(O22)</formula>
    </cfRule>
  </conditionalFormatting>
  <conditionalFormatting sqref="O21">
    <cfRule type="containsErrors" dxfId="6025" priority="303">
      <formula>ISERROR(O21)</formula>
    </cfRule>
  </conditionalFormatting>
  <conditionalFormatting sqref="P22:P24">
    <cfRule type="containsErrors" dxfId="6024" priority="300">
      <formula>ISERROR(P22)</formula>
    </cfRule>
  </conditionalFormatting>
  <conditionalFormatting sqref="P21">
    <cfRule type="containsErrors" dxfId="6023" priority="301">
      <formula>ISERROR(P21)</formula>
    </cfRule>
  </conditionalFormatting>
  <conditionalFormatting sqref="N27:N32">
    <cfRule type="containsErrors" dxfId="6022" priority="283">
      <formula>ISERROR(N27)</formula>
    </cfRule>
  </conditionalFormatting>
  <conditionalFormatting sqref="N34">
    <cfRule type="containsErrors" dxfId="6021" priority="282">
      <formula>ISERROR(N34)</formula>
    </cfRule>
  </conditionalFormatting>
  <conditionalFormatting sqref="N35">
    <cfRule type="containsErrors" dxfId="6020" priority="281">
      <formula>ISERROR(N35)</formula>
    </cfRule>
  </conditionalFormatting>
  <conditionalFormatting sqref="N33">
    <cfRule type="containsErrors" dxfId="6019" priority="280">
      <formula>ISERROR(N33)</formula>
    </cfRule>
  </conditionalFormatting>
  <conditionalFormatting sqref="O35">
    <cfRule type="containsErrors" dxfId="6018" priority="277">
      <formula>ISERROR(O35)</formula>
    </cfRule>
  </conditionalFormatting>
  <conditionalFormatting sqref="O33">
    <cfRule type="containsErrors" dxfId="6017" priority="276">
      <formula>ISERROR(O33)</formula>
    </cfRule>
  </conditionalFormatting>
  <conditionalFormatting sqref="P27:P32">
    <cfRule type="containsErrors" dxfId="6016" priority="275">
      <formula>ISERROR(P27)</formula>
    </cfRule>
  </conditionalFormatting>
  <conditionalFormatting sqref="P34">
    <cfRule type="containsErrors" dxfId="6015" priority="274">
      <formula>ISERROR(P34)</formula>
    </cfRule>
  </conditionalFormatting>
  <conditionalFormatting sqref="P35">
    <cfRule type="containsErrors" dxfId="6014" priority="273">
      <formula>ISERROR(P35)</formula>
    </cfRule>
  </conditionalFormatting>
  <conditionalFormatting sqref="P33">
    <cfRule type="containsErrors" dxfId="6013" priority="272">
      <formula>ISERROR(P33)</formula>
    </cfRule>
  </conditionalFormatting>
  <conditionalFormatting sqref="M27:M32">
    <cfRule type="containsErrors" dxfId="6012" priority="287">
      <formula>ISERROR(M27)</formula>
    </cfRule>
  </conditionalFormatting>
  <conditionalFormatting sqref="M34">
    <cfRule type="containsErrors" dxfId="6011" priority="286">
      <formula>ISERROR(M34)</formula>
    </cfRule>
  </conditionalFormatting>
  <conditionalFormatting sqref="M35">
    <cfRule type="containsErrors" dxfId="6010" priority="285">
      <formula>ISERROR(M35)</formula>
    </cfRule>
  </conditionalFormatting>
  <conditionalFormatting sqref="M33">
    <cfRule type="containsErrors" dxfId="6009" priority="284">
      <formula>ISERROR(M33)</formula>
    </cfRule>
  </conditionalFormatting>
  <conditionalFormatting sqref="Q27:Q34">
    <cfRule type="containsErrors" dxfId="6008" priority="268">
      <formula>ISERROR(Q27)</formula>
    </cfRule>
  </conditionalFormatting>
  <conditionalFormatting sqref="Q9:Q13 Q17:Q19 Q15">
    <cfRule type="containsErrors" dxfId="6007" priority="271">
      <formula>ISERROR(Q9)</formula>
    </cfRule>
  </conditionalFormatting>
  <conditionalFormatting sqref="Q35">
    <cfRule type="containsErrors" dxfId="6006" priority="265">
      <formula>ISERROR(Q35)</formula>
    </cfRule>
  </conditionalFormatting>
  <conditionalFormatting sqref="Q20:Q21">
    <cfRule type="containsErrors" dxfId="6005" priority="270">
      <formula>ISERROR(Q20)</formula>
    </cfRule>
  </conditionalFormatting>
  <conditionalFormatting sqref="Q22:Q24">
    <cfRule type="containsErrors" dxfId="6004" priority="269">
      <formula>ISERROR(Q22)</formula>
    </cfRule>
  </conditionalFormatting>
  <conditionalFormatting sqref="Q26">
    <cfRule type="containsErrors" dxfId="6003" priority="267">
      <formula>ISERROR(Q26)</formula>
    </cfRule>
  </conditionalFormatting>
  <conditionalFormatting sqref="Q25">
    <cfRule type="containsErrors" dxfId="6002" priority="266">
      <formula>ISERROR(Q25)</formula>
    </cfRule>
  </conditionalFormatting>
  <conditionalFormatting sqref="Q8">
    <cfRule type="containsErrors" dxfId="6001" priority="264">
      <formula>ISERROR(Q8)</formula>
    </cfRule>
  </conditionalFormatting>
  <conditionalFormatting sqref="Q16">
    <cfRule type="containsErrors" dxfId="6000" priority="262">
      <formula>ISERROR(Q16)</formula>
    </cfRule>
  </conditionalFormatting>
  <conditionalFormatting sqref="Q14">
    <cfRule type="containsErrors" dxfId="5999" priority="261">
      <formula>ISERROR(Q14)</formula>
    </cfRule>
  </conditionalFormatting>
  <conditionalFormatting sqref="V27:V34">
    <cfRule type="containsErrors" dxfId="5998" priority="257">
      <formula>ISERROR(V27)</formula>
    </cfRule>
  </conditionalFormatting>
  <conditionalFormatting sqref="V9 V19">
    <cfRule type="containsErrors" dxfId="5997" priority="260">
      <formula>ISERROR(V9)</formula>
    </cfRule>
  </conditionalFormatting>
  <conditionalFormatting sqref="V35">
    <cfRule type="containsErrors" dxfId="5996" priority="254">
      <formula>ISERROR(V35)</formula>
    </cfRule>
  </conditionalFormatting>
  <conditionalFormatting sqref="V20:V21">
    <cfRule type="containsErrors" dxfId="5995" priority="259">
      <formula>ISERROR(V20)</formula>
    </cfRule>
  </conditionalFormatting>
  <conditionalFormatting sqref="V22:V24">
    <cfRule type="containsErrors" dxfId="5994" priority="258">
      <formula>ISERROR(V22)</formula>
    </cfRule>
  </conditionalFormatting>
  <conditionalFormatting sqref="V26">
    <cfRule type="containsErrors" dxfId="5993" priority="256">
      <formula>ISERROR(V26)</formula>
    </cfRule>
  </conditionalFormatting>
  <conditionalFormatting sqref="V25">
    <cfRule type="containsErrors" dxfId="5992" priority="255">
      <formula>ISERROR(V25)</formula>
    </cfRule>
  </conditionalFormatting>
  <conditionalFormatting sqref="V8">
    <cfRule type="containsErrors" dxfId="5991" priority="253">
      <formula>ISERROR(V8)</formula>
    </cfRule>
  </conditionalFormatting>
  <conditionalFormatting sqref="V7">
    <cfRule type="containsErrors" dxfId="5990" priority="252">
      <formula>ISERROR(V7)</formula>
    </cfRule>
  </conditionalFormatting>
  <conditionalFormatting sqref="R16">
    <cfRule type="containsErrors" dxfId="5989" priority="249">
      <formula>ISERROR(R16)</formula>
    </cfRule>
  </conditionalFormatting>
  <conditionalFormatting sqref="R27:R34">
    <cfRule type="containsErrors" dxfId="5988" priority="245">
      <formula>ISERROR(R27)</formula>
    </cfRule>
  </conditionalFormatting>
  <conditionalFormatting sqref="R9:R13 U19 R17:R19 R15">
    <cfRule type="containsErrors" dxfId="5987" priority="248">
      <formula>ISERROR(R9)</formula>
    </cfRule>
  </conditionalFormatting>
  <conditionalFormatting sqref="R35">
    <cfRule type="containsErrors" dxfId="5986" priority="242">
      <formula>ISERROR(R35)</formula>
    </cfRule>
  </conditionalFormatting>
  <conditionalFormatting sqref="R20:R21 U20">
    <cfRule type="containsErrors" dxfId="5985" priority="247">
      <formula>ISERROR(R20)</formula>
    </cfRule>
  </conditionalFormatting>
  <conditionalFormatting sqref="R22:R24">
    <cfRule type="containsErrors" dxfId="5984" priority="246">
      <formula>ISERROR(R22)</formula>
    </cfRule>
  </conditionalFormatting>
  <conditionalFormatting sqref="R26">
    <cfRule type="containsErrors" dxfId="5983" priority="244">
      <formula>ISERROR(R26)</formula>
    </cfRule>
  </conditionalFormatting>
  <conditionalFormatting sqref="R25">
    <cfRule type="containsErrors" dxfId="5982" priority="243">
      <formula>ISERROR(R25)</formula>
    </cfRule>
  </conditionalFormatting>
  <conditionalFormatting sqref="R8 T8:U8">
    <cfRule type="containsErrors" dxfId="5981" priority="241">
      <formula>ISERROR(R8)</formula>
    </cfRule>
  </conditionalFormatting>
  <conditionalFormatting sqref="AU16">
    <cfRule type="containsErrors" dxfId="5980" priority="220">
      <formula>ISERROR(AU16)</formula>
    </cfRule>
  </conditionalFormatting>
  <conditionalFormatting sqref="AU25">
    <cfRule type="containsErrors" dxfId="5979" priority="223">
      <formula>ISERROR(AU25)</formula>
    </cfRule>
  </conditionalFormatting>
  <conditionalFormatting sqref="AZ20:AZ21">
    <cfRule type="containsErrors" dxfId="5978" priority="217">
      <formula>ISERROR(AZ20)</formula>
    </cfRule>
  </conditionalFormatting>
  <conditionalFormatting sqref="AU35">
    <cfRule type="containsErrors" dxfId="5977" priority="222">
      <formula>ISERROR(AU35)</formula>
    </cfRule>
  </conditionalFormatting>
  <conditionalFormatting sqref="AU8">
    <cfRule type="containsErrors" dxfId="5976" priority="221">
      <formula>ISERROR(AU8)</formula>
    </cfRule>
  </conditionalFormatting>
  <conditionalFormatting sqref="AU14">
    <cfRule type="containsErrors" dxfId="5975" priority="219">
      <formula>ISERROR(AU14)</formula>
    </cfRule>
  </conditionalFormatting>
  <conditionalFormatting sqref="AZ9:AZ13 AZ17:AZ19 AZ15">
    <cfRule type="containsErrors" dxfId="5974" priority="218">
      <formula>ISERROR(AZ9)</formula>
    </cfRule>
  </conditionalFormatting>
  <conditionalFormatting sqref="S8">
    <cfRule type="containsErrors" dxfId="5973" priority="233">
      <formula>ISERROR(S8)</formula>
    </cfRule>
  </conditionalFormatting>
  <conditionalFormatting sqref="U16">
    <cfRule type="containsErrors" dxfId="5972" priority="232">
      <formula>ISERROR(U16)</formula>
    </cfRule>
  </conditionalFormatting>
  <conditionalFormatting sqref="R14 U14">
    <cfRule type="containsErrors" dxfId="5971" priority="229">
      <formula>ISERROR(R14)</formula>
    </cfRule>
  </conditionalFormatting>
  <conditionalFormatting sqref="AU27:AU34">
    <cfRule type="containsErrors" dxfId="5970" priority="226">
      <formula>ISERROR(AU27)</formula>
    </cfRule>
  </conditionalFormatting>
  <conditionalFormatting sqref="AU20:AU21">
    <cfRule type="containsErrors" dxfId="5969" priority="227">
      <formula>ISERROR(AU20)</formula>
    </cfRule>
  </conditionalFormatting>
  <conditionalFormatting sqref="AU9:AU13 AU17:AU19 AU15">
    <cfRule type="containsErrors" dxfId="5968" priority="228">
      <formula>ISERROR(AU9)</formula>
    </cfRule>
  </conditionalFormatting>
  <conditionalFormatting sqref="AU22:AU24">
    <cfRule type="containsErrors" dxfId="5967" priority="225">
      <formula>ISERROR(AU22)</formula>
    </cfRule>
  </conditionalFormatting>
  <conditionalFormatting sqref="AU26">
    <cfRule type="containsErrors" dxfId="5966" priority="224">
      <formula>ISERROR(AU26)</formula>
    </cfRule>
  </conditionalFormatting>
  <conditionalFormatting sqref="AZ27:AZ34">
    <cfRule type="containsErrors" dxfId="5965" priority="216">
      <formula>ISERROR(AZ27)</formula>
    </cfRule>
  </conditionalFormatting>
  <conditionalFormatting sqref="AZ8">
    <cfRule type="containsErrors" dxfId="5964" priority="211">
      <formula>ISERROR(AZ8)</formula>
    </cfRule>
  </conditionalFormatting>
  <conditionalFormatting sqref="AZ22:AZ24">
    <cfRule type="containsErrors" dxfId="5963" priority="215">
      <formula>ISERROR(AZ22)</formula>
    </cfRule>
  </conditionalFormatting>
  <conditionalFormatting sqref="AZ26">
    <cfRule type="containsErrors" dxfId="5962" priority="214">
      <formula>ISERROR(AZ26)</formula>
    </cfRule>
  </conditionalFormatting>
  <conditionalFormatting sqref="AZ25">
    <cfRule type="containsErrors" dxfId="5961" priority="213">
      <formula>ISERROR(AZ25)</formula>
    </cfRule>
  </conditionalFormatting>
  <conditionalFormatting sqref="AZ35">
    <cfRule type="containsErrors" dxfId="5960" priority="212">
      <formula>ISERROR(AZ35)</formula>
    </cfRule>
  </conditionalFormatting>
  <conditionalFormatting sqref="AZ16">
    <cfRule type="containsErrors" dxfId="5959" priority="210">
      <formula>ISERROR(AZ16)</formula>
    </cfRule>
  </conditionalFormatting>
  <conditionalFormatting sqref="AZ14">
    <cfRule type="containsErrors" dxfId="5958" priority="209">
      <formula>ISERROR(AZ14)</formula>
    </cfRule>
  </conditionalFormatting>
  <conditionalFormatting sqref="AX26">
    <cfRule type="containsErrors" dxfId="5957" priority="198">
      <formula>ISERROR(AX26)</formula>
    </cfRule>
  </conditionalFormatting>
  <conditionalFormatting sqref="Q7">
    <cfRule type="containsErrors" dxfId="5956" priority="190">
      <formula>ISERROR(Q7)</formula>
    </cfRule>
  </conditionalFormatting>
  <conditionalFormatting sqref="S7:U7">
    <cfRule type="containsErrors" dxfId="5955" priority="189">
      <formula>ISERROR(S7)</formula>
    </cfRule>
  </conditionalFormatting>
  <conditionalFormatting sqref="AX25">
    <cfRule type="containsErrors" dxfId="5954" priority="197">
      <formula>ISERROR(AX25)</formula>
    </cfRule>
  </conditionalFormatting>
  <conditionalFormatting sqref="AV16">
    <cfRule type="containsErrors" dxfId="5953" priority="196">
      <formula>ISERROR(AV16)</formula>
    </cfRule>
  </conditionalFormatting>
  <conditionalFormatting sqref="AW8">
    <cfRule type="containsErrors" dxfId="5952" priority="203">
      <formula>ISERROR(AW8)</formula>
    </cfRule>
  </conditionalFormatting>
  <conditionalFormatting sqref="M7">
    <cfRule type="containsErrors" dxfId="5951" priority="191">
      <formula>ISERROR(M7)</formula>
    </cfRule>
  </conditionalFormatting>
  <conditionalFormatting sqref="AX37:AY37">
    <cfRule type="containsErrors" dxfId="5950" priority="195">
      <formula>ISERROR(AX37)</formula>
    </cfRule>
  </conditionalFormatting>
  <conditionalFormatting sqref="AX38">
    <cfRule type="containsErrors" dxfId="5949" priority="194">
      <formula>ISERROR(AX38)</formula>
    </cfRule>
  </conditionalFormatting>
  <conditionalFormatting sqref="AV14">
    <cfRule type="containsErrors" dxfId="5948" priority="193">
      <formula>ISERROR(AV14)</formula>
    </cfRule>
  </conditionalFormatting>
  <conditionalFormatting sqref="N7:P7">
    <cfRule type="containsErrors" dxfId="5947" priority="192">
      <formula>ISERROR(N7)</formula>
    </cfRule>
  </conditionalFormatting>
  <conditionalFormatting sqref="R7">
    <cfRule type="containsErrors" dxfId="5946" priority="188">
      <formula>ISERROR(R7)</formula>
    </cfRule>
  </conditionalFormatting>
  <conditionalFormatting sqref="AW7">
    <cfRule type="containsErrors" dxfId="5945" priority="187">
      <formula>ISERROR(AW7)</formula>
    </cfRule>
  </conditionalFormatting>
  <conditionalFormatting sqref="AR7">
    <cfRule type="containsErrors" dxfId="5944" priority="186">
      <formula>ISERROR(AR7)</formula>
    </cfRule>
  </conditionalFormatting>
  <conditionalFormatting sqref="S16">
    <cfRule type="containsErrors" dxfId="5943" priority="185">
      <formula>ISERROR(S16)</formula>
    </cfRule>
  </conditionalFormatting>
  <conditionalFormatting sqref="S27:S34">
    <cfRule type="containsErrors" dxfId="5942" priority="181">
      <formula>ISERROR(S27)</formula>
    </cfRule>
  </conditionalFormatting>
  <conditionalFormatting sqref="S9:S13 S17:S19 S15">
    <cfRule type="containsErrors" dxfId="5941" priority="184">
      <formula>ISERROR(S9)</formula>
    </cfRule>
  </conditionalFormatting>
  <conditionalFormatting sqref="S35">
    <cfRule type="containsErrors" dxfId="5940" priority="178">
      <formula>ISERROR(S35)</formula>
    </cfRule>
  </conditionalFormatting>
  <conditionalFormatting sqref="S20:S21">
    <cfRule type="containsErrors" dxfId="5939" priority="183">
      <formula>ISERROR(S20)</formula>
    </cfRule>
  </conditionalFormatting>
  <conditionalFormatting sqref="S22:S24">
    <cfRule type="containsErrors" dxfId="5938" priority="182">
      <formula>ISERROR(S22)</formula>
    </cfRule>
  </conditionalFormatting>
  <conditionalFormatting sqref="S26">
    <cfRule type="containsErrors" dxfId="5937" priority="180">
      <formula>ISERROR(S26)</formula>
    </cfRule>
  </conditionalFormatting>
  <conditionalFormatting sqref="S25">
    <cfRule type="containsErrors" dxfId="5936" priority="179">
      <formula>ISERROR(S25)</formula>
    </cfRule>
  </conditionalFormatting>
  <conditionalFormatting sqref="S14">
    <cfRule type="containsErrors" dxfId="5935" priority="177">
      <formula>ISERROR(S14)</formula>
    </cfRule>
  </conditionalFormatting>
  <conditionalFormatting sqref="AW22:AW24">
    <cfRule type="containsErrors" dxfId="5934" priority="174">
      <formula>ISERROR(AW22)</formula>
    </cfRule>
  </conditionalFormatting>
  <conditionalFormatting sqref="AW9:AW13 AW17:AW19 AW15">
    <cfRule type="containsErrors" dxfId="5933" priority="176">
      <formula>ISERROR(AW9)</formula>
    </cfRule>
  </conditionalFormatting>
  <conditionalFormatting sqref="AW20:AW21">
    <cfRule type="containsErrors" dxfId="5932" priority="175">
      <formula>ISERROR(AW20)</formula>
    </cfRule>
  </conditionalFormatting>
  <conditionalFormatting sqref="AW26">
    <cfRule type="containsErrors" dxfId="5931" priority="173">
      <formula>ISERROR(AW26)</formula>
    </cfRule>
  </conditionalFormatting>
  <conditionalFormatting sqref="AW25">
    <cfRule type="containsErrors" dxfId="5930" priority="172">
      <formula>ISERROR(AW25)</formula>
    </cfRule>
  </conditionalFormatting>
  <conditionalFormatting sqref="AW16">
    <cfRule type="containsErrors" dxfId="5929" priority="171">
      <formula>ISERROR(AW16)</formula>
    </cfRule>
  </conditionalFormatting>
  <conditionalFormatting sqref="AW14">
    <cfRule type="containsErrors" dxfId="5928" priority="170">
      <formula>ISERROR(AW14)</formula>
    </cfRule>
  </conditionalFormatting>
  <conditionalFormatting sqref="X16">
    <cfRule type="containsErrors" dxfId="5927" priority="168">
      <formula>ISERROR(X16)</formula>
    </cfRule>
  </conditionalFormatting>
  <conditionalFormatting sqref="X27:X34">
    <cfRule type="containsErrors" dxfId="5926" priority="164">
      <formula>ISERROR(X27)</formula>
    </cfRule>
  </conditionalFormatting>
  <conditionalFormatting sqref="X9:X13 X17:X19 X15">
    <cfRule type="containsErrors" dxfId="5925" priority="167">
      <formula>ISERROR(X9)</formula>
    </cfRule>
  </conditionalFormatting>
  <conditionalFormatting sqref="X35">
    <cfRule type="containsErrors" dxfId="5924" priority="161">
      <formula>ISERROR(X35)</formula>
    </cfRule>
  </conditionalFormatting>
  <conditionalFormatting sqref="X20:X21">
    <cfRule type="containsErrors" dxfId="5923" priority="166">
      <formula>ISERROR(X20)</formula>
    </cfRule>
  </conditionalFormatting>
  <conditionalFormatting sqref="X22:X24">
    <cfRule type="containsErrors" dxfId="5922" priority="165">
      <formula>ISERROR(X22)</formula>
    </cfRule>
  </conditionalFormatting>
  <conditionalFormatting sqref="X26">
    <cfRule type="containsErrors" dxfId="5921" priority="163">
      <formula>ISERROR(X26)</formula>
    </cfRule>
  </conditionalFormatting>
  <conditionalFormatting sqref="X25">
    <cfRule type="containsErrors" dxfId="5920" priority="162">
      <formula>ISERROR(X25)</formula>
    </cfRule>
  </conditionalFormatting>
  <conditionalFormatting sqref="X14">
    <cfRule type="containsErrors" dxfId="5919" priority="160">
      <formula>ISERROR(X14)</formula>
    </cfRule>
  </conditionalFormatting>
  <conditionalFormatting sqref="BB22:BB24">
    <cfRule type="containsErrors" dxfId="5918" priority="157">
      <formula>ISERROR(BB22)</formula>
    </cfRule>
  </conditionalFormatting>
  <conditionalFormatting sqref="BB9:BB13 BB17:BB19 BB15">
    <cfRule type="containsErrors" dxfId="5917" priority="159">
      <formula>ISERROR(BB9)</formula>
    </cfRule>
  </conditionalFormatting>
  <conditionalFormatting sqref="BB20:BB21">
    <cfRule type="containsErrors" dxfId="5916" priority="158">
      <formula>ISERROR(BB20)</formula>
    </cfRule>
  </conditionalFormatting>
  <conditionalFormatting sqref="BB26">
    <cfRule type="containsErrors" dxfId="5915" priority="156">
      <formula>ISERROR(BB26)</formula>
    </cfRule>
  </conditionalFormatting>
  <conditionalFormatting sqref="BB25">
    <cfRule type="containsErrors" dxfId="5914" priority="155">
      <formula>ISERROR(BB25)</formula>
    </cfRule>
  </conditionalFormatting>
  <conditionalFormatting sqref="BB16">
    <cfRule type="containsErrors" dxfId="5913" priority="154">
      <formula>ISERROR(BB16)</formula>
    </cfRule>
  </conditionalFormatting>
  <conditionalFormatting sqref="BB14">
    <cfRule type="containsErrors" dxfId="5912" priority="153">
      <formula>ISERROR(BB14)</formula>
    </cfRule>
  </conditionalFormatting>
  <conditionalFormatting sqref="T16">
    <cfRule type="containsErrors" dxfId="5911" priority="152">
      <formula>ISERROR(T16)</formula>
    </cfRule>
  </conditionalFormatting>
  <conditionalFormatting sqref="T14">
    <cfRule type="containsErrors" dxfId="5910" priority="151">
      <formula>ISERROR(T14)</formula>
    </cfRule>
  </conditionalFormatting>
  <conditionalFormatting sqref="Y16">
    <cfRule type="containsErrors" dxfId="5909" priority="150">
      <formula>ISERROR(Y16)</formula>
    </cfRule>
  </conditionalFormatting>
  <conditionalFormatting sqref="Y14">
    <cfRule type="containsErrors" dxfId="5908" priority="149">
      <formula>ISERROR(Y14)</formula>
    </cfRule>
  </conditionalFormatting>
  <conditionalFormatting sqref="AX9:AX13 AX17:AX19 AX15">
    <cfRule type="containsErrors" dxfId="5907" priority="148">
      <formula>ISERROR(AX9)</formula>
    </cfRule>
  </conditionalFormatting>
  <conditionalFormatting sqref="AX20:AX21">
    <cfRule type="containsErrors" dxfId="5906" priority="147">
      <formula>ISERROR(AX20)</formula>
    </cfRule>
  </conditionalFormatting>
  <conditionalFormatting sqref="AX22:AX24">
    <cfRule type="containsErrors" dxfId="5905" priority="146">
      <formula>ISERROR(AX22)</formula>
    </cfRule>
  </conditionalFormatting>
  <conditionalFormatting sqref="AX16">
    <cfRule type="containsErrors" dxfId="5904" priority="145">
      <formula>ISERROR(AX16)</formula>
    </cfRule>
  </conditionalFormatting>
  <conditionalFormatting sqref="AX14">
    <cfRule type="containsErrors" dxfId="5903" priority="144">
      <formula>ISERROR(AX14)</formula>
    </cfRule>
  </conditionalFormatting>
  <conditionalFormatting sqref="BC9:BC13 BC17:BC19 BC15">
    <cfRule type="containsErrors" dxfId="5902" priority="143">
      <formula>ISERROR(BC9)</formula>
    </cfRule>
  </conditionalFormatting>
  <conditionalFormatting sqref="BC20:BC21">
    <cfRule type="containsErrors" dxfId="5901" priority="142">
      <formula>ISERROR(BC20)</formula>
    </cfRule>
  </conditionalFormatting>
  <conditionalFormatting sqref="BC22:BC24">
    <cfRule type="containsErrors" dxfId="5900" priority="141">
      <formula>ISERROR(BC22)</formula>
    </cfRule>
  </conditionalFormatting>
  <conditionalFormatting sqref="BC16">
    <cfRule type="containsErrors" dxfId="5899" priority="140">
      <formula>ISERROR(BC16)</formula>
    </cfRule>
  </conditionalFormatting>
  <conditionalFormatting sqref="BC14">
    <cfRule type="containsErrors" dxfId="5898" priority="139">
      <formula>ISERROR(BC14)</formula>
    </cfRule>
  </conditionalFormatting>
  <conditionalFormatting sqref="V10:V18">
    <cfRule type="containsErrors" dxfId="5897" priority="138">
      <formula>ISERROR(V10)</formula>
    </cfRule>
  </conditionalFormatting>
  <conditionalFormatting sqref="U22:U24">
    <cfRule type="containsErrors" dxfId="5896" priority="136">
      <formula>ISERROR(U22)</formula>
    </cfRule>
  </conditionalFormatting>
  <conditionalFormatting sqref="U21">
    <cfRule type="containsErrors" dxfId="5895" priority="137">
      <formula>ISERROR(U21)</formula>
    </cfRule>
  </conditionalFormatting>
  <conditionalFormatting sqref="U27">
    <cfRule type="containsErrors" dxfId="5894" priority="135">
      <formula>ISERROR(U27)</formula>
    </cfRule>
  </conditionalFormatting>
  <conditionalFormatting sqref="U29:U32">
    <cfRule type="containsErrors" dxfId="5893" priority="134">
      <formula>ISERROR(U29)</formula>
    </cfRule>
  </conditionalFormatting>
  <conditionalFormatting sqref="U34">
    <cfRule type="containsErrors" dxfId="5892" priority="133">
      <formula>ISERROR(U34)</formula>
    </cfRule>
  </conditionalFormatting>
  <conditionalFormatting sqref="U35">
    <cfRule type="containsErrors" dxfId="5891" priority="132">
      <formula>ISERROR(U35)</formula>
    </cfRule>
  </conditionalFormatting>
  <conditionalFormatting sqref="U33">
    <cfRule type="containsErrors" dxfId="5890" priority="131">
      <formula>ISERROR(U33)</formula>
    </cfRule>
  </conditionalFormatting>
  <conditionalFormatting sqref="Z16">
    <cfRule type="containsErrors" dxfId="5889" priority="130">
      <formula>ISERROR(Z16)</formula>
    </cfRule>
  </conditionalFormatting>
  <conditionalFormatting sqref="AY16">
    <cfRule type="containsErrors" dxfId="5888" priority="129">
      <formula>ISERROR(AY16)</formula>
    </cfRule>
  </conditionalFormatting>
  <conditionalFormatting sqref="BD16">
    <cfRule type="containsErrors" dxfId="5887" priority="128">
      <formula>ISERROR(BD16)</formula>
    </cfRule>
  </conditionalFormatting>
  <conditionalFormatting sqref="AA27:AA34">
    <cfRule type="containsErrors" dxfId="5886" priority="125">
      <formula>ISERROR(AA27)</formula>
    </cfRule>
  </conditionalFormatting>
  <conditionalFormatting sqref="AA20:AA21">
    <cfRule type="containsErrors" dxfId="5885" priority="126">
      <formula>ISERROR(AA20)</formula>
    </cfRule>
  </conditionalFormatting>
  <conditionalFormatting sqref="AA22:AA24">
    <cfRule type="containsErrors" dxfId="5884" priority="124">
      <formula>ISERROR(AA22)</formula>
    </cfRule>
  </conditionalFormatting>
  <conditionalFormatting sqref="AA26">
    <cfRule type="containsErrors" dxfId="5883" priority="123">
      <formula>ISERROR(AA26)</formula>
    </cfRule>
  </conditionalFormatting>
  <conditionalFormatting sqref="AA25">
    <cfRule type="containsErrors" dxfId="5882" priority="122">
      <formula>ISERROR(AA25)</formula>
    </cfRule>
  </conditionalFormatting>
  <conditionalFormatting sqref="AA9:AA13 AA17:AA19 AA15">
    <cfRule type="containsErrors" dxfId="5881" priority="127">
      <formula>ISERROR(AA9)</formula>
    </cfRule>
  </conditionalFormatting>
  <conditionalFormatting sqref="AA35">
    <cfRule type="containsErrors" dxfId="5880" priority="121">
      <formula>ISERROR(AA35)</formula>
    </cfRule>
  </conditionalFormatting>
  <conditionalFormatting sqref="AA8">
    <cfRule type="containsErrors" dxfId="5879" priority="120">
      <formula>ISERROR(AA8)</formula>
    </cfRule>
  </conditionalFormatting>
  <conditionalFormatting sqref="AA7">
    <cfRule type="containsErrors" dxfId="5878" priority="119">
      <formula>ISERROR(AA7)</formula>
    </cfRule>
  </conditionalFormatting>
  <conditionalFormatting sqref="AA16">
    <cfRule type="containsErrors" dxfId="5877" priority="118">
      <formula>ISERROR(AA16)</formula>
    </cfRule>
  </conditionalFormatting>
  <conditionalFormatting sqref="AA14">
    <cfRule type="containsErrors" dxfId="5876" priority="117">
      <formula>ISERROR(AA14)</formula>
    </cfRule>
  </conditionalFormatting>
  <conditionalFormatting sqref="AD8:AE8">
    <cfRule type="containsErrors" dxfId="5875" priority="116">
      <formula>ISERROR(AD8)</formula>
    </cfRule>
  </conditionalFormatting>
  <conditionalFormatting sqref="AB8">
    <cfRule type="containsErrors" dxfId="5874" priority="114">
      <formula>ISERROR(AB8)</formula>
    </cfRule>
  </conditionalFormatting>
  <conditionalFormatting sqref="AC8">
    <cfRule type="containsErrors" dxfId="5873" priority="105">
      <formula>ISERROR(AC8)</formula>
    </cfRule>
  </conditionalFormatting>
  <conditionalFormatting sqref="AC7:AE7">
    <cfRule type="containsErrors" dxfId="5872" priority="101">
      <formula>ISERROR(AC7)</formula>
    </cfRule>
  </conditionalFormatting>
  <conditionalFormatting sqref="AB7">
    <cfRule type="containsErrors" dxfId="5871" priority="100">
      <formula>ISERROR(AB7)</formula>
    </cfRule>
  </conditionalFormatting>
  <conditionalFormatting sqref="BG8">
    <cfRule type="containsErrors" dxfId="5870" priority="76">
      <formula>ISERROR(BG8)</formula>
    </cfRule>
  </conditionalFormatting>
  <conditionalFormatting sqref="BG7">
    <cfRule type="containsErrors" dxfId="5869" priority="75">
      <formula>ISERROR(BG7)</formula>
    </cfRule>
  </conditionalFormatting>
  <conditionalFormatting sqref="BH37:BI37">
    <cfRule type="containsErrors" dxfId="5868" priority="71">
      <formula>ISERROR(BH37)</formula>
    </cfRule>
  </conditionalFormatting>
  <conditionalFormatting sqref="BF16">
    <cfRule type="containsErrors" dxfId="5867" priority="72">
      <formula>ISERROR(BF16)</formula>
    </cfRule>
  </conditionalFormatting>
  <conditionalFormatting sqref="BH38">
    <cfRule type="containsErrors" dxfId="5866" priority="70">
      <formula>ISERROR(BH38)</formula>
    </cfRule>
  </conditionalFormatting>
  <conditionalFormatting sqref="BE20:BE21">
    <cfRule type="containsErrors" dxfId="5865" priority="68">
      <formula>ISERROR(BE20)</formula>
    </cfRule>
  </conditionalFormatting>
  <conditionalFormatting sqref="BE9:BE13 BE17:BE19 BE15">
    <cfRule type="containsErrors" dxfId="5864" priority="69">
      <formula>ISERROR(BE9)</formula>
    </cfRule>
  </conditionalFormatting>
  <conditionalFormatting sqref="BE27:BE34">
    <cfRule type="containsErrors" dxfId="5863" priority="67">
      <formula>ISERROR(BE27)</formula>
    </cfRule>
  </conditionalFormatting>
  <conditionalFormatting sqref="BE8">
    <cfRule type="containsErrors" dxfId="5862" priority="62">
      <formula>ISERROR(BE8)</formula>
    </cfRule>
  </conditionalFormatting>
  <conditionalFormatting sqref="BE22:BE24">
    <cfRule type="containsErrors" dxfId="5861" priority="66">
      <formula>ISERROR(BE22)</formula>
    </cfRule>
  </conditionalFormatting>
  <conditionalFormatting sqref="BE26">
    <cfRule type="containsErrors" dxfId="5860" priority="65">
      <formula>ISERROR(BE26)</formula>
    </cfRule>
  </conditionalFormatting>
  <conditionalFormatting sqref="BE25">
    <cfRule type="containsErrors" dxfId="5859" priority="64">
      <formula>ISERROR(BE25)</formula>
    </cfRule>
  </conditionalFormatting>
  <conditionalFormatting sqref="BE35">
    <cfRule type="containsErrors" dxfId="5858" priority="63">
      <formula>ISERROR(BE35)</formula>
    </cfRule>
  </conditionalFormatting>
  <conditionalFormatting sqref="BE16">
    <cfRule type="containsErrors" dxfId="5857" priority="61">
      <formula>ISERROR(BE16)</formula>
    </cfRule>
  </conditionalFormatting>
  <conditionalFormatting sqref="BE14">
    <cfRule type="containsErrors" dxfId="5856" priority="60">
      <formula>ISERROR(BE14)</formula>
    </cfRule>
  </conditionalFormatting>
  <conditionalFormatting sqref="BI16">
    <cfRule type="containsErrors" dxfId="5855" priority="47">
      <formula>ISERROR(BI16)</formula>
    </cfRule>
  </conditionalFormatting>
  <conditionalFormatting sqref="AB27:AB34">
    <cfRule type="containsErrors" dxfId="5854" priority="43">
      <formula>ISERROR(AB27)</formula>
    </cfRule>
  </conditionalFormatting>
  <conditionalFormatting sqref="AB19">
    <cfRule type="containsErrors" dxfId="5853" priority="46">
      <formula>ISERROR(AB19)</formula>
    </cfRule>
  </conditionalFormatting>
  <conditionalFormatting sqref="AB35">
    <cfRule type="containsErrors" dxfId="5852" priority="40">
      <formula>ISERROR(AB35)</formula>
    </cfRule>
  </conditionalFormatting>
  <conditionalFormatting sqref="AB20:AB21">
    <cfRule type="containsErrors" dxfId="5851" priority="45">
      <formula>ISERROR(AB20)</formula>
    </cfRule>
  </conditionalFormatting>
  <conditionalFormatting sqref="AB22:AB24">
    <cfRule type="containsErrors" dxfId="5850" priority="44">
      <formula>ISERROR(AB22)</formula>
    </cfRule>
  </conditionalFormatting>
  <conditionalFormatting sqref="AB26">
    <cfRule type="containsErrors" dxfId="5849" priority="42">
      <formula>ISERROR(AB26)</formula>
    </cfRule>
  </conditionalFormatting>
  <conditionalFormatting sqref="AB25">
    <cfRule type="containsErrors" dxfId="5848" priority="41">
      <formula>ISERROR(AB25)</formula>
    </cfRule>
  </conditionalFormatting>
  <conditionalFormatting sqref="AB16">
    <cfRule type="containsErrors" dxfId="5847" priority="39">
      <formula>ISERROR(AB16)</formula>
    </cfRule>
  </conditionalFormatting>
  <conditionalFormatting sqref="AB9:AB13 AB17:AB18 AB15">
    <cfRule type="containsErrors" dxfId="5846" priority="38">
      <formula>ISERROR(AB9)</formula>
    </cfRule>
  </conditionalFormatting>
  <conditionalFormatting sqref="AB14">
    <cfRule type="containsErrors" dxfId="5845" priority="37">
      <formula>ISERROR(AB14)</formula>
    </cfRule>
  </conditionalFormatting>
  <conditionalFormatting sqref="AC16">
    <cfRule type="containsErrors" dxfId="5844" priority="36">
      <formula>ISERROR(AC16)</formula>
    </cfRule>
  </conditionalFormatting>
  <conditionalFormatting sqref="AC27:AC34">
    <cfRule type="containsErrors" dxfId="5843" priority="32">
      <formula>ISERROR(AC27)</formula>
    </cfRule>
  </conditionalFormatting>
  <conditionalFormatting sqref="AC9:AC13 AC17:AC19 AC15">
    <cfRule type="containsErrors" dxfId="5842" priority="35">
      <formula>ISERROR(AC9)</formula>
    </cfRule>
  </conditionalFormatting>
  <conditionalFormatting sqref="AC35">
    <cfRule type="containsErrors" dxfId="5841" priority="29">
      <formula>ISERROR(AC35)</formula>
    </cfRule>
  </conditionalFormatting>
  <conditionalFormatting sqref="AC20:AC21">
    <cfRule type="containsErrors" dxfId="5840" priority="34">
      <formula>ISERROR(AC20)</formula>
    </cfRule>
  </conditionalFormatting>
  <conditionalFormatting sqref="AC22:AC24">
    <cfRule type="containsErrors" dxfId="5839" priority="33">
      <formula>ISERROR(AC22)</formula>
    </cfRule>
  </conditionalFormatting>
  <conditionalFormatting sqref="AC26">
    <cfRule type="containsErrors" dxfId="5838" priority="31">
      <formula>ISERROR(AC26)</formula>
    </cfRule>
  </conditionalFormatting>
  <conditionalFormatting sqref="AC25">
    <cfRule type="containsErrors" dxfId="5837" priority="30">
      <formula>ISERROR(AC25)</formula>
    </cfRule>
  </conditionalFormatting>
  <conditionalFormatting sqref="AC14">
    <cfRule type="containsErrors" dxfId="5836" priority="28">
      <formula>ISERROR(AC14)</formula>
    </cfRule>
  </conditionalFormatting>
  <conditionalFormatting sqref="BG22:BG24">
    <cfRule type="containsErrors" dxfId="5835" priority="18">
      <formula>ISERROR(BG22)</formula>
    </cfRule>
  </conditionalFormatting>
  <conditionalFormatting sqref="BG9:BG13 BG17:BG19 BG15">
    <cfRule type="containsErrors" dxfId="5834" priority="20">
      <formula>ISERROR(BG9)</formula>
    </cfRule>
  </conditionalFormatting>
  <conditionalFormatting sqref="BG20:BG21">
    <cfRule type="containsErrors" dxfId="5833" priority="19">
      <formula>ISERROR(BG20)</formula>
    </cfRule>
  </conditionalFormatting>
  <conditionalFormatting sqref="BG26">
    <cfRule type="containsErrors" dxfId="5832" priority="17">
      <formula>ISERROR(BG26)</formula>
    </cfRule>
  </conditionalFormatting>
  <conditionalFormatting sqref="BG25">
    <cfRule type="containsErrors" dxfId="5831" priority="16">
      <formula>ISERROR(BG25)</formula>
    </cfRule>
  </conditionalFormatting>
  <conditionalFormatting sqref="BG16">
    <cfRule type="containsErrors" dxfId="5830" priority="15">
      <formula>ISERROR(BG16)</formula>
    </cfRule>
  </conditionalFormatting>
  <conditionalFormatting sqref="BG14">
    <cfRule type="containsErrors" dxfId="5829" priority="14">
      <formula>ISERROR(BG14)</formula>
    </cfRule>
  </conditionalFormatting>
  <conditionalFormatting sqref="AD16">
    <cfRule type="containsErrors" dxfId="5828" priority="13">
      <formula>ISERROR(AD16)</formula>
    </cfRule>
  </conditionalFormatting>
  <conditionalFormatting sqref="AD14">
    <cfRule type="containsErrors" dxfId="5827" priority="12">
      <formula>ISERROR(AD14)</formula>
    </cfRule>
  </conditionalFormatting>
  <conditionalFormatting sqref="BH26">
    <cfRule type="containsErrors" dxfId="5826" priority="11">
      <formula>ISERROR(BH26)</formula>
    </cfRule>
  </conditionalFormatting>
  <conditionalFormatting sqref="BH25">
    <cfRule type="containsErrors" dxfId="5825" priority="10">
      <formula>ISERROR(BH25)</formula>
    </cfRule>
  </conditionalFormatting>
  <conditionalFormatting sqref="BH9:BH13 BH17:BH19 BH15">
    <cfRule type="containsErrors" dxfId="5824" priority="9">
      <formula>ISERROR(BH9)</formula>
    </cfRule>
  </conditionalFormatting>
  <conditionalFormatting sqref="BH20:BH21">
    <cfRule type="containsErrors" dxfId="5823" priority="8">
      <formula>ISERROR(BH20)</formula>
    </cfRule>
  </conditionalFormatting>
  <conditionalFormatting sqref="BH22:BH24">
    <cfRule type="containsErrors" dxfId="5822" priority="7">
      <formula>ISERROR(BH22)</formula>
    </cfRule>
  </conditionalFormatting>
  <conditionalFormatting sqref="BH16">
    <cfRule type="containsErrors" dxfId="5821" priority="6">
      <formula>ISERROR(BH16)</formula>
    </cfRule>
  </conditionalFormatting>
  <conditionalFormatting sqref="BH14">
    <cfRule type="containsErrors" dxfId="5820" priority="5">
      <formula>ISERROR(BH14)</formula>
    </cfRule>
  </conditionalFormatting>
  <conditionalFormatting sqref="AE19">
    <cfRule type="containsErrors" dxfId="5819" priority="4">
      <formula>ISERROR(AE19)</formula>
    </cfRule>
  </conditionalFormatting>
  <conditionalFormatting sqref="AE20">
    <cfRule type="containsErrors" dxfId="5818" priority="3">
      <formula>ISERROR(AE20)</formula>
    </cfRule>
  </conditionalFormatting>
  <conditionalFormatting sqref="AE16">
    <cfRule type="containsErrors" dxfId="5817" priority="2">
      <formula>ISERROR(AE16)</formula>
    </cfRule>
  </conditionalFormatting>
  <conditionalFormatting sqref="AE14">
    <cfRule type="containsErrors" dxfId="5816" priority="1">
      <formula>ISERROR(AE14)</formula>
    </cfRule>
  </conditionalFormatting>
  <printOptions horizontalCentered="1" verticalCentered="1"/>
  <pageMargins left="0.23622047244094491" right="0.23622047244094491" top="0.74803149606299213" bottom="0.74803149606299213" header="0.31496062992125984" footer="0.31496062992125984"/>
  <pageSetup paperSize="9" scale="44" orientation="landscape" errors="blank" r:id="rId1"/>
  <headerFooter scaleWithDoc="0">
    <oddHeader>&amp;LAddiko Bank AG&amp;R&amp;A</oddHeader>
    <oddFooter>Page &amp;P of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1B8F2-8B33-4880-8860-96E3AC3588EC}">
  <sheetPr>
    <tabColor rgb="FFFF4D5A"/>
    <pageSetUpPr fitToPage="1"/>
  </sheetPr>
  <dimension ref="A1:BI48"/>
  <sheetViews>
    <sheetView showGridLines="0" zoomScale="85" zoomScaleNormal="85" zoomScaleSheetLayoutView="75" workbookViewId="0">
      <pane xSplit="1" ySplit="7" topLeftCell="B8" activePane="bottomRight" state="frozen"/>
      <selection pane="topRight"/>
      <selection pane="bottomLeft"/>
      <selection pane="bottomRight" activeCell="A3" sqref="A3"/>
    </sheetView>
  </sheetViews>
  <sheetFormatPr defaultColWidth="11.42578125" defaultRowHeight="13.5"/>
  <cols>
    <col min="1" max="1" width="38.7109375" style="135" customWidth="1"/>
    <col min="2" max="2" width="1.7109375" style="140" customWidth="1"/>
    <col min="3" max="3" width="11.7109375" style="135" customWidth="1"/>
    <col min="4" max="4" width="1.7109375" style="140" customWidth="1"/>
    <col min="5" max="5" width="11.7109375" style="135" customWidth="1"/>
    <col min="6" max="7" width="11.7109375" style="140" customWidth="1"/>
    <col min="8" max="8" width="1.7109375" style="140" customWidth="1"/>
    <col min="9" max="9" width="11.7109375" style="135" customWidth="1"/>
    <col min="10" max="11" width="11.7109375" style="140" customWidth="1"/>
    <col min="12" max="12" width="1.7109375" style="140" customWidth="1"/>
    <col min="13" max="13" width="11.7109375" style="135" customWidth="1"/>
    <col min="14" max="16" width="11.7109375" style="140" customWidth="1"/>
    <col min="17" max="17" width="1.7109375" style="140" customWidth="1"/>
    <col min="18" max="18" width="11.7109375" style="135" customWidth="1"/>
    <col min="19" max="21" width="11.7109375" style="140" customWidth="1"/>
    <col min="22" max="22" width="1.7109375" style="140" customWidth="1"/>
    <col min="23" max="23" width="11.7109375" style="135" customWidth="1"/>
    <col min="24" max="26" width="11.7109375" style="140" customWidth="1"/>
    <col min="27" max="27" width="1.7109375" style="140" customWidth="1"/>
    <col min="28" max="28" width="11.7109375" style="135" customWidth="1"/>
    <col min="29" max="31" width="11.7109375" style="140" customWidth="1"/>
    <col min="32" max="32" width="1.7109375" style="140" customWidth="1"/>
    <col min="33" max="36" width="11.7109375" style="135" customWidth="1"/>
    <col min="37" max="37" width="1.7109375" style="140" customWidth="1"/>
    <col min="38" max="41" width="11.7109375" style="135" customWidth="1"/>
    <col min="42" max="42" width="1.7109375" style="140" customWidth="1"/>
    <col min="43" max="46" width="11.7109375" style="135" customWidth="1"/>
    <col min="47" max="47" width="1.7109375" style="140" customWidth="1"/>
    <col min="48" max="51" width="11.7109375" style="135" customWidth="1"/>
    <col min="52" max="52" width="1.7109375" style="140" customWidth="1"/>
    <col min="53" max="56" width="11.7109375" style="135" customWidth="1"/>
    <col min="57" max="57" width="1.7109375" style="140" customWidth="1"/>
    <col min="58" max="61" width="11.7109375" style="135" customWidth="1"/>
    <col min="62" max="16384" width="11.42578125" style="135"/>
  </cols>
  <sheetData>
    <row r="1" spans="1:61" ht="27.75">
      <c r="A1" s="246" t="s">
        <v>167</v>
      </c>
    </row>
    <row r="2" spans="1:61">
      <c r="A2" s="136"/>
    </row>
    <row r="3" spans="1:61" ht="15.75" customHeight="1">
      <c r="A3" s="207"/>
      <c r="B3" s="167"/>
      <c r="C3" s="145"/>
      <c r="D3" s="167"/>
      <c r="E3" s="145"/>
      <c r="F3" s="167"/>
      <c r="G3" s="167"/>
      <c r="H3" s="167"/>
      <c r="I3" s="145"/>
      <c r="J3" s="167"/>
      <c r="K3" s="167"/>
      <c r="L3" s="167"/>
      <c r="M3" s="145"/>
      <c r="N3" s="167"/>
      <c r="O3" s="167"/>
      <c r="P3" s="167"/>
      <c r="Q3" s="167"/>
      <c r="R3" s="192"/>
      <c r="S3" s="167"/>
      <c r="T3" s="167"/>
      <c r="U3" s="167"/>
      <c r="V3" s="167"/>
      <c r="W3" s="145"/>
      <c r="X3" s="167"/>
      <c r="Y3" s="167"/>
      <c r="Z3" s="167"/>
      <c r="AA3" s="167"/>
      <c r="AB3" s="145"/>
      <c r="AC3" s="167"/>
      <c r="AD3" s="167"/>
      <c r="AE3" s="167"/>
      <c r="AF3" s="167"/>
      <c r="AG3" s="145"/>
      <c r="AH3" s="145"/>
      <c r="AI3" s="145"/>
      <c r="AJ3" s="145"/>
      <c r="AK3" s="167"/>
      <c r="AL3" s="145"/>
      <c r="AM3" s="145"/>
      <c r="AN3" s="145"/>
      <c r="AO3" s="145"/>
      <c r="AP3" s="167"/>
      <c r="AQ3" s="145"/>
      <c r="AR3" s="145"/>
      <c r="AS3" s="145"/>
      <c r="AT3" s="145"/>
      <c r="AU3" s="167"/>
      <c r="AV3" s="192"/>
      <c r="AW3" s="192"/>
      <c r="AX3" s="192"/>
      <c r="AY3" s="192"/>
      <c r="AZ3" s="167"/>
      <c r="BA3" s="145"/>
      <c r="BB3" s="145"/>
      <c r="BC3" s="145"/>
      <c r="BD3" s="145"/>
      <c r="BE3" s="167"/>
      <c r="BF3" s="145"/>
      <c r="BG3" s="145"/>
      <c r="BH3" s="145"/>
      <c r="BI3" s="145"/>
    </row>
    <row r="4" spans="1:61">
      <c r="A4" s="207"/>
      <c r="B4" s="173"/>
      <c r="C4" s="173"/>
      <c r="D4" s="173"/>
      <c r="E4" s="185"/>
      <c r="F4" s="173"/>
      <c r="G4" s="173"/>
      <c r="H4" s="173"/>
      <c r="I4" s="173"/>
      <c r="J4" s="173"/>
      <c r="K4" s="173"/>
      <c r="L4" s="173"/>
      <c r="M4" s="173"/>
      <c r="N4" s="173"/>
      <c r="O4" s="173"/>
      <c r="P4" s="173"/>
      <c r="Q4" s="173"/>
      <c r="R4" s="174"/>
      <c r="S4" s="173"/>
      <c r="T4" s="173"/>
      <c r="U4" s="173"/>
      <c r="V4" s="173"/>
      <c r="W4" s="173"/>
      <c r="X4" s="173"/>
      <c r="Y4" s="173"/>
      <c r="Z4" s="173"/>
      <c r="AA4" s="173"/>
      <c r="AB4" s="173"/>
      <c r="AC4" s="173"/>
      <c r="AD4" s="173"/>
      <c r="AE4" s="173"/>
      <c r="AF4" s="173"/>
      <c r="AG4" s="173"/>
      <c r="AH4" s="173"/>
      <c r="AI4" s="173"/>
      <c r="AJ4" s="173"/>
      <c r="AK4" s="173"/>
      <c r="AL4" s="173"/>
      <c r="AM4" s="185"/>
      <c r="AN4" s="185"/>
      <c r="AO4" s="185"/>
      <c r="AP4" s="173"/>
      <c r="AQ4" s="173"/>
      <c r="AR4" s="185"/>
      <c r="AS4" s="185"/>
      <c r="AT4" s="185"/>
      <c r="AU4" s="173"/>
      <c r="AV4" s="174"/>
      <c r="AW4" s="175"/>
      <c r="AX4" s="175"/>
      <c r="AY4" s="175"/>
      <c r="AZ4" s="173"/>
      <c r="BA4" s="173"/>
      <c r="BB4" s="185"/>
      <c r="BC4" s="185"/>
      <c r="BD4" s="185"/>
      <c r="BE4" s="173"/>
      <c r="BF4" s="173"/>
      <c r="BG4" s="185"/>
      <c r="BH4" s="185"/>
      <c r="BI4" s="185"/>
    </row>
    <row r="5" spans="1:61" s="141" customFormat="1">
      <c r="A5" s="134"/>
      <c r="B5" s="132"/>
      <c r="C5" s="134"/>
      <c r="D5" s="132"/>
      <c r="E5" s="134"/>
      <c r="F5" s="132"/>
      <c r="G5" s="132"/>
      <c r="H5" s="132"/>
      <c r="I5" s="134"/>
      <c r="J5" s="132"/>
      <c r="K5" s="132"/>
      <c r="L5" s="132"/>
      <c r="M5" s="134"/>
      <c r="N5" s="132"/>
      <c r="O5" s="132"/>
      <c r="P5" s="132"/>
      <c r="Q5" s="132"/>
      <c r="R5" s="134"/>
      <c r="S5" s="132"/>
      <c r="T5" s="132"/>
      <c r="U5" s="132"/>
      <c r="V5" s="132"/>
      <c r="W5" s="134"/>
      <c r="X5" s="132"/>
      <c r="Y5" s="132"/>
      <c r="Z5" s="132"/>
      <c r="AA5" s="132"/>
      <c r="AB5" s="134"/>
      <c r="AC5" s="132"/>
      <c r="AD5" s="132"/>
      <c r="AE5" s="132"/>
      <c r="AF5" s="132"/>
      <c r="AG5" s="134"/>
      <c r="AH5" s="134"/>
      <c r="AI5" s="134"/>
      <c r="AJ5" s="134"/>
      <c r="AK5" s="132"/>
      <c r="AL5" s="134"/>
      <c r="AM5" s="134"/>
      <c r="AN5" s="134"/>
      <c r="AO5" s="134"/>
      <c r="AP5" s="132"/>
      <c r="AQ5" s="134"/>
      <c r="AR5" s="134"/>
      <c r="AS5" s="134"/>
      <c r="AT5" s="134"/>
      <c r="AU5" s="132"/>
      <c r="AV5" s="134"/>
      <c r="AW5" s="134"/>
      <c r="AX5" s="134"/>
      <c r="AY5" s="134"/>
      <c r="AZ5" s="132"/>
      <c r="BA5" s="134"/>
      <c r="BB5" s="134"/>
      <c r="BC5" s="134"/>
      <c r="BD5" s="134"/>
      <c r="BE5" s="132"/>
      <c r="BF5" s="134"/>
      <c r="BG5" s="134"/>
      <c r="BH5" s="134"/>
      <c r="BI5" s="134"/>
    </row>
    <row r="6" spans="1:61" ht="13.5" customHeight="1">
      <c r="A6" s="142" t="s">
        <v>86</v>
      </c>
      <c r="B6" s="112"/>
      <c r="C6" s="263">
        <v>2017</v>
      </c>
      <c r="D6" s="2"/>
      <c r="E6" s="500" t="s">
        <v>13</v>
      </c>
      <c r="F6" s="500"/>
      <c r="G6" s="505"/>
      <c r="H6" s="3"/>
      <c r="I6" s="500" t="s">
        <v>19</v>
      </c>
      <c r="J6" s="500"/>
      <c r="K6" s="500"/>
      <c r="L6" s="3"/>
      <c r="M6" s="499" t="s">
        <v>409</v>
      </c>
      <c r="N6" s="500"/>
      <c r="O6" s="500"/>
      <c r="P6" s="500"/>
      <c r="Q6" s="1"/>
      <c r="R6" s="499" t="s">
        <v>407</v>
      </c>
      <c r="S6" s="500"/>
      <c r="T6" s="500"/>
      <c r="U6" s="500"/>
      <c r="V6" s="1"/>
      <c r="W6" s="500" t="s">
        <v>387</v>
      </c>
      <c r="X6" s="500"/>
      <c r="Y6" s="500"/>
      <c r="Z6" s="500"/>
      <c r="AA6" s="1"/>
      <c r="AB6" s="500" t="s">
        <v>453</v>
      </c>
      <c r="AC6" s="500"/>
      <c r="AD6" s="500"/>
      <c r="AE6" s="500"/>
      <c r="AF6" s="1"/>
      <c r="AG6" s="498" t="s">
        <v>135</v>
      </c>
      <c r="AH6" s="498"/>
      <c r="AI6" s="498"/>
      <c r="AJ6" s="498"/>
      <c r="AK6" s="141"/>
      <c r="AL6" s="498" t="s">
        <v>136</v>
      </c>
      <c r="AM6" s="498"/>
      <c r="AN6" s="498"/>
      <c r="AO6" s="498"/>
      <c r="AP6" s="141"/>
      <c r="AQ6" s="506" t="s">
        <v>410</v>
      </c>
      <c r="AR6" s="506"/>
      <c r="AS6" s="506"/>
      <c r="AT6" s="506"/>
      <c r="AU6" s="2"/>
      <c r="AV6" s="498" t="s">
        <v>408</v>
      </c>
      <c r="AW6" s="498"/>
      <c r="AX6" s="498"/>
      <c r="AY6" s="498"/>
      <c r="AZ6" s="2"/>
      <c r="BA6" s="498" t="s">
        <v>386</v>
      </c>
      <c r="BB6" s="498"/>
      <c r="BC6" s="498"/>
      <c r="BD6" s="498"/>
      <c r="BE6" s="2"/>
      <c r="BF6" s="498" t="s">
        <v>454</v>
      </c>
      <c r="BG6" s="498"/>
      <c r="BH6" s="498"/>
      <c r="BI6" s="498"/>
    </row>
    <row r="7" spans="1:61">
      <c r="A7" s="4" t="s">
        <v>94</v>
      </c>
      <c r="B7" s="9"/>
      <c r="C7" s="6" t="s">
        <v>88</v>
      </c>
      <c r="D7" s="8"/>
      <c r="E7" s="128" t="s">
        <v>146</v>
      </c>
      <c r="F7" s="128" t="s">
        <v>147</v>
      </c>
      <c r="G7" s="128" t="s">
        <v>88</v>
      </c>
      <c r="H7" s="9"/>
      <c r="I7" s="127" t="s">
        <v>146</v>
      </c>
      <c r="J7" s="7" t="s">
        <v>147</v>
      </c>
      <c r="K7" s="326" t="s">
        <v>88</v>
      </c>
      <c r="L7" s="9"/>
      <c r="M7" s="127" t="s">
        <v>142</v>
      </c>
      <c r="N7" s="127" t="s">
        <v>146</v>
      </c>
      <c r="O7" s="7" t="s">
        <v>147</v>
      </c>
      <c r="P7" s="326" t="s">
        <v>88</v>
      </c>
      <c r="Q7" s="5"/>
      <c r="R7" s="127" t="s">
        <v>142</v>
      </c>
      <c r="S7" s="127" t="s">
        <v>146</v>
      </c>
      <c r="T7" s="7" t="s">
        <v>147</v>
      </c>
      <c r="U7" s="326" t="s">
        <v>88</v>
      </c>
      <c r="V7" s="5"/>
      <c r="W7" s="127" t="s">
        <v>142</v>
      </c>
      <c r="X7" s="127" t="s">
        <v>146</v>
      </c>
      <c r="Y7" s="7" t="s">
        <v>147</v>
      </c>
      <c r="Z7" s="326" t="s">
        <v>88</v>
      </c>
      <c r="AA7" s="5"/>
      <c r="AB7" s="127" t="s">
        <v>142</v>
      </c>
      <c r="AC7" s="127" t="s">
        <v>146</v>
      </c>
      <c r="AD7" s="7" t="s">
        <v>147</v>
      </c>
      <c r="AE7" s="326" t="s">
        <v>88</v>
      </c>
      <c r="AF7" s="5"/>
      <c r="AG7" s="7" t="s">
        <v>142</v>
      </c>
      <c r="AH7" s="126" t="s">
        <v>143</v>
      </c>
      <c r="AI7" s="235" t="s">
        <v>144</v>
      </c>
      <c r="AJ7" s="235" t="s">
        <v>145</v>
      </c>
      <c r="AK7" s="141"/>
      <c r="AL7" s="7" t="s">
        <v>142</v>
      </c>
      <c r="AM7" s="126" t="s">
        <v>143</v>
      </c>
      <c r="AN7" s="235" t="s">
        <v>144</v>
      </c>
      <c r="AO7" s="235" t="s">
        <v>145</v>
      </c>
      <c r="AP7" s="141"/>
      <c r="AQ7" s="453" t="s">
        <v>142</v>
      </c>
      <c r="AR7" s="454" t="s">
        <v>143</v>
      </c>
      <c r="AS7" s="451" t="s">
        <v>144</v>
      </c>
      <c r="AT7" s="451" t="s">
        <v>145</v>
      </c>
      <c r="AU7" s="8"/>
      <c r="AV7" s="7" t="s">
        <v>142</v>
      </c>
      <c r="AW7" s="126" t="s">
        <v>143</v>
      </c>
      <c r="AX7" s="235" t="s">
        <v>144</v>
      </c>
      <c r="AY7" s="235" t="s">
        <v>145</v>
      </c>
      <c r="AZ7" s="8"/>
      <c r="BA7" s="7" t="s">
        <v>142</v>
      </c>
      <c r="BB7" s="126" t="s">
        <v>143</v>
      </c>
      <c r="BC7" s="235" t="s">
        <v>144</v>
      </c>
      <c r="BD7" s="235" t="s">
        <v>145</v>
      </c>
      <c r="BE7" s="8"/>
      <c r="BF7" s="7" t="s">
        <v>142</v>
      </c>
      <c r="BG7" s="126" t="s">
        <v>143</v>
      </c>
      <c r="BH7" s="235" t="s">
        <v>144</v>
      </c>
      <c r="BI7" s="235" t="s">
        <v>145</v>
      </c>
    </row>
    <row r="8" spans="1:61" ht="14.25" thickBot="1">
      <c r="A8" s="113" t="s">
        <v>71</v>
      </c>
      <c r="B8" s="99"/>
      <c r="C8" s="106"/>
      <c r="D8" s="99"/>
      <c r="E8" s="106"/>
      <c r="F8" s="106"/>
      <c r="G8" s="106"/>
      <c r="H8" s="107"/>
      <c r="I8" s="106"/>
      <c r="J8" s="106"/>
      <c r="K8" s="106"/>
      <c r="L8" s="107"/>
      <c r="M8" s="106"/>
      <c r="N8" s="106"/>
      <c r="O8" s="106"/>
      <c r="P8" s="106"/>
      <c r="Q8" s="99"/>
      <c r="R8" s="106"/>
      <c r="S8" s="106"/>
      <c r="T8" s="106"/>
      <c r="U8" s="106"/>
      <c r="V8" s="99"/>
      <c r="W8" s="106"/>
      <c r="X8" s="106"/>
      <c r="Y8" s="106"/>
      <c r="Z8" s="106"/>
      <c r="AA8" s="99"/>
      <c r="AB8" s="106"/>
      <c r="AC8" s="106"/>
      <c r="AD8" s="106"/>
      <c r="AE8" s="106"/>
      <c r="AF8" s="99"/>
      <c r="AG8" s="106"/>
      <c r="AH8" s="106"/>
      <c r="AI8" s="106"/>
      <c r="AJ8" s="106"/>
      <c r="AK8" s="99"/>
      <c r="AL8" s="106"/>
      <c r="AM8" s="106"/>
      <c r="AN8" s="106"/>
      <c r="AO8" s="106"/>
      <c r="AP8" s="99"/>
      <c r="AQ8" s="106"/>
      <c r="AR8" s="106"/>
      <c r="AS8" s="106"/>
      <c r="AT8" s="106"/>
      <c r="AU8" s="99"/>
      <c r="AV8" s="106"/>
      <c r="AW8" s="106"/>
      <c r="AX8" s="106"/>
      <c r="AY8" s="106"/>
      <c r="AZ8" s="99"/>
      <c r="BA8" s="106"/>
      <c r="BB8" s="106"/>
      <c r="BC8" s="106"/>
      <c r="BD8" s="106"/>
      <c r="BE8" s="99"/>
      <c r="BF8" s="106"/>
      <c r="BG8" s="106"/>
      <c r="BH8" s="106"/>
      <c r="BI8" s="106"/>
    </row>
    <row r="9" spans="1:61">
      <c r="A9" s="81" t="s">
        <v>0</v>
      </c>
      <c r="B9" s="95"/>
      <c r="C9" s="266">
        <v>15.413902977902138</v>
      </c>
      <c r="D9" s="25"/>
      <c r="E9" s="266">
        <v>4.8180549437024167</v>
      </c>
      <c r="F9" s="266">
        <v>6.8020536558371711</v>
      </c>
      <c r="G9" s="266">
        <v>8.5809911760456732</v>
      </c>
      <c r="H9" s="267"/>
      <c r="I9" s="266">
        <v>3.3007812746837168</v>
      </c>
      <c r="J9" s="266">
        <v>5.0213050170078866</v>
      </c>
      <c r="K9" s="266">
        <v>6.5580997907261125</v>
      </c>
      <c r="L9" s="267"/>
      <c r="M9" s="266">
        <v>1.4677175429210336</v>
      </c>
      <c r="N9" s="266">
        <v>2.8515453271678126</v>
      </c>
      <c r="O9" s="266">
        <v>4.2014090524322985</v>
      </c>
      <c r="P9" s="364">
        <v>5.4488578380058534</v>
      </c>
      <c r="Q9" s="25"/>
      <c r="R9" s="266">
        <v>1.4677175429210336</v>
      </c>
      <c r="S9" s="266">
        <v>2.8385765964710243</v>
      </c>
      <c r="T9" s="364">
        <v>4.1973537329310648</v>
      </c>
      <c r="U9" s="364">
        <v>5.4488578380058534</v>
      </c>
      <c r="V9" s="25"/>
      <c r="W9" s="266">
        <v>1.1888826257259359</v>
      </c>
      <c r="X9" s="266">
        <v>2.3702918845095367</v>
      </c>
      <c r="Y9" s="364">
        <v>3.5071622062249297</v>
      </c>
      <c r="Z9" s="364">
        <v>4.5355435686896648</v>
      </c>
      <c r="AA9" s="25"/>
      <c r="AB9" s="266">
        <v>0.83067906567906669</v>
      </c>
      <c r="AC9" s="266">
        <v>1.5189079208070477</v>
      </c>
      <c r="AD9" s="364">
        <v>2.3668352213179622</v>
      </c>
      <c r="AE9" s="364">
        <v>3.5734035652943077</v>
      </c>
      <c r="AF9" s="25"/>
      <c r="AG9" s="266">
        <v>2.6951943469814399</v>
      </c>
      <c r="AH9" s="266">
        <v>2.1228605967209768</v>
      </c>
      <c r="AI9" s="266">
        <v>1.9839987121347544</v>
      </c>
      <c r="AJ9" s="266">
        <v>1.778937520208502</v>
      </c>
      <c r="AK9" s="25"/>
      <c r="AL9" s="266">
        <v>1.7469158347718543</v>
      </c>
      <c r="AM9" s="266">
        <v>1.5538654399118625</v>
      </c>
      <c r="AN9" s="266">
        <v>1.7205237423241697</v>
      </c>
      <c r="AO9" s="266">
        <v>1.5367947737182259</v>
      </c>
      <c r="AP9" s="25"/>
      <c r="AQ9" s="266">
        <v>1.4677175429210336</v>
      </c>
      <c r="AR9" s="266">
        <v>1.383827784246779</v>
      </c>
      <c r="AS9" s="266">
        <v>1.3498637252644858</v>
      </c>
      <c r="AT9" s="266">
        <v>1.247448785573555</v>
      </c>
      <c r="AU9" s="25"/>
      <c r="AV9" s="266">
        <v>1.4677175429210336</v>
      </c>
      <c r="AW9" s="266">
        <v>1.3708590535499907</v>
      </c>
      <c r="AX9" s="266">
        <v>1.3587771364600405</v>
      </c>
      <c r="AY9" s="266">
        <v>1.2515041050747886</v>
      </c>
      <c r="AZ9" s="25"/>
      <c r="BA9" s="266">
        <v>1.1888826257259359</v>
      </c>
      <c r="BB9" s="266">
        <v>1.1814092587836007</v>
      </c>
      <c r="BC9" s="266">
        <v>1.136870321715393</v>
      </c>
      <c r="BD9" s="266">
        <v>1.0283813624647351</v>
      </c>
      <c r="BE9" s="25"/>
      <c r="BF9" s="266">
        <v>0.83067906567906669</v>
      </c>
      <c r="BG9" s="266">
        <v>0.68822885512798104</v>
      </c>
      <c r="BH9" s="266">
        <v>0.84792730051091447</v>
      </c>
      <c r="BI9" s="266">
        <v>1.2065683439763455</v>
      </c>
    </row>
    <row r="10" spans="1:61">
      <c r="A10" s="217" t="s">
        <v>72</v>
      </c>
      <c r="B10" s="95"/>
      <c r="C10" s="266">
        <v>15.123612273076295</v>
      </c>
      <c r="D10" s="25"/>
      <c r="E10" s="266">
        <v>3.4092383937500004</v>
      </c>
      <c r="F10" s="266">
        <v>4.8728524278199989</v>
      </c>
      <c r="G10" s="266">
        <v>6.2679077300100001</v>
      </c>
      <c r="H10" s="267"/>
      <c r="I10" s="266">
        <v>2.5798379288800004</v>
      </c>
      <c r="J10" s="266">
        <v>3.6910891776100003</v>
      </c>
      <c r="K10" s="266">
        <v>4.7433543490500005</v>
      </c>
      <c r="L10" s="267"/>
      <c r="M10" s="266">
        <v>0.976722932032</v>
      </c>
      <c r="N10" s="266">
        <v>1.9361461132879998</v>
      </c>
      <c r="O10" s="266">
        <v>2.8750088878250009</v>
      </c>
      <c r="P10" s="364">
        <v>3.7922897479130002</v>
      </c>
      <c r="Q10" s="25"/>
      <c r="R10" s="266">
        <v>0.976722932032</v>
      </c>
      <c r="S10" s="266">
        <v>1.9361461132879998</v>
      </c>
      <c r="T10" s="364">
        <v>2.8750088878250009</v>
      </c>
      <c r="U10" s="364">
        <v>3.7922897479130002</v>
      </c>
      <c r="V10" s="25"/>
      <c r="W10" s="266">
        <v>0.85780531467400012</v>
      </c>
      <c r="X10" s="266">
        <v>1.6773147272239999</v>
      </c>
      <c r="Y10" s="364">
        <v>2.4178596513109998</v>
      </c>
      <c r="Z10" s="364">
        <v>3.0548730399840003</v>
      </c>
      <c r="AA10" s="25"/>
      <c r="AB10" s="266">
        <v>0.41998242742200004</v>
      </c>
      <c r="AC10" s="266">
        <v>0.82047588099500024</v>
      </c>
      <c r="AD10" s="364">
        <v>1.2391572588959998</v>
      </c>
      <c r="AE10" s="364">
        <v>1.6898082714740001</v>
      </c>
      <c r="AF10" s="25"/>
      <c r="AG10" s="266">
        <v>1.7679894852500002</v>
      </c>
      <c r="AH10" s="266">
        <v>1.6412489085000002</v>
      </c>
      <c r="AI10" s="266">
        <v>1.4636140340699986</v>
      </c>
      <c r="AJ10" s="266">
        <v>1.3950553021900012</v>
      </c>
      <c r="AK10" s="25"/>
      <c r="AL10" s="266">
        <v>1.3637097658799999</v>
      </c>
      <c r="AM10" s="266">
        <v>1.2161281630000005</v>
      </c>
      <c r="AN10" s="266">
        <v>1.1112512487299999</v>
      </c>
      <c r="AO10" s="266">
        <v>1.0522651714400002</v>
      </c>
      <c r="AP10" s="25"/>
      <c r="AQ10" s="266">
        <v>0.976722932032</v>
      </c>
      <c r="AR10" s="266">
        <v>0.95942318125599979</v>
      </c>
      <c r="AS10" s="266">
        <v>0.93886277453700107</v>
      </c>
      <c r="AT10" s="266">
        <v>0.91728086008799936</v>
      </c>
      <c r="AU10" s="25"/>
      <c r="AV10" s="266">
        <v>0.976722932032</v>
      </c>
      <c r="AW10" s="266">
        <v>0.95942318125599979</v>
      </c>
      <c r="AX10" s="266">
        <v>0.93886277453700107</v>
      </c>
      <c r="AY10" s="266">
        <v>0.91728086008799936</v>
      </c>
      <c r="AZ10" s="25"/>
      <c r="BA10" s="266">
        <v>0.85780531467400012</v>
      </c>
      <c r="BB10" s="266">
        <v>0.81950941254999976</v>
      </c>
      <c r="BC10" s="266">
        <v>0.7405449240869999</v>
      </c>
      <c r="BD10" s="266">
        <v>0.6370133886730005</v>
      </c>
      <c r="BE10" s="25"/>
      <c r="BF10" s="266">
        <v>0.41998242742200004</v>
      </c>
      <c r="BG10" s="266">
        <v>0.4004934535730002</v>
      </c>
      <c r="BH10" s="266">
        <v>0.41868137790099957</v>
      </c>
      <c r="BI10" s="266">
        <v>0.45065101257800033</v>
      </c>
    </row>
    <row r="11" spans="1:61">
      <c r="A11" s="81" t="s">
        <v>1</v>
      </c>
      <c r="B11" s="95"/>
      <c r="C11" s="266">
        <v>1.1771994957249419</v>
      </c>
      <c r="D11" s="25"/>
      <c r="E11" s="266">
        <v>0.53348864583298794</v>
      </c>
      <c r="F11" s="266">
        <v>0.76701462272999998</v>
      </c>
      <c r="G11" s="266">
        <v>1.0782384228690667</v>
      </c>
      <c r="H11" s="267"/>
      <c r="I11" s="266">
        <v>0.69451532401591209</v>
      </c>
      <c r="J11" s="266">
        <v>1.0336717696472781</v>
      </c>
      <c r="K11" s="266">
        <v>1.3810230693669185</v>
      </c>
      <c r="L11" s="267"/>
      <c r="M11" s="266">
        <v>0.27940668140499997</v>
      </c>
      <c r="N11" s="266">
        <v>0.52730812885199996</v>
      </c>
      <c r="O11" s="266">
        <v>0.78359948327499995</v>
      </c>
      <c r="P11" s="364">
        <v>1.061963393948</v>
      </c>
      <c r="Q11" s="25"/>
      <c r="R11" s="266">
        <v>0.27940668140499997</v>
      </c>
      <c r="S11" s="266">
        <v>0.52730812817131212</v>
      </c>
      <c r="T11" s="364">
        <v>0.78359948327499995</v>
      </c>
      <c r="U11" s="364">
        <v>1.061963393948</v>
      </c>
      <c r="V11" s="25"/>
      <c r="W11" s="266">
        <v>0.24719889867900002</v>
      </c>
      <c r="X11" s="266">
        <v>0.54945084533300004</v>
      </c>
      <c r="Y11" s="364">
        <v>0.84267475856099994</v>
      </c>
      <c r="Z11" s="364">
        <v>1.174674331886</v>
      </c>
      <c r="AA11" s="25"/>
      <c r="AB11" s="266">
        <v>0.37177379531599997</v>
      </c>
      <c r="AC11" s="266">
        <v>0.70481924717099997</v>
      </c>
      <c r="AD11" s="364">
        <v>0.96981199873899993</v>
      </c>
      <c r="AE11" s="364">
        <v>1.2184342222870002</v>
      </c>
      <c r="AF11" s="25"/>
      <c r="AG11" s="266">
        <v>0.24824045091000002</v>
      </c>
      <c r="AH11" s="266">
        <v>0.28524819492298792</v>
      </c>
      <c r="AI11" s="266">
        <v>0.23352597689701204</v>
      </c>
      <c r="AJ11" s="266">
        <v>0.3112238001390667</v>
      </c>
      <c r="AK11" s="25"/>
      <c r="AL11" s="266">
        <v>0.31916700431</v>
      </c>
      <c r="AM11" s="266">
        <v>0.37534831970591209</v>
      </c>
      <c r="AN11" s="266">
        <v>0.33915644563136604</v>
      </c>
      <c r="AO11" s="266">
        <v>0.34735129971964041</v>
      </c>
      <c r="AP11" s="25"/>
      <c r="AQ11" s="266">
        <v>0.27940668140499997</v>
      </c>
      <c r="AR11" s="266">
        <v>0.24790144744699999</v>
      </c>
      <c r="AS11" s="266">
        <v>0.256291354423</v>
      </c>
      <c r="AT11" s="266">
        <v>0.27836391067300004</v>
      </c>
      <c r="AU11" s="25"/>
      <c r="AV11" s="266">
        <v>0.27940668140499997</v>
      </c>
      <c r="AW11" s="266">
        <v>0.24790144676631215</v>
      </c>
      <c r="AX11" s="266">
        <v>0.25629135510368783</v>
      </c>
      <c r="AY11" s="266">
        <v>0.27836391067300004</v>
      </c>
      <c r="AZ11" s="25"/>
      <c r="BA11" s="266">
        <v>0.24719889867900002</v>
      </c>
      <c r="BB11" s="266">
        <v>0.30225194665400001</v>
      </c>
      <c r="BC11" s="266">
        <v>0.2932239132279999</v>
      </c>
      <c r="BD11" s="266">
        <v>0.33199957332500007</v>
      </c>
      <c r="BE11" s="25"/>
      <c r="BF11" s="266">
        <v>0.37177379531599997</v>
      </c>
      <c r="BG11" s="266">
        <v>0.33304545185500001</v>
      </c>
      <c r="BH11" s="266">
        <v>0.26499275156799995</v>
      </c>
      <c r="BI11" s="266">
        <v>0.24862222354800023</v>
      </c>
    </row>
    <row r="12" spans="1:61">
      <c r="A12" s="218" t="s">
        <v>2</v>
      </c>
      <c r="B12" s="99"/>
      <c r="C12" s="268">
        <v>16.589058159024063</v>
      </c>
      <c r="D12" s="27"/>
      <c r="E12" s="268">
        <v>5.3515435895354049</v>
      </c>
      <c r="F12" s="268">
        <v>7.5690682785671708</v>
      </c>
      <c r="G12" s="268">
        <v>9.6592295989147399</v>
      </c>
      <c r="H12" s="269"/>
      <c r="I12" s="268">
        <v>3.9952965986996292</v>
      </c>
      <c r="J12" s="268">
        <v>6.0549767866551649</v>
      </c>
      <c r="K12" s="268">
        <v>7.9391228600930308</v>
      </c>
      <c r="L12" s="269"/>
      <c r="M12" s="268">
        <v>1.7471242243260336</v>
      </c>
      <c r="N12" s="268">
        <v>3.3788534560198125</v>
      </c>
      <c r="O12" s="268">
        <v>4.9850085357072986</v>
      </c>
      <c r="P12" s="268">
        <v>6.5108212319538534</v>
      </c>
      <c r="Q12" s="27"/>
      <c r="R12" s="268">
        <v>1.7471242243260336</v>
      </c>
      <c r="S12" s="268">
        <v>3.3658847246423367</v>
      </c>
      <c r="T12" s="365">
        <v>4.980953216206065</v>
      </c>
      <c r="U12" s="365">
        <v>6.5108212319538534</v>
      </c>
      <c r="V12" s="25"/>
      <c r="W12" s="268">
        <v>1.4360815244049361</v>
      </c>
      <c r="X12" s="268">
        <v>2.9197427298425369</v>
      </c>
      <c r="Y12" s="365">
        <v>4.3498369647859292</v>
      </c>
      <c r="Z12" s="365">
        <v>5.7102179005756648</v>
      </c>
      <c r="AA12" s="27"/>
      <c r="AB12" s="268">
        <v>1.2024528609950667</v>
      </c>
      <c r="AC12" s="268">
        <v>2.2237271679780477</v>
      </c>
      <c r="AD12" s="365">
        <v>3.3366472200569621</v>
      </c>
      <c r="AE12" s="365">
        <v>4.7918377875813079</v>
      </c>
      <c r="AF12" s="27"/>
      <c r="AG12" s="268">
        <v>2.9434347978914399</v>
      </c>
      <c r="AH12" s="268">
        <v>2.408108791643965</v>
      </c>
      <c r="AI12" s="268">
        <v>2.2175246890317659</v>
      </c>
      <c r="AJ12" s="268">
        <v>2.0901613203475691</v>
      </c>
      <c r="AK12" s="27"/>
      <c r="AL12" s="268">
        <v>2.0660828390818544</v>
      </c>
      <c r="AM12" s="268">
        <v>1.9292137596177747</v>
      </c>
      <c r="AN12" s="268">
        <v>2.0596801879555358</v>
      </c>
      <c r="AO12" s="268">
        <v>1.8841460734378659</v>
      </c>
      <c r="AP12" s="27"/>
      <c r="AQ12" s="268">
        <v>1.7471242243260336</v>
      </c>
      <c r="AR12" s="268">
        <v>1.6317292316937788</v>
      </c>
      <c r="AS12" s="268">
        <v>1.6061550796874862</v>
      </c>
      <c r="AT12" s="268">
        <v>1.5258126962465548</v>
      </c>
      <c r="AU12" s="27"/>
      <c r="AV12" s="268">
        <v>1.7471242243260336</v>
      </c>
      <c r="AW12" s="268">
        <v>1.618760500316303</v>
      </c>
      <c r="AX12" s="268">
        <v>1.6150684915637283</v>
      </c>
      <c r="AY12" s="268">
        <v>1.5298680157477884</v>
      </c>
      <c r="AZ12" s="27"/>
      <c r="BA12" s="268">
        <v>1.4360815244049361</v>
      </c>
      <c r="BB12" s="268">
        <v>1.4836612054376008</v>
      </c>
      <c r="BC12" s="268">
        <v>1.4300942349433923</v>
      </c>
      <c r="BD12" s="268">
        <v>1.3603809357897356</v>
      </c>
      <c r="BE12" s="27"/>
      <c r="BF12" s="268">
        <v>1.2024528609950667</v>
      </c>
      <c r="BG12" s="268">
        <v>1.0212743069829811</v>
      </c>
      <c r="BH12" s="268">
        <v>1.1129200520789144</v>
      </c>
      <c r="BI12" s="268">
        <v>1.4551905675243457</v>
      </c>
    </row>
    <row r="13" spans="1:61">
      <c r="A13" s="219" t="s">
        <v>3</v>
      </c>
      <c r="B13" s="99"/>
      <c r="C13" s="268">
        <v>-2.6578007768900029</v>
      </c>
      <c r="D13" s="27"/>
      <c r="E13" s="268">
        <v>-1.2436910370927856</v>
      </c>
      <c r="F13" s="268">
        <v>-1.8288179413154571</v>
      </c>
      <c r="G13" s="268">
        <v>-2.3294008088657456</v>
      </c>
      <c r="H13" s="269"/>
      <c r="I13" s="268">
        <v>-1.1402523512475835</v>
      </c>
      <c r="J13" s="268">
        <v>-1.6497614256610134</v>
      </c>
      <c r="K13" s="268">
        <v>-2.0713144766029123</v>
      </c>
      <c r="L13" s="269"/>
      <c r="M13" s="268">
        <v>-0.54440032520264015</v>
      </c>
      <c r="N13" s="268">
        <v>-1.0491104262135253</v>
      </c>
      <c r="O13" s="268">
        <v>-1.5502497679784477</v>
      </c>
      <c r="P13" s="268">
        <v>-1.8330615186339614</v>
      </c>
      <c r="Q13" s="27"/>
      <c r="R13" s="268">
        <v>-0.57599296561525448</v>
      </c>
      <c r="S13" s="268">
        <v>-1.1562877115335521</v>
      </c>
      <c r="T13" s="365">
        <v>-1.6350166635033803</v>
      </c>
      <c r="U13" s="365">
        <v>-2.1104725891538854</v>
      </c>
      <c r="V13" s="25"/>
      <c r="W13" s="268">
        <v>-0.57991225328250984</v>
      </c>
      <c r="X13" s="268">
        <v>-1.1823929884744304</v>
      </c>
      <c r="Y13" s="365">
        <v>-1.7852160381315165</v>
      </c>
      <c r="Z13" s="365">
        <v>-2.2106430050904327</v>
      </c>
      <c r="AA13" s="27"/>
      <c r="AB13" s="268">
        <v>-0.49040171599575316</v>
      </c>
      <c r="AC13" s="268">
        <v>-0.94070926828742518</v>
      </c>
      <c r="AD13" s="365">
        <v>-1.3134475618431056</v>
      </c>
      <c r="AE13" s="365">
        <v>-1.5799634986408753</v>
      </c>
      <c r="AF13" s="27"/>
      <c r="AG13" s="268">
        <v>-0.69765468844164358</v>
      </c>
      <c r="AH13" s="268">
        <v>-0.54603634865114203</v>
      </c>
      <c r="AI13" s="268">
        <v>-0.58512690422267144</v>
      </c>
      <c r="AJ13" s="268">
        <v>-0.50058286755028858</v>
      </c>
      <c r="AK13" s="27"/>
      <c r="AL13" s="268">
        <v>-0.59178362818005059</v>
      </c>
      <c r="AM13" s="268">
        <v>-0.54846872306753292</v>
      </c>
      <c r="AN13" s="268">
        <v>-0.50950907441342985</v>
      </c>
      <c r="AO13" s="268">
        <v>-0.42155305094189899</v>
      </c>
      <c r="AP13" s="27"/>
      <c r="AQ13" s="268">
        <v>-0.54440032520264015</v>
      </c>
      <c r="AR13" s="268">
        <v>-0.5047101010108852</v>
      </c>
      <c r="AS13" s="268">
        <v>-0.50113934176492236</v>
      </c>
      <c r="AT13" s="268">
        <v>-0.28281175065551367</v>
      </c>
      <c r="AU13" s="27"/>
      <c r="AV13" s="268">
        <v>-0.57599296561525448</v>
      </c>
      <c r="AW13" s="268">
        <v>-0.58029474591829766</v>
      </c>
      <c r="AX13" s="268">
        <v>-0.47872895196982812</v>
      </c>
      <c r="AY13" s="268">
        <v>-0.4754559256505051</v>
      </c>
      <c r="AZ13" s="27"/>
      <c r="BA13" s="268">
        <v>-0.57991225328250984</v>
      </c>
      <c r="BB13" s="268">
        <v>-0.60248073519192058</v>
      </c>
      <c r="BC13" s="268">
        <v>-0.60282304965708611</v>
      </c>
      <c r="BD13" s="268">
        <v>-0.42542696695891613</v>
      </c>
      <c r="BE13" s="27"/>
      <c r="BF13" s="268">
        <v>-0.49040171599575316</v>
      </c>
      <c r="BG13" s="268">
        <v>-0.45030755229167202</v>
      </c>
      <c r="BH13" s="268">
        <v>-0.37273829355568044</v>
      </c>
      <c r="BI13" s="268">
        <v>-0.26651593679776964</v>
      </c>
    </row>
    <row r="14" spans="1:61">
      <c r="A14" s="217" t="s">
        <v>401</v>
      </c>
      <c r="B14" s="95"/>
      <c r="C14" s="266" t="s">
        <v>342</v>
      </c>
      <c r="D14" s="25"/>
      <c r="E14" s="266" t="s">
        <v>342</v>
      </c>
      <c r="F14" s="266" t="s">
        <v>342</v>
      </c>
      <c r="G14" s="266" t="s">
        <v>342</v>
      </c>
      <c r="H14" s="267"/>
      <c r="I14" s="266" t="s">
        <v>342</v>
      </c>
      <c r="J14" s="266" t="s">
        <v>342</v>
      </c>
      <c r="K14" s="266" t="s">
        <v>342</v>
      </c>
      <c r="L14" s="267"/>
      <c r="M14" s="266" t="s">
        <v>342</v>
      </c>
      <c r="N14" s="266" t="s">
        <v>342</v>
      </c>
      <c r="O14" s="266" t="s">
        <v>342</v>
      </c>
      <c r="P14" s="266" t="s">
        <v>342</v>
      </c>
      <c r="Q14" s="25"/>
      <c r="R14" s="266">
        <v>-5.5970476219537851E-2</v>
      </c>
      <c r="S14" s="266">
        <v>-0.17128072694282406</v>
      </c>
      <c r="T14" s="266">
        <v>-0.25446154680531996</v>
      </c>
      <c r="U14" s="266">
        <v>-0.27700000000000002</v>
      </c>
      <c r="V14" s="25"/>
      <c r="W14" s="266">
        <v>-8.782841000000001E-2</v>
      </c>
      <c r="X14" s="266">
        <v>-0.15560797999999998</v>
      </c>
      <c r="Y14" s="266">
        <v>-0.26598568</v>
      </c>
      <c r="Z14" s="266">
        <v>-0.36399999999999999</v>
      </c>
      <c r="AA14" s="25"/>
      <c r="AB14" s="266">
        <v>-5.8397070000000002E-2</v>
      </c>
      <c r="AC14" s="266">
        <v>-0.11952388999999999</v>
      </c>
      <c r="AD14" s="266">
        <v>-0.17284938</v>
      </c>
      <c r="AE14" s="266">
        <v>-0.21947933999999997</v>
      </c>
      <c r="AF14" s="25"/>
      <c r="AG14" s="266" t="s">
        <v>342</v>
      </c>
      <c r="AH14" s="266" t="s">
        <v>342</v>
      </c>
      <c r="AI14" s="266" t="s">
        <v>342</v>
      </c>
      <c r="AJ14" s="266" t="s">
        <v>342</v>
      </c>
      <c r="AK14" s="25"/>
      <c r="AL14" s="266" t="s">
        <v>342</v>
      </c>
      <c r="AM14" s="266" t="s">
        <v>342</v>
      </c>
      <c r="AN14" s="266" t="s">
        <v>342</v>
      </c>
      <c r="AO14" s="266" t="s">
        <v>342</v>
      </c>
      <c r="AP14" s="25"/>
      <c r="AQ14" s="266" t="s">
        <v>342</v>
      </c>
      <c r="AR14" s="266" t="s">
        <v>342</v>
      </c>
      <c r="AS14" s="266" t="s">
        <v>342</v>
      </c>
      <c r="AT14" s="266" t="s">
        <v>342</v>
      </c>
      <c r="AU14" s="25"/>
      <c r="AV14" s="266">
        <v>-5.5970476219537851E-2</v>
      </c>
      <c r="AW14" s="266">
        <v>-0.11531025072328621</v>
      </c>
      <c r="AX14" s="266">
        <v>-8.3180819862495897E-2</v>
      </c>
      <c r="AY14" s="266">
        <v>-2.2538453194680064E-2</v>
      </c>
      <c r="AZ14" s="25"/>
      <c r="BA14" s="266">
        <v>-8.782841000000001E-2</v>
      </c>
      <c r="BB14" s="266">
        <v>-6.777956999999997E-2</v>
      </c>
      <c r="BC14" s="266">
        <v>-0.11037770000000002</v>
      </c>
      <c r="BD14" s="266">
        <v>-9.8014319999999988E-2</v>
      </c>
      <c r="BE14" s="25"/>
      <c r="BF14" s="266">
        <v>-5.8397070000000002E-2</v>
      </c>
      <c r="BG14" s="266">
        <v>-6.1126819999999991E-2</v>
      </c>
      <c r="BH14" s="266">
        <v>-5.3325490000000003E-2</v>
      </c>
      <c r="BI14" s="266">
        <v>-4.662995999999997E-2</v>
      </c>
    </row>
    <row r="15" spans="1:61">
      <c r="A15" s="219" t="s">
        <v>73</v>
      </c>
      <c r="B15" s="99"/>
      <c r="C15" s="268">
        <v>13.931257382134058</v>
      </c>
      <c r="D15" s="27"/>
      <c r="E15" s="268">
        <v>4.107852552442619</v>
      </c>
      <c r="F15" s="268">
        <v>5.7402503372517142</v>
      </c>
      <c r="G15" s="268">
        <v>7.3298287900489942</v>
      </c>
      <c r="H15" s="269"/>
      <c r="I15" s="268">
        <v>2.8550442474520459</v>
      </c>
      <c r="J15" s="268">
        <v>4.405215360994152</v>
      </c>
      <c r="K15" s="268">
        <v>5.867808383490118</v>
      </c>
      <c r="L15" s="269"/>
      <c r="M15" s="268">
        <v>1.2027238991233935</v>
      </c>
      <c r="N15" s="268">
        <v>2.3297430298062869</v>
      </c>
      <c r="O15" s="268">
        <v>3.4347587677288507</v>
      </c>
      <c r="P15" s="268">
        <v>4.677759713319892</v>
      </c>
      <c r="Q15" s="27"/>
      <c r="R15" s="268">
        <v>1.1711312587107792</v>
      </c>
      <c r="S15" s="268">
        <v>2.2095970131087848</v>
      </c>
      <c r="T15" s="365">
        <v>3.3459365527026845</v>
      </c>
      <c r="U15" s="365">
        <v>4.4003486427999681</v>
      </c>
      <c r="V15" s="25"/>
      <c r="W15" s="268">
        <v>0.85616927112242625</v>
      </c>
      <c r="X15" s="268">
        <v>1.7373497413681065</v>
      </c>
      <c r="Y15" s="365">
        <v>2.5646209266544124</v>
      </c>
      <c r="Z15" s="365">
        <v>3.4995748954852322</v>
      </c>
      <c r="AA15" s="27"/>
      <c r="AB15" s="268">
        <v>0.71205114499931343</v>
      </c>
      <c r="AC15" s="268">
        <v>1.2830178996906225</v>
      </c>
      <c r="AD15" s="365">
        <v>2.0231996582138567</v>
      </c>
      <c r="AE15" s="365">
        <v>3.2118742889404324</v>
      </c>
      <c r="AF15" s="27"/>
      <c r="AG15" s="268">
        <v>2.2457801094497962</v>
      </c>
      <c r="AH15" s="268">
        <v>1.8620724429928228</v>
      </c>
      <c r="AI15" s="268">
        <v>1.6323977848090951</v>
      </c>
      <c r="AJ15" s="268">
        <v>1.5895784527972801</v>
      </c>
      <c r="AK15" s="27"/>
      <c r="AL15" s="268">
        <v>1.4742992109018038</v>
      </c>
      <c r="AM15" s="268">
        <v>1.3807450365502421</v>
      </c>
      <c r="AN15" s="268">
        <v>1.5501711135421061</v>
      </c>
      <c r="AO15" s="268">
        <v>1.462593022495966</v>
      </c>
      <c r="AP15" s="27"/>
      <c r="AQ15" s="268">
        <v>1.2027238991233935</v>
      </c>
      <c r="AR15" s="268">
        <v>1.1270191306828934</v>
      </c>
      <c r="AS15" s="268">
        <v>1.1050157379225638</v>
      </c>
      <c r="AT15" s="268">
        <v>1.2430009455910414</v>
      </c>
      <c r="AU15" s="27"/>
      <c r="AV15" s="268">
        <v>1.1711312587107792</v>
      </c>
      <c r="AW15" s="268">
        <v>1.0384657543980056</v>
      </c>
      <c r="AX15" s="268">
        <v>1.1363395395938998</v>
      </c>
      <c r="AY15" s="268">
        <v>1.0544120900972835</v>
      </c>
      <c r="AZ15" s="27"/>
      <c r="BA15" s="268">
        <v>0.85616927112242625</v>
      </c>
      <c r="BB15" s="268">
        <v>0.88118047024568025</v>
      </c>
      <c r="BC15" s="268">
        <v>0.82727118528630594</v>
      </c>
      <c r="BD15" s="268">
        <v>0.93495396883081971</v>
      </c>
      <c r="BE15" s="27"/>
      <c r="BF15" s="268">
        <v>0.71205114499931343</v>
      </c>
      <c r="BG15" s="268">
        <v>0.57096675469130909</v>
      </c>
      <c r="BH15" s="268">
        <v>0.7401817585232342</v>
      </c>
      <c r="BI15" s="268">
        <v>1.1886746307265756</v>
      </c>
    </row>
    <row r="16" spans="1:61">
      <c r="A16" s="135" t="s">
        <v>344</v>
      </c>
      <c r="C16" s="266" t="s">
        <v>342</v>
      </c>
      <c r="D16" s="25"/>
      <c r="E16" s="266" t="s">
        <v>342</v>
      </c>
      <c r="F16" s="266" t="s">
        <v>342</v>
      </c>
      <c r="G16" s="266" t="s">
        <v>342</v>
      </c>
      <c r="H16" s="25"/>
      <c r="I16" s="266" t="s">
        <v>342</v>
      </c>
      <c r="J16" s="266" t="s">
        <v>342</v>
      </c>
      <c r="K16" s="266" t="s">
        <v>342</v>
      </c>
      <c r="L16" s="25"/>
      <c r="M16" s="266" t="s">
        <v>342</v>
      </c>
      <c r="N16" s="266" t="s">
        <v>342</v>
      </c>
      <c r="O16" s="266" t="s">
        <v>342</v>
      </c>
      <c r="P16" s="268">
        <v>-1.2296825649E-2</v>
      </c>
      <c r="Q16" s="25"/>
      <c r="R16" s="266">
        <v>0</v>
      </c>
      <c r="S16" s="266">
        <v>0</v>
      </c>
      <c r="T16" s="266">
        <v>0</v>
      </c>
      <c r="U16" s="266">
        <v>-1.2296825649E-2</v>
      </c>
      <c r="V16" s="25"/>
      <c r="W16" s="266">
        <v>0</v>
      </c>
      <c r="X16" s="266">
        <v>0</v>
      </c>
      <c r="Y16" s="266">
        <v>0</v>
      </c>
      <c r="Z16" s="266">
        <v>0</v>
      </c>
      <c r="AA16" s="25"/>
      <c r="AB16" s="266">
        <v>0</v>
      </c>
      <c r="AC16" s="266">
        <v>0</v>
      </c>
      <c r="AD16" s="266">
        <v>0</v>
      </c>
      <c r="AE16" s="266">
        <v>0</v>
      </c>
      <c r="AF16" s="25"/>
      <c r="AG16" s="266" t="s">
        <v>342</v>
      </c>
      <c r="AH16" s="266" t="s">
        <v>342</v>
      </c>
      <c r="AI16" s="266" t="s">
        <v>342</v>
      </c>
      <c r="AJ16" s="266" t="s">
        <v>342</v>
      </c>
      <c r="AK16" s="25"/>
      <c r="AL16" s="266" t="s">
        <v>342</v>
      </c>
      <c r="AM16" s="266" t="s">
        <v>342</v>
      </c>
      <c r="AN16" s="266" t="s">
        <v>342</v>
      </c>
      <c r="AO16" s="266" t="s">
        <v>342</v>
      </c>
      <c r="AP16" s="25"/>
      <c r="AQ16" s="266" t="s">
        <v>342</v>
      </c>
      <c r="AR16" s="266" t="s">
        <v>342</v>
      </c>
      <c r="AS16" s="266" t="s">
        <v>342</v>
      </c>
      <c r="AT16" s="266">
        <v>-1.2296825649E-2</v>
      </c>
      <c r="AU16" s="25"/>
      <c r="AV16" s="266">
        <v>0</v>
      </c>
      <c r="AW16" s="266">
        <v>0</v>
      </c>
      <c r="AX16" s="266">
        <v>0</v>
      </c>
      <c r="AY16" s="266">
        <v>-1.2296825649E-2</v>
      </c>
      <c r="AZ16" s="25"/>
      <c r="BA16" s="266">
        <v>0</v>
      </c>
      <c r="BB16" s="266">
        <v>0</v>
      </c>
      <c r="BC16" s="266">
        <v>0</v>
      </c>
      <c r="BD16" s="266">
        <v>0</v>
      </c>
      <c r="BE16" s="25"/>
      <c r="BF16" s="266">
        <v>0</v>
      </c>
      <c r="BG16" s="266">
        <v>0</v>
      </c>
      <c r="BH16" s="266">
        <v>0</v>
      </c>
      <c r="BI16" s="266">
        <v>0</v>
      </c>
    </row>
    <row r="17" spans="1:61">
      <c r="A17" s="81" t="s">
        <v>74</v>
      </c>
      <c r="B17" s="95"/>
      <c r="C17" s="266">
        <v>1.4842898059670453</v>
      </c>
      <c r="D17" s="25"/>
      <c r="E17" s="266">
        <v>2.0572563625827622</v>
      </c>
      <c r="F17" s="266">
        <v>2.5903163208546167</v>
      </c>
      <c r="G17" s="266">
        <v>2.3919743922821994</v>
      </c>
      <c r="H17" s="267"/>
      <c r="I17" s="266">
        <v>0.45316768211513869</v>
      </c>
      <c r="J17" s="266">
        <v>1.2331611873262445</v>
      </c>
      <c r="K17" s="266">
        <v>1.27128485394379</v>
      </c>
      <c r="L17" s="267"/>
      <c r="M17" s="266">
        <v>0.51611355541715009</v>
      </c>
      <c r="N17" s="266">
        <v>0.21938832996110991</v>
      </c>
      <c r="O17" s="266">
        <v>0.21129205714310995</v>
      </c>
      <c r="P17" s="266">
        <v>-0.18778595580050997</v>
      </c>
      <c r="Q17" s="25"/>
      <c r="R17" s="266">
        <v>0.51611355541715009</v>
      </c>
      <c r="S17" s="266">
        <v>0.21938832996110991</v>
      </c>
      <c r="T17" s="364">
        <v>0.21129205714310995</v>
      </c>
      <c r="U17" s="364">
        <v>-0.18778595580050997</v>
      </c>
      <c r="V17" s="25"/>
      <c r="W17" s="266">
        <v>0.30909845975993999</v>
      </c>
      <c r="X17" s="266">
        <v>0.3255344271043295</v>
      </c>
      <c r="Y17" s="364">
        <v>0.374172061783141</v>
      </c>
      <c r="Z17" s="364">
        <v>0.53607096764099882</v>
      </c>
      <c r="AA17" s="25"/>
      <c r="AB17" s="266">
        <v>0.10531953031172664</v>
      </c>
      <c r="AC17" s="266">
        <v>5.0493561799910172E-2</v>
      </c>
      <c r="AD17" s="364">
        <v>-0.63561614616698925</v>
      </c>
      <c r="AE17" s="364">
        <v>-0.80174509783434278</v>
      </c>
      <c r="AF17" s="25"/>
      <c r="AG17" s="266">
        <v>1.2699480621164998</v>
      </c>
      <c r="AH17" s="266">
        <v>0.78730830046626243</v>
      </c>
      <c r="AI17" s="266">
        <v>0.53305995827185448</v>
      </c>
      <c r="AJ17" s="266">
        <v>-0.19834192857241728</v>
      </c>
      <c r="AK17" s="25"/>
      <c r="AL17" s="266">
        <v>0.16437603372101434</v>
      </c>
      <c r="AM17" s="266">
        <v>0.28879164839412436</v>
      </c>
      <c r="AN17" s="266">
        <v>0.77999350521110578</v>
      </c>
      <c r="AO17" s="266">
        <v>3.8123666617545515E-2</v>
      </c>
      <c r="AP17" s="25"/>
      <c r="AQ17" s="266">
        <v>0.51611355541715009</v>
      </c>
      <c r="AR17" s="266">
        <v>-0.29672522545604019</v>
      </c>
      <c r="AS17" s="266">
        <v>-8.096272817999961E-3</v>
      </c>
      <c r="AT17" s="266">
        <v>-0.39907801294361989</v>
      </c>
      <c r="AU17" s="25"/>
      <c r="AV17" s="266">
        <v>0.51611355541715009</v>
      </c>
      <c r="AW17" s="266">
        <v>-0.29672522545604019</v>
      </c>
      <c r="AX17" s="266">
        <v>-8.096272817999961E-3</v>
      </c>
      <c r="AY17" s="266">
        <v>-0.39907801294361989</v>
      </c>
      <c r="AZ17" s="25"/>
      <c r="BA17" s="266">
        <v>0.30909845975993999</v>
      </c>
      <c r="BB17" s="266">
        <v>1.6435967344389513E-2</v>
      </c>
      <c r="BC17" s="266">
        <v>4.8637634678811492E-2</v>
      </c>
      <c r="BD17" s="266">
        <v>0.16189890585785782</v>
      </c>
      <c r="BE17" s="25"/>
      <c r="BF17" s="266">
        <v>0.10531953031172664</v>
      </c>
      <c r="BG17" s="266">
        <v>-5.4825968511816467E-2</v>
      </c>
      <c r="BH17" s="266">
        <v>-0.68610970796689941</v>
      </c>
      <c r="BI17" s="266">
        <v>-0.16612895166735353</v>
      </c>
    </row>
    <row r="18" spans="1:61">
      <c r="A18" s="219" t="s">
        <v>46</v>
      </c>
      <c r="B18" s="99"/>
      <c r="C18" s="268">
        <v>15.415547188101103</v>
      </c>
      <c r="D18" s="27"/>
      <c r="E18" s="268">
        <v>6.1651089150253817</v>
      </c>
      <c r="F18" s="268">
        <v>8.3305666581063313</v>
      </c>
      <c r="G18" s="268">
        <v>9.7218031823311932</v>
      </c>
      <c r="H18" s="269"/>
      <c r="I18" s="268">
        <v>3.3082119295671846</v>
      </c>
      <c r="J18" s="268">
        <v>5.6383765483203963</v>
      </c>
      <c r="K18" s="268">
        <v>7.139093237433908</v>
      </c>
      <c r="L18" s="269"/>
      <c r="M18" s="268">
        <v>1.7188374545405436</v>
      </c>
      <c r="N18" s="268">
        <v>2.5491313597673968</v>
      </c>
      <c r="O18" s="268">
        <v>3.6460508248719607</v>
      </c>
      <c r="P18" s="268">
        <v>4.4776769318703824</v>
      </c>
      <c r="Q18" s="27"/>
      <c r="R18" s="268">
        <v>1.6872448141279293</v>
      </c>
      <c r="S18" s="268">
        <v>2.4289853430698947</v>
      </c>
      <c r="T18" s="365">
        <v>3.5572286098457946</v>
      </c>
      <c r="U18" s="365">
        <v>4.2002658613504584</v>
      </c>
      <c r="V18" s="25"/>
      <c r="W18" s="268">
        <v>1.1652677308823662</v>
      </c>
      <c r="X18" s="268">
        <v>2.0628841684724359</v>
      </c>
      <c r="Y18" s="365">
        <v>2.9387929884375534</v>
      </c>
      <c r="Z18" s="365">
        <v>4.0356458631262306</v>
      </c>
      <c r="AA18" s="27"/>
      <c r="AB18" s="268">
        <v>0.81737067531104013</v>
      </c>
      <c r="AC18" s="268">
        <v>1.3335114614905328</v>
      </c>
      <c r="AD18" s="365">
        <v>1.3875835120468674</v>
      </c>
      <c r="AE18" s="365">
        <v>2.4101291911060896</v>
      </c>
      <c r="AF18" s="27"/>
      <c r="AG18" s="268">
        <v>3.515728171566296</v>
      </c>
      <c r="AH18" s="268">
        <v>2.6493807434590857</v>
      </c>
      <c r="AI18" s="268">
        <v>2.1654577430809496</v>
      </c>
      <c r="AJ18" s="268">
        <v>1.3912365242248619</v>
      </c>
      <c r="AK18" s="27"/>
      <c r="AL18" s="268">
        <v>1.6386752446228181</v>
      </c>
      <c r="AM18" s="268">
        <v>1.6695366849443665</v>
      </c>
      <c r="AN18" s="268">
        <v>2.3301646187532117</v>
      </c>
      <c r="AO18" s="268">
        <v>1.5007166891135117</v>
      </c>
      <c r="AP18" s="27"/>
      <c r="AQ18" s="268">
        <v>1.7188374545405436</v>
      </c>
      <c r="AR18" s="268">
        <v>0.8302939052268532</v>
      </c>
      <c r="AS18" s="268">
        <v>1.096919465104564</v>
      </c>
      <c r="AT18" s="268">
        <v>0.83162610699842165</v>
      </c>
      <c r="AU18" s="27"/>
      <c r="AV18" s="268">
        <v>1.6872448141279293</v>
      </c>
      <c r="AW18" s="268">
        <v>0.7417405289419654</v>
      </c>
      <c r="AX18" s="268">
        <v>1.1282432667758999</v>
      </c>
      <c r="AY18" s="268">
        <v>0.64303725150466384</v>
      </c>
      <c r="AZ18" s="27"/>
      <c r="BA18" s="268">
        <v>1.1652677308823662</v>
      </c>
      <c r="BB18" s="268">
        <v>0.8976164375900697</v>
      </c>
      <c r="BC18" s="268">
        <v>0.87590881996511749</v>
      </c>
      <c r="BD18" s="268">
        <v>1.0968528746886772</v>
      </c>
      <c r="BE18" s="27"/>
      <c r="BF18" s="268">
        <v>0.81737067531104013</v>
      </c>
      <c r="BG18" s="268">
        <v>0.51614078617949266</v>
      </c>
      <c r="BH18" s="268">
        <v>5.4072050556334572E-2</v>
      </c>
      <c r="BI18" s="268">
        <v>1.0225456790592222</v>
      </c>
    </row>
    <row r="19" spans="1:61">
      <c r="A19" s="117"/>
      <c r="B19" s="99"/>
      <c r="C19" s="114"/>
      <c r="D19" s="99"/>
      <c r="E19" s="114"/>
      <c r="F19" s="114"/>
      <c r="G19" s="114"/>
      <c r="H19" s="107"/>
      <c r="I19" s="114"/>
      <c r="J19" s="114"/>
      <c r="K19" s="114"/>
      <c r="L19" s="107"/>
      <c r="M19" s="114"/>
      <c r="N19" s="114"/>
      <c r="O19" s="114"/>
      <c r="P19" s="114"/>
      <c r="Q19" s="99"/>
      <c r="R19" s="114"/>
      <c r="S19" s="114"/>
      <c r="T19" s="366"/>
      <c r="U19" s="366"/>
      <c r="V19" s="25"/>
      <c r="W19" s="114"/>
      <c r="X19" s="114"/>
      <c r="Y19" s="366"/>
      <c r="Z19" s="114"/>
      <c r="AA19" s="27"/>
      <c r="AB19" s="114"/>
      <c r="AC19" s="114"/>
      <c r="AD19" s="366"/>
      <c r="AE19" s="114"/>
      <c r="AF19" s="27"/>
      <c r="AG19" s="114"/>
      <c r="AH19" s="114"/>
      <c r="AI19" s="114"/>
      <c r="AJ19" s="114"/>
      <c r="AK19" s="99"/>
      <c r="AL19" s="114"/>
      <c r="AM19" s="114"/>
      <c r="AN19" s="114"/>
      <c r="AO19" s="114"/>
      <c r="AP19" s="99"/>
      <c r="AQ19" s="114"/>
      <c r="AR19" s="114"/>
      <c r="AS19" s="114"/>
      <c r="AT19" s="114"/>
      <c r="AU19" s="99"/>
      <c r="AV19" s="114"/>
      <c r="AW19" s="114"/>
      <c r="AX19" s="114"/>
      <c r="AY19" s="114"/>
      <c r="AZ19" s="99"/>
      <c r="BA19" s="114"/>
      <c r="BB19" s="114"/>
      <c r="BC19" s="114"/>
      <c r="BD19" s="114"/>
      <c r="BE19" s="99"/>
      <c r="BF19" s="114"/>
      <c r="BG19" s="114"/>
      <c r="BH19" s="114"/>
      <c r="BI19" s="114"/>
    </row>
    <row r="20" spans="1:61" ht="14.25" thickBot="1">
      <c r="A20" s="113" t="s">
        <v>75</v>
      </c>
      <c r="B20" s="99"/>
      <c r="C20" s="106"/>
      <c r="D20" s="99"/>
      <c r="E20" s="106"/>
      <c r="F20" s="106"/>
      <c r="G20" s="106"/>
      <c r="H20" s="107"/>
      <c r="I20" s="106"/>
      <c r="J20" s="106"/>
      <c r="K20" s="106"/>
      <c r="L20" s="107"/>
      <c r="M20" s="106"/>
      <c r="N20" s="106"/>
      <c r="O20" s="106"/>
      <c r="P20" s="106"/>
      <c r="Q20" s="99"/>
      <c r="R20" s="106"/>
      <c r="S20" s="106"/>
      <c r="T20" s="367"/>
      <c r="U20" s="367"/>
      <c r="V20" s="99"/>
      <c r="W20" s="106"/>
      <c r="X20" s="106"/>
      <c r="Y20" s="367"/>
      <c r="Z20" s="106"/>
      <c r="AA20" s="27"/>
      <c r="AB20" s="106"/>
      <c r="AC20" s="106"/>
      <c r="AD20" s="367"/>
      <c r="AE20" s="106"/>
      <c r="AF20" s="27"/>
      <c r="AG20" s="106"/>
      <c r="AH20" s="106"/>
      <c r="AI20" s="106"/>
      <c r="AJ20" s="106"/>
      <c r="AK20" s="99"/>
      <c r="AL20" s="106"/>
      <c r="AM20" s="106"/>
      <c r="AN20" s="106"/>
      <c r="AO20" s="106"/>
      <c r="AP20" s="99"/>
      <c r="AQ20" s="106"/>
      <c r="AR20" s="106"/>
      <c r="AS20" s="106"/>
      <c r="AT20" s="106"/>
      <c r="AU20" s="99"/>
      <c r="AV20" s="106"/>
      <c r="AW20" s="106"/>
      <c r="AX20" s="106"/>
      <c r="AY20" s="106"/>
      <c r="AZ20" s="99"/>
      <c r="BA20" s="106"/>
      <c r="BB20" s="106"/>
      <c r="BC20" s="106"/>
      <c r="BD20" s="106"/>
      <c r="BE20" s="99"/>
      <c r="BF20" s="106"/>
      <c r="BG20" s="106"/>
      <c r="BH20" s="106"/>
      <c r="BI20" s="106"/>
    </row>
    <row r="21" spans="1:61">
      <c r="A21" s="220" t="s">
        <v>50</v>
      </c>
      <c r="B21" s="95"/>
      <c r="C21" s="100">
        <v>276.097414037151</v>
      </c>
      <c r="D21" s="95"/>
      <c r="E21" s="100">
        <v>237.27636193323158</v>
      </c>
      <c r="F21" s="100">
        <v>205.70009868389374</v>
      </c>
      <c r="G21" s="100">
        <v>189.57510160434742</v>
      </c>
      <c r="H21" s="108"/>
      <c r="I21" s="100">
        <v>172.99034126729231</v>
      </c>
      <c r="J21" s="100">
        <v>166.81489726442805</v>
      </c>
      <c r="K21" s="100">
        <v>154.80476796579435</v>
      </c>
      <c r="L21" s="108"/>
      <c r="M21" s="100">
        <v>151.55725429333813</v>
      </c>
      <c r="N21" s="100">
        <v>141.66053016075219</v>
      </c>
      <c r="O21" s="100">
        <v>139.80951553844119</v>
      </c>
      <c r="P21" s="100">
        <v>126.68262048239343</v>
      </c>
      <c r="Q21" s="95"/>
      <c r="R21" s="100">
        <v>151.55725429333813</v>
      </c>
      <c r="S21" s="100">
        <v>141.66053016075219</v>
      </c>
      <c r="T21" s="362">
        <v>139.80479143445464</v>
      </c>
      <c r="U21" s="100">
        <v>126.68262048239343</v>
      </c>
      <c r="V21" s="95"/>
      <c r="W21" s="100">
        <v>132.88069248308815</v>
      </c>
      <c r="X21" s="100">
        <v>115.51286917807293</v>
      </c>
      <c r="Y21" s="362">
        <v>106.58417295334779</v>
      </c>
      <c r="Z21" s="100">
        <v>68.116116163773697</v>
      </c>
      <c r="AA21" s="27"/>
      <c r="AB21" s="100">
        <v>65.878778550601552</v>
      </c>
      <c r="AC21" s="100">
        <v>57.750208901642324</v>
      </c>
      <c r="AD21" s="362">
        <v>53.851749023864379</v>
      </c>
      <c r="AE21" s="362">
        <v>46.312403381577646</v>
      </c>
      <c r="AF21" s="27"/>
      <c r="AG21" s="100">
        <v>253.66608932196021</v>
      </c>
      <c r="AH21" s="100">
        <v>237.27636193323158</v>
      </c>
      <c r="AI21" s="100">
        <v>205.70009868389374</v>
      </c>
      <c r="AJ21" s="100">
        <v>189.57510160434742</v>
      </c>
      <c r="AK21" s="95"/>
      <c r="AL21" s="100">
        <v>195.41874619607091</v>
      </c>
      <c r="AM21" s="100">
        <v>172.99034126729231</v>
      </c>
      <c r="AN21" s="100">
        <v>166.81489726442805</v>
      </c>
      <c r="AO21" s="100">
        <v>154.80476796579435</v>
      </c>
      <c r="AP21" s="95"/>
      <c r="AQ21" s="100">
        <v>151.55725429333813</v>
      </c>
      <c r="AR21" s="100">
        <v>141.66053016075219</v>
      </c>
      <c r="AS21" s="100">
        <v>139.80951553844119</v>
      </c>
      <c r="AT21" s="413">
        <v>126.68262048239343</v>
      </c>
      <c r="AU21" s="95"/>
      <c r="AV21" s="100">
        <v>151.55725429333813</v>
      </c>
      <c r="AW21" s="100">
        <v>141.66053016075219</v>
      </c>
      <c r="AX21" s="100">
        <v>139.80479143445464</v>
      </c>
      <c r="AY21" s="100">
        <v>126.68262048239343</v>
      </c>
      <c r="AZ21" s="95"/>
      <c r="BA21" s="100">
        <v>132.88069248308815</v>
      </c>
      <c r="BB21" s="100">
        <v>115.51286917807293</v>
      </c>
      <c r="BC21" s="100">
        <v>106.58417295334779</v>
      </c>
      <c r="BD21" s="100">
        <v>68.116116163773697</v>
      </c>
      <c r="BE21" s="95"/>
      <c r="BF21" s="100">
        <v>65.878778550601552</v>
      </c>
      <c r="BG21" s="100">
        <v>57.750208901642324</v>
      </c>
      <c r="BH21" s="100">
        <v>53.851749023864379</v>
      </c>
      <c r="BI21" s="100">
        <v>46.312403381577646</v>
      </c>
    </row>
    <row r="22" spans="1:61">
      <c r="A22" s="81" t="s">
        <v>33</v>
      </c>
      <c r="B22" s="95"/>
      <c r="C22" s="111">
        <v>275.07928689048396</v>
      </c>
      <c r="D22" s="95"/>
      <c r="E22" s="111">
        <v>236.95114995499003</v>
      </c>
      <c r="F22" s="111">
        <v>204.90084275235998</v>
      </c>
      <c r="G22" s="111">
        <v>188.82573398534998</v>
      </c>
      <c r="H22" s="108"/>
      <c r="I22" s="111">
        <v>171.57188249853996</v>
      </c>
      <c r="J22" s="111">
        <v>165.30105010680001</v>
      </c>
      <c r="K22" s="111">
        <v>153.59456155898002</v>
      </c>
      <c r="L22" s="108"/>
      <c r="M22" s="111">
        <v>151.44721280455002</v>
      </c>
      <c r="N22" s="111">
        <v>142.17460058006202</v>
      </c>
      <c r="O22" s="111">
        <v>140.16474692358599</v>
      </c>
      <c r="P22" s="111">
        <v>127.667910255612</v>
      </c>
      <c r="Q22" s="95"/>
      <c r="R22" s="111">
        <v>151.44721280455002</v>
      </c>
      <c r="S22" s="111">
        <v>142.17460058006202</v>
      </c>
      <c r="T22" s="368">
        <v>140.16474692358599</v>
      </c>
      <c r="U22" s="111">
        <v>127.667910255612</v>
      </c>
      <c r="V22" s="95"/>
      <c r="W22" s="111">
        <v>133.38318181780699</v>
      </c>
      <c r="X22" s="111">
        <v>114.47301621640101</v>
      </c>
      <c r="Y22" s="368">
        <v>105.42715541217599</v>
      </c>
      <c r="Z22" s="111">
        <v>67.365628471038008</v>
      </c>
      <c r="AA22" s="27"/>
      <c r="AB22" s="111">
        <v>64.885908489018007</v>
      </c>
      <c r="AC22" s="111">
        <v>57.031944226248008</v>
      </c>
      <c r="AD22" s="368">
        <v>53.857770938537008</v>
      </c>
      <c r="AE22" s="368">
        <v>45.716866425588002</v>
      </c>
      <c r="AF22" s="27"/>
      <c r="AG22" s="111">
        <v>253.16125031932</v>
      </c>
      <c r="AH22" s="111">
        <v>236.95114995499003</v>
      </c>
      <c r="AI22" s="111">
        <v>204.90084275235998</v>
      </c>
      <c r="AJ22" s="111">
        <v>188.82573398534998</v>
      </c>
      <c r="AK22" s="95"/>
      <c r="AL22" s="111">
        <v>193.86012070809002</v>
      </c>
      <c r="AM22" s="111">
        <v>171.57188249853996</v>
      </c>
      <c r="AN22" s="111">
        <v>165.30105010680001</v>
      </c>
      <c r="AO22" s="111">
        <v>153.59456155898002</v>
      </c>
      <c r="AP22" s="95"/>
      <c r="AQ22" s="111">
        <v>151.44721280455002</v>
      </c>
      <c r="AR22" s="111">
        <v>142.17460058006202</v>
      </c>
      <c r="AS22" s="111">
        <v>140.16474692358599</v>
      </c>
      <c r="AT22" s="413">
        <v>127.667910255612</v>
      </c>
      <c r="AU22" s="95"/>
      <c r="AV22" s="111">
        <v>151.44721280455002</v>
      </c>
      <c r="AW22" s="111">
        <v>142.17460058006202</v>
      </c>
      <c r="AX22" s="111">
        <v>140.16474692358599</v>
      </c>
      <c r="AY22" s="111">
        <v>127.667910255612</v>
      </c>
      <c r="AZ22" s="95"/>
      <c r="BA22" s="111">
        <v>133.38318181780699</v>
      </c>
      <c r="BB22" s="111">
        <v>114.47301621640101</v>
      </c>
      <c r="BC22" s="111">
        <v>105.42715541217599</v>
      </c>
      <c r="BD22" s="111">
        <v>67.365628471038008</v>
      </c>
      <c r="BE22" s="95"/>
      <c r="BF22" s="111">
        <v>64.885908489018007</v>
      </c>
      <c r="BG22" s="111">
        <v>57.031944226248008</v>
      </c>
      <c r="BH22" s="111">
        <v>53.857770938537008</v>
      </c>
      <c r="BI22" s="111">
        <v>45.716866425588002</v>
      </c>
    </row>
    <row r="23" spans="1:61">
      <c r="A23" s="81" t="s">
        <v>76</v>
      </c>
      <c r="B23" s="95"/>
      <c r="C23" s="111"/>
      <c r="D23" s="95"/>
      <c r="E23" s="111">
        <v>9.5913459086999993</v>
      </c>
      <c r="F23" s="111">
        <v>13.850000000000001</v>
      </c>
      <c r="G23" s="111">
        <v>19.811334509199998</v>
      </c>
      <c r="H23" s="108"/>
      <c r="I23" s="111">
        <v>1.7620588700000002</v>
      </c>
      <c r="J23" s="111">
        <v>3</v>
      </c>
      <c r="K23" s="111">
        <v>5.9184338978999991</v>
      </c>
      <c r="L23" s="108"/>
      <c r="M23" s="111">
        <v>0.51071220859099997</v>
      </c>
      <c r="N23" s="111">
        <v>0.98404309715099991</v>
      </c>
      <c r="O23" s="111">
        <v>3.7907443170509998</v>
      </c>
      <c r="P23" s="111">
        <v>4.4095753467409997</v>
      </c>
      <c r="Q23" s="95"/>
      <c r="R23" s="111">
        <v>0.51071220859099997</v>
      </c>
      <c r="S23" s="111">
        <v>0.98404309715099991</v>
      </c>
      <c r="T23" s="368">
        <v>3.7907443170509998</v>
      </c>
      <c r="U23" s="111">
        <v>4.4095753467409997</v>
      </c>
      <c r="V23" s="95"/>
      <c r="W23" s="111">
        <v>0.75468727990000006</v>
      </c>
      <c r="X23" s="111">
        <v>1.0564600699</v>
      </c>
      <c r="Y23" s="368">
        <v>1.3006252897600001</v>
      </c>
      <c r="Z23" s="111">
        <v>4.7472089101399995</v>
      </c>
      <c r="AA23" s="27"/>
      <c r="AB23" s="111">
        <v>2.3244924521499999</v>
      </c>
      <c r="AC23" s="111">
        <v>2.4194924521500001</v>
      </c>
      <c r="AD23" s="368">
        <v>2.5769467743809997</v>
      </c>
      <c r="AE23" s="368">
        <v>2.5769467743809997</v>
      </c>
      <c r="AF23" s="27"/>
      <c r="AG23" s="111">
        <v>2.4335581233000001</v>
      </c>
      <c r="AH23" s="111">
        <v>7.1577877853999992</v>
      </c>
      <c r="AI23" s="111">
        <v>4.2586540913000022</v>
      </c>
      <c r="AJ23" s="111">
        <v>5.9613345091999967</v>
      </c>
      <c r="AK23" s="95"/>
      <c r="AL23" s="111">
        <v>0.44249906999999999</v>
      </c>
      <c r="AM23" s="111">
        <v>1.3195598000000002</v>
      </c>
      <c r="AN23" s="111">
        <v>1.2379411299999998</v>
      </c>
      <c r="AO23" s="111">
        <v>2.9184338978999991</v>
      </c>
      <c r="AP23" s="95"/>
      <c r="AQ23" s="111">
        <v>0.51071220859099997</v>
      </c>
      <c r="AR23" s="111">
        <v>0.47333088855999994</v>
      </c>
      <c r="AS23" s="111">
        <v>2.8067012198999999</v>
      </c>
      <c r="AT23" s="266">
        <v>0.61883102968999992</v>
      </c>
      <c r="AU23" s="95"/>
      <c r="AV23" s="111">
        <v>0.51071220859099997</v>
      </c>
      <c r="AW23" s="111">
        <v>0.47333088855999994</v>
      </c>
      <c r="AX23" s="111">
        <v>2.8067012198999999</v>
      </c>
      <c r="AY23" s="111">
        <v>0.61883102968999992</v>
      </c>
      <c r="AZ23" s="95"/>
      <c r="BA23" s="111">
        <v>0.75468727990000006</v>
      </c>
      <c r="BB23" s="111">
        <v>0.3017727899999999</v>
      </c>
      <c r="BC23" s="111">
        <v>0.24416521986000017</v>
      </c>
      <c r="BD23" s="111">
        <v>3.4465836203799993</v>
      </c>
      <c r="BE23" s="95"/>
      <c r="BF23" s="111">
        <v>2.3244924521499999</v>
      </c>
      <c r="BG23" s="111">
        <v>9.5000000000000195E-2</v>
      </c>
      <c r="BH23" s="111">
        <v>0.15745432223099964</v>
      </c>
      <c r="BI23" s="111">
        <v>0</v>
      </c>
    </row>
    <row r="24" spans="1:61">
      <c r="A24" s="81" t="s">
        <v>77</v>
      </c>
      <c r="B24" s="95"/>
      <c r="C24" s="111">
        <v>703.07213123618294</v>
      </c>
      <c r="D24" s="95"/>
      <c r="E24" s="111">
        <v>644.91827544250009</v>
      </c>
      <c r="F24" s="111">
        <v>634.70157003730003</v>
      </c>
      <c r="G24" s="111">
        <v>615.95116625520006</v>
      </c>
      <c r="H24" s="108"/>
      <c r="I24" s="111">
        <v>567.43134617729993</v>
      </c>
      <c r="J24" s="111">
        <v>558.48593839759997</v>
      </c>
      <c r="K24" s="111">
        <v>538.50585385600004</v>
      </c>
      <c r="L24" s="108"/>
      <c r="M24" s="111">
        <v>541.08170385653</v>
      </c>
      <c r="N24" s="111">
        <v>483.70497114110998</v>
      </c>
      <c r="O24" s="111">
        <v>429.09849764513996</v>
      </c>
      <c r="P24" s="111">
        <v>391.51236908415001</v>
      </c>
      <c r="Q24" s="95"/>
      <c r="R24" s="111">
        <v>541.08170385653</v>
      </c>
      <c r="S24" s="111">
        <v>483.70497114110998</v>
      </c>
      <c r="T24" s="368">
        <v>429.09849764513996</v>
      </c>
      <c r="U24" s="111">
        <v>391.51236908415001</v>
      </c>
      <c r="V24" s="95"/>
      <c r="W24" s="111">
        <v>375.15227904446004</v>
      </c>
      <c r="X24" s="111">
        <v>382.10958082378994</v>
      </c>
      <c r="Y24" s="368">
        <v>401.84281751719999</v>
      </c>
      <c r="Z24" s="111">
        <v>398.15652395629377</v>
      </c>
      <c r="AA24" s="27"/>
      <c r="AB24" s="111">
        <v>388.05102745658121</v>
      </c>
      <c r="AC24" s="111">
        <v>365.05783634908164</v>
      </c>
      <c r="AD24" s="368">
        <v>359.60061985975005</v>
      </c>
      <c r="AE24" s="368">
        <v>329.36958517270443</v>
      </c>
      <c r="AF24" s="27"/>
      <c r="AG24" s="111">
        <v>654.65997257011009</v>
      </c>
      <c r="AH24" s="111">
        <v>644.91827544250009</v>
      </c>
      <c r="AI24" s="111">
        <v>634.70157003730003</v>
      </c>
      <c r="AJ24" s="111">
        <v>615.95116625520006</v>
      </c>
      <c r="AK24" s="95"/>
      <c r="AL24" s="111">
        <v>579.74291621630005</v>
      </c>
      <c r="AM24" s="111">
        <v>567.43134617729993</v>
      </c>
      <c r="AN24" s="111">
        <v>558.48593839759997</v>
      </c>
      <c r="AO24" s="111">
        <v>538.50585385600004</v>
      </c>
      <c r="AP24" s="95"/>
      <c r="AQ24" s="111">
        <v>541.08170385653</v>
      </c>
      <c r="AR24" s="111">
        <v>483.70497114110998</v>
      </c>
      <c r="AS24" s="111">
        <v>429.09849764513996</v>
      </c>
      <c r="AT24" s="413">
        <v>391.51236908415001</v>
      </c>
      <c r="AU24" s="95"/>
      <c r="AV24" s="111">
        <v>541.08170385653</v>
      </c>
      <c r="AW24" s="111">
        <v>483.70497114110998</v>
      </c>
      <c r="AX24" s="111">
        <v>429.09849764513996</v>
      </c>
      <c r="AY24" s="111">
        <v>391.51236908415001</v>
      </c>
      <c r="AZ24" s="95"/>
      <c r="BA24" s="111">
        <v>375.15227904446004</v>
      </c>
      <c r="BB24" s="111">
        <v>382.10958082378994</v>
      </c>
      <c r="BC24" s="111">
        <v>401.84281751719999</v>
      </c>
      <c r="BD24" s="111">
        <v>398.15652395629377</v>
      </c>
      <c r="BE24" s="95"/>
      <c r="BF24" s="111">
        <v>388.05102745658121</v>
      </c>
      <c r="BG24" s="111">
        <v>365.05783634908164</v>
      </c>
      <c r="BH24" s="111">
        <v>359.60061985975005</v>
      </c>
      <c r="BI24" s="111">
        <v>329.36958517270443</v>
      </c>
    </row>
    <row r="25" spans="1:61">
      <c r="A25" s="209"/>
      <c r="B25" s="210"/>
      <c r="C25" s="211"/>
      <c r="D25" s="210"/>
      <c r="E25" s="211"/>
      <c r="F25" s="211"/>
      <c r="G25" s="211"/>
      <c r="H25" s="212"/>
      <c r="I25" s="211"/>
      <c r="J25" s="211"/>
      <c r="K25" s="211"/>
      <c r="L25" s="212"/>
      <c r="M25" s="211"/>
      <c r="N25" s="211"/>
      <c r="O25" s="211"/>
      <c r="P25" s="211"/>
      <c r="Q25" s="210"/>
      <c r="R25" s="211"/>
      <c r="S25" s="211"/>
      <c r="T25" s="369"/>
      <c r="U25" s="369"/>
      <c r="V25" s="210"/>
      <c r="W25" s="211"/>
      <c r="X25" s="211"/>
      <c r="Y25" s="369"/>
      <c r="Z25" s="211"/>
      <c r="AA25" s="27"/>
      <c r="AB25" s="211"/>
      <c r="AC25" s="211"/>
      <c r="AD25" s="369"/>
      <c r="AE25" s="369"/>
      <c r="AF25" s="27"/>
      <c r="AG25" s="211"/>
      <c r="AH25" s="211"/>
      <c r="AI25" s="211"/>
      <c r="AJ25" s="211"/>
      <c r="AK25" s="210"/>
      <c r="AL25" s="211"/>
      <c r="AM25" s="211"/>
      <c r="AN25" s="211"/>
      <c r="AO25" s="211"/>
      <c r="AP25" s="210"/>
      <c r="AQ25" s="211"/>
      <c r="AR25" s="211"/>
      <c r="AS25" s="211"/>
      <c r="AT25" s="211"/>
      <c r="AU25" s="210"/>
      <c r="AV25" s="211"/>
      <c r="AW25" s="211"/>
      <c r="AX25" s="211"/>
      <c r="AY25" s="211"/>
      <c r="AZ25" s="210"/>
      <c r="BA25" s="211"/>
      <c r="BB25" s="211"/>
      <c r="BC25" s="211"/>
      <c r="BD25" s="211"/>
      <c r="BE25" s="210"/>
      <c r="BF25" s="211"/>
      <c r="BG25" s="211"/>
      <c r="BH25" s="211"/>
      <c r="BI25" s="211"/>
    </row>
    <row r="26" spans="1:61" ht="14.25" thickBot="1">
      <c r="A26" s="213" t="s">
        <v>78</v>
      </c>
      <c r="B26" s="114"/>
      <c r="C26" s="115"/>
      <c r="D26" s="114"/>
      <c r="E26" s="115"/>
      <c r="F26" s="115"/>
      <c r="G26" s="115"/>
      <c r="H26" s="116"/>
      <c r="I26" s="115"/>
      <c r="J26" s="115"/>
      <c r="K26" s="115"/>
      <c r="L26" s="116"/>
      <c r="M26" s="115"/>
      <c r="N26" s="115"/>
      <c r="O26" s="115"/>
      <c r="P26" s="115"/>
      <c r="Q26" s="114"/>
      <c r="R26" s="115"/>
      <c r="S26" s="115"/>
      <c r="T26" s="370"/>
      <c r="U26" s="370"/>
      <c r="V26" s="114"/>
      <c r="W26" s="115"/>
      <c r="X26" s="115"/>
      <c r="Y26" s="370"/>
      <c r="Z26" s="115"/>
      <c r="AA26" s="27"/>
      <c r="AB26" s="115"/>
      <c r="AC26" s="115"/>
      <c r="AD26" s="370"/>
      <c r="AE26" s="370"/>
      <c r="AF26" s="27"/>
      <c r="AG26" s="115"/>
      <c r="AH26" s="115"/>
      <c r="AI26" s="115"/>
      <c r="AJ26" s="115"/>
      <c r="AK26" s="114"/>
      <c r="AL26" s="115"/>
      <c r="AM26" s="115"/>
      <c r="AN26" s="115"/>
      <c r="AO26" s="115"/>
      <c r="AP26" s="114"/>
      <c r="AQ26" s="115"/>
      <c r="AR26" s="115"/>
      <c r="AS26" s="115"/>
      <c r="AT26" s="115"/>
      <c r="AU26" s="114"/>
      <c r="AV26" s="115"/>
      <c r="AW26" s="115"/>
      <c r="AX26" s="115"/>
      <c r="AY26" s="115"/>
      <c r="AZ26" s="114"/>
      <c r="BA26" s="115"/>
      <c r="BB26" s="115"/>
      <c r="BC26" s="115"/>
      <c r="BD26" s="115"/>
      <c r="BE26" s="114"/>
      <c r="BF26" s="115"/>
      <c r="BG26" s="115"/>
      <c r="BH26" s="115"/>
      <c r="BI26" s="115"/>
    </row>
    <row r="27" spans="1:61">
      <c r="A27" s="81" t="s">
        <v>91</v>
      </c>
      <c r="B27" s="95"/>
      <c r="C27" s="20">
        <v>2.5552018351204304E-2</v>
      </c>
      <c r="D27" s="95"/>
      <c r="E27" s="20">
        <v>2.0232612987072331E-2</v>
      </c>
      <c r="F27" s="20">
        <v>1.8415802812232533E-2</v>
      </c>
      <c r="G27" s="20">
        <v>1.7294879291403335E-2</v>
      </c>
      <c r="H27" s="108"/>
      <c r="I27" s="20">
        <v>1.2442442511984168E-2</v>
      </c>
      <c r="J27" s="20">
        <v>1.1938831917222555E-2</v>
      </c>
      <c r="K27" s="20">
        <v>1.2369172605998655E-2</v>
      </c>
      <c r="L27" s="108"/>
      <c r="M27" s="20">
        <v>1.1695026104327485E-2</v>
      </c>
      <c r="N27" s="20">
        <v>1.1694034992396362E-2</v>
      </c>
      <c r="O27" s="20">
        <v>1.2149727576418332E-2</v>
      </c>
      <c r="P27" s="20">
        <v>1.2542846984055261E-2</v>
      </c>
      <c r="Q27" s="95"/>
      <c r="R27" s="20">
        <v>1.1695026104327485E-2</v>
      </c>
      <c r="S27" s="20">
        <v>1.1694580224067802E-2</v>
      </c>
      <c r="T27" s="371">
        <v>1.2149727576418339E-2</v>
      </c>
      <c r="U27" s="371">
        <v>1.2542910420558311E-2</v>
      </c>
      <c r="V27" s="95"/>
      <c r="W27" s="20">
        <v>1.3870253532685665E-2</v>
      </c>
      <c r="X27" s="20">
        <v>1.408909389698141E-2</v>
      </c>
      <c r="Y27" s="371">
        <v>1.3911902069934342E-2</v>
      </c>
      <c r="Z27" s="20">
        <v>1.3480039836732573E-2</v>
      </c>
      <c r="AA27" s="27"/>
      <c r="AB27" s="20">
        <v>8.0033431755157404E-3</v>
      </c>
      <c r="AC27" s="20">
        <v>8.0480750067062588E-3</v>
      </c>
      <c r="AD27" s="371">
        <v>8.8488409359472973E-3</v>
      </c>
      <c r="AE27" s="371">
        <v>9.8499877813084148E-3</v>
      </c>
      <c r="AF27" s="27"/>
      <c r="AG27" s="20">
        <v>2.4470394416135133E-2</v>
      </c>
      <c r="AH27" s="20">
        <v>1.5819664292279684E-2</v>
      </c>
      <c r="AI27" s="20">
        <v>1.443207355702039E-2</v>
      </c>
      <c r="AJ27" s="20">
        <v>1.4542066955489395E-2</v>
      </c>
      <c r="AK27" s="95"/>
      <c r="AL27" s="20">
        <v>1.3504689067785984E-2</v>
      </c>
      <c r="AM27" s="20">
        <v>1.1396982999655123E-2</v>
      </c>
      <c r="AN27" s="20">
        <v>1.1116536368843589E-2</v>
      </c>
      <c r="AO27" s="20">
        <v>1.3930003731024572E-2</v>
      </c>
      <c r="AP27" s="95"/>
      <c r="AQ27" s="20">
        <v>1.1695026104327485E-2</v>
      </c>
      <c r="AR27" s="20">
        <v>1.1851564201921294E-2</v>
      </c>
      <c r="AS27" s="20">
        <v>1.3214170549023189E-2</v>
      </c>
      <c r="AT27" s="374">
        <v>1.4104001664460636E-2</v>
      </c>
      <c r="AU27" s="95"/>
      <c r="AV27" s="20">
        <v>1.1695026104327485E-2</v>
      </c>
      <c r="AW27" s="20">
        <v>1.1431247913182974E-2</v>
      </c>
      <c r="AX27" s="20">
        <v>1.21865213289243E-2</v>
      </c>
      <c r="AY27" s="20">
        <v>1.242466968913726E-2</v>
      </c>
      <c r="AZ27" s="95"/>
      <c r="BA27" s="20">
        <v>1.3870253532685665E-2</v>
      </c>
      <c r="BB27" s="20">
        <v>1.3890201097822187E-2</v>
      </c>
      <c r="BC27" s="20">
        <v>1.2893707468557516E-2</v>
      </c>
      <c r="BD27" s="20">
        <v>1.0943794745211151E-2</v>
      </c>
      <c r="BE27" s="95"/>
      <c r="BF27" s="20">
        <v>8.0033431755157404E-3</v>
      </c>
      <c r="BG27" s="20">
        <v>7.7728031802359494E-3</v>
      </c>
      <c r="BH27" s="20">
        <v>1.0045847365811595E-2</v>
      </c>
      <c r="BI27" s="20">
        <v>1.2196775193374258E-2</v>
      </c>
    </row>
    <row r="28" spans="1:61">
      <c r="A28" s="81" t="s">
        <v>29</v>
      </c>
      <c r="B28" s="95"/>
      <c r="C28" s="20">
        <v>0.16019434399340221</v>
      </c>
      <c r="D28" s="95"/>
      <c r="E28" s="20">
        <v>0.23239856244929827</v>
      </c>
      <c r="F28" s="20">
        <v>0.24161731325558256</v>
      </c>
      <c r="G28" s="20">
        <v>0.24115803284430312</v>
      </c>
      <c r="H28" s="108"/>
      <c r="I28" s="20">
        <v>0.2853986739354239</v>
      </c>
      <c r="J28" s="20">
        <v>0.27246370775475087</v>
      </c>
      <c r="K28" s="20">
        <v>0.2608996627341072</v>
      </c>
      <c r="L28" s="108"/>
      <c r="M28" s="20">
        <v>0.31159794914562911</v>
      </c>
      <c r="N28" s="20">
        <v>0.31049302370436205</v>
      </c>
      <c r="O28" s="20">
        <v>0.31098236981423549</v>
      </c>
      <c r="P28" s="20">
        <v>0.281540753973961</v>
      </c>
      <c r="Q28" s="95"/>
      <c r="R28" s="20">
        <v>0.32968060175426173</v>
      </c>
      <c r="S28" s="20">
        <v>0.34353158415323354</v>
      </c>
      <c r="T28" s="371">
        <v>0.32825376841197351</v>
      </c>
      <c r="U28" s="371">
        <v>0.32414844671146759</v>
      </c>
      <c r="V28" s="95"/>
      <c r="W28" s="20">
        <v>0.40381569112018623</v>
      </c>
      <c r="X28" s="20">
        <v>0.40496478555773213</v>
      </c>
      <c r="Y28" s="371">
        <v>0.41040987342369817</v>
      </c>
      <c r="Z28" s="20">
        <v>0.38713811689525385</v>
      </c>
      <c r="AA28" s="27"/>
      <c r="AB28" s="20">
        <v>0.4078344622922937</v>
      </c>
      <c r="AC28" s="20">
        <v>0.42303268217151707</v>
      </c>
      <c r="AD28" s="371">
        <v>0.39364292213687574</v>
      </c>
      <c r="AE28" s="371">
        <v>0.32971973774562302</v>
      </c>
      <c r="AF28" s="27"/>
      <c r="AG28" s="20">
        <v>0.23702060223702451</v>
      </c>
      <c r="AH28" s="20">
        <v>0.22674903664895246</v>
      </c>
      <c r="AI28" s="20">
        <v>0.26386488823182136</v>
      </c>
      <c r="AJ28" s="20">
        <v>0.23949484792257456</v>
      </c>
      <c r="AK28" s="95"/>
      <c r="AL28" s="20">
        <v>0.28642783192712301</v>
      </c>
      <c r="AM28" s="20">
        <v>0.28429650179158905</v>
      </c>
      <c r="AN28" s="20">
        <v>0.24737290643125276</v>
      </c>
      <c r="AO28" s="20">
        <v>0.22373692617829855</v>
      </c>
      <c r="AP28" s="95"/>
      <c r="AQ28" s="20">
        <v>0.31159794914562911</v>
      </c>
      <c r="AR28" s="20">
        <v>0.30930995854439802</v>
      </c>
      <c r="AS28" s="20">
        <v>0.31201180266007095</v>
      </c>
      <c r="AT28" s="20">
        <v>0.18535155157066166</v>
      </c>
      <c r="AU28" s="95"/>
      <c r="AV28" s="20">
        <v>0.32968060175426173</v>
      </c>
      <c r="AW28" s="20">
        <v>0.35848091537006804</v>
      </c>
      <c r="AX28" s="20">
        <v>0.29641402483576229</v>
      </c>
      <c r="AY28" s="20">
        <v>0.31078231635433312</v>
      </c>
      <c r="AZ28" s="95"/>
      <c r="BA28" s="20">
        <v>0.40381569112018623</v>
      </c>
      <c r="BB28" s="20">
        <v>0.40607702956971292</v>
      </c>
      <c r="BC28" s="20">
        <v>0.42152680216975175</v>
      </c>
      <c r="BD28" s="20">
        <v>0.31272635169056157</v>
      </c>
      <c r="BE28" s="95"/>
      <c r="BF28" s="20">
        <v>0.4078344622922937</v>
      </c>
      <c r="BG28" s="20">
        <v>0.44092713310487319</v>
      </c>
      <c r="BH28" s="20">
        <v>0.33491920004443454</v>
      </c>
      <c r="BI28" s="20">
        <v>0.18314847741982135</v>
      </c>
    </row>
    <row r="29" spans="1:61">
      <c r="A29" s="81" t="s">
        <v>30</v>
      </c>
      <c r="B29" s="95"/>
      <c r="C29" s="20">
        <v>4.8905930291398706E-3</v>
      </c>
      <c r="D29" s="95"/>
      <c r="E29" s="20">
        <v>7.5797420747955356E-3</v>
      </c>
      <c r="F29" s="20">
        <v>1.096753273635899E-2</v>
      </c>
      <c r="G29" s="20">
        <v>1.0719116486136757E-2</v>
      </c>
      <c r="H29" s="108"/>
      <c r="I29" s="20">
        <v>2.1115622566206861E-3</v>
      </c>
      <c r="J29" s="20">
        <v>5.7454899843243203E-3</v>
      </c>
      <c r="K29" s="20">
        <v>6.6376980442284083E-3</v>
      </c>
      <c r="L29" s="108"/>
      <c r="M29" s="20">
        <v>2.7918408299845926E-3</v>
      </c>
      <c r="N29" s="20">
        <v>1.2690500527582323E-3</v>
      </c>
      <c r="O29" s="20">
        <v>1.2289898172808138E-3</v>
      </c>
      <c r="P29" s="20">
        <v>-1.1658729655073048E-3</v>
      </c>
      <c r="Q29" s="95"/>
      <c r="R29" s="20">
        <v>2.7918408299845926E-3</v>
      </c>
      <c r="S29" s="20">
        <v>1.2690500527582323E-3</v>
      </c>
      <c r="T29" s="371">
        <v>1.2289898172808138E-3</v>
      </c>
      <c r="U29" s="20">
        <v>-1.1658729655073048E-3</v>
      </c>
      <c r="V29" s="95"/>
      <c r="W29" s="20">
        <v>1.9440002527023141E-3</v>
      </c>
      <c r="X29" s="20">
        <v>2.3042700713878763E-3</v>
      </c>
      <c r="Y29" s="371">
        <v>2.7754894517478248E-3</v>
      </c>
      <c r="Z29" s="20">
        <v>5.2926264009237455E-3</v>
      </c>
      <c r="AA29" s="27"/>
      <c r="AB29" s="20">
        <v>1.2055650251207436E-3</v>
      </c>
      <c r="AC29" s="20">
        <v>6.8844663720784975E-4</v>
      </c>
      <c r="AD29" s="371">
        <v>-9.2898090574459538E-3</v>
      </c>
      <c r="AE29" s="371">
        <v>-1.32070889764301E-2</v>
      </c>
      <c r="AF29" s="27"/>
      <c r="AG29" s="20">
        <v>4.4777936264668783E-3</v>
      </c>
      <c r="AH29" s="20">
        <v>2.9007536247878888E-3</v>
      </c>
      <c r="AI29" s="20">
        <v>2.2570033226134512E-3</v>
      </c>
      <c r="AJ29" s="20">
        <v>-8.888265038758537E-4</v>
      </c>
      <c r="AK29" s="95"/>
      <c r="AL29" s="20">
        <v>7.4042820640761431E-4</v>
      </c>
      <c r="AM29" s="20">
        <v>1.3456421736212194E-3</v>
      </c>
      <c r="AN29" s="20">
        <v>3.6341111916968071E-3</v>
      </c>
      <c r="AO29" s="20">
        <v>1.9905325432067683E-4</v>
      </c>
      <c r="AP29" s="95"/>
      <c r="AQ29" s="20">
        <v>2.7918408299845926E-3</v>
      </c>
      <c r="AR29" s="20">
        <v>-1.7164047107083469E-3</v>
      </c>
      <c r="AS29" s="20">
        <v>-4.7092337429939495E-5</v>
      </c>
      <c r="AT29" s="374">
        <v>-2.4776840442403154E-3</v>
      </c>
      <c r="AU29" s="95"/>
      <c r="AV29" s="20">
        <v>2.7918408299845926E-3</v>
      </c>
      <c r="AW29" s="20">
        <v>-1.7164047107083469E-3</v>
      </c>
      <c r="AX29" s="20">
        <v>-4.7092337429939495E-5</v>
      </c>
      <c r="AY29" s="20">
        <v>-2.4776840442403154E-3</v>
      </c>
      <c r="AZ29" s="95"/>
      <c r="BA29" s="20">
        <v>1.9440002527023141E-3</v>
      </c>
      <c r="BB29" s="20">
        <v>1.1635354901320075E-4</v>
      </c>
      <c r="BC29" s="20">
        <v>3.6077851821882833E-4</v>
      </c>
      <c r="BD29" s="20">
        <v>1.5984272142075852E-3</v>
      </c>
      <c r="BE29" s="95"/>
      <c r="BF29" s="20">
        <v>1.2055650251207436E-3</v>
      </c>
      <c r="BG29" s="20">
        <v>-7.4751616459923912E-4</v>
      </c>
      <c r="BH29" s="20">
        <v>-1.0027794633457859E-2</v>
      </c>
      <c r="BI29" s="20">
        <v>-2.7366301984987455E-3</v>
      </c>
    </row>
    <row r="30" spans="1:61">
      <c r="A30" s="81" t="s">
        <v>36</v>
      </c>
      <c r="B30" s="95"/>
      <c r="C30" s="20">
        <v>0.39270140540445009</v>
      </c>
      <c r="D30" s="95"/>
      <c r="E30" s="20">
        <v>0.36791694539967612</v>
      </c>
      <c r="F30" s="20">
        <v>0.32408947510844377</v>
      </c>
      <c r="G30" s="20">
        <v>0.30777618744828045</v>
      </c>
      <c r="H30" s="108"/>
      <c r="I30" s="20">
        <v>0.30486567658396446</v>
      </c>
      <c r="J30" s="20">
        <v>0.29869131126747978</v>
      </c>
      <c r="K30" s="20">
        <v>0.28747091021816479</v>
      </c>
      <c r="L30" s="108"/>
      <c r="M30" s="20">
        <v>0.28010049723197472</v>
      </c>
      <c r="N30" s="20">
        <v>0.29286556602170194</v>
      </c>
      <c r="O30" s="20">
        <v>0.32582149857364967</v>
      </c>
      <c r="P30" s="20">
        <v>0.32357246024879693</v>
      </c>
      <c r="Q30" s="95"/>
      <c r="R30" s="20">
        <v>0.28010049723197472</v>
      </c>
      <c r="S30" s="20">
        <v>0.29286556602170194</v>
      </c>
      <c r="T30" s="371">
        <v>0.32581048920397704</v>
      </c>
      <c r="U30" s="20">
        <v>0.32357246024879693</v>
      </c>
      <c r="V30" s="95"/>
      <c r="W30" s="20">
        <v>0.35420467875483758</v>
      </c>
      <c r="X30" s="20">
        <v>0.30230299101383107</v>
      </c>
      <c r="Y30" s="371">
        <v>0.26523846714962296</v>
      </c>
      <c r="Z30" s="20">
        <v>0.17107873930316636</v>
      </c>
      <c r="AA30" s="27"/>
      <c r="AB30" s="20">
        <v>0.16976833944338077</v>
      </c>
      <c r="AC30" s="20">
        <v>0.15819468355808547</v>
      </c>
      <c r="AD30" s="371">
        <v>0.14975432757837687</v>
      </c>
      <c r="AE30" s="371">
        <v>0.14060922886153501</v>
      </c>
      <c r="AF30" s="27"/>
      <c r="AG30" s="20">
        <v>0.38747762189598989</v>
      </c>
      <c r="AH30" s="20">
        <v>0.36791694539967612</v>
      </c>
      <c r="AI30" s="20">
        <v>0.32408947510844377</v>
      </c>
      <c r="AJ30" s="20">
        <v>0.30777618744828045</v>
      </c>
      <c r="AK30" s="95"/>
      <c r="AL30" s="20">
        <v>0.33707828199346357</v>
      </c>
      <c r="AM30" s="20">
        <v>0.30486567658396446</v>
      </c>
      <c r="AN30" s="20">
        <v>0.29869131126747978</v>
      </c>
      <c r="AO30" s="20">
        <v>0.28747091021816479</v>
      </c>
      <c r="AP30" s="95"/>
      <c r="AQ30" s="20">
        <v>0.28010049723197472</v>
      </c>
      <c r="AR30" s="20">
        <v>0.29286556602170194</v>
      </c>
      <c r="AS30" s="20">
        <v>0.32582149857364967</v>
      </c>
      <c r="AT30" s="374">
        <v>0.32357246024879693</v>
      </c>
      <c r="AU30" s="95"/>
      <c r="AV30" s="20">
        <v>0.28010049723197472</v>
      </c>
      <c r="AW30" s="20">
        <v>0.29286556602170194</v>
      </c>
      <c r="AX30" s="20">
        <v>0.32581048920397704</v>
      </c>
      <c r="AY30" s="20">
        <v>0.32357246024879693</v>
      </c>
      <c r="AZ30" s="95"/>
      <c r="BA30" s="20">
        <v>0.35420467875483758</v>
      </c>
      <c r="BB30" s="20">
        <v>0.30230299101383107</v>
      </c>
      <c r="BC30" s="20">
        <v>0.26523846714962296</v>
      </c>
      <c r="BD30" s="20">
        <v>0.17107873930316636</v>
      </c>
      <c r="BE30" s="95"/>
      <c r="BF30" s="20">
        <v>0.16976833944338077</v>
      </c>
      <c r="BG30" s="20">
        <v>0.15819468355808547</v>
      </c>
      <c r="BH30" s="20">
        <v>0.14975432757837687</v>
      </c>
      <c r="BI30" s="20">
        <v>0.14060922886153501</v>
      </c>
    </row>
    <row r="31" spans="1:61">
      <c r="A31" s="81" t="s">
        <v>79</v>
      </c>
      <c r="B31" s="95"/>
      <c r="C31" s="20">
        <v>1.4234557370733083E-2</v>
      </c>
      <c r="D31" s="95"/>
      <c r="E31" s="20">
        <v>1.3308161291785171E-2</v>
      </c>
      <c r="F31" s="20">
        <v>1.4838960392383303E-2</v>
      </c>
      <c r="G31" s="20">
        <v>1.5035656972913179E-2</v>
      </c>
      <c r="H31" s="108"/>
      <c r="I31" s="20">
        <v>4.3807073438269076E-2</v>
      </c>
      <c r="J31" s="20">
        <v>5.5310447879692012E-2</v>
      </c>
      <c r="K31" s="20">
        <v>2.8727006386945871E-2</v>
      </c>
      <c r="L31" s="108"/>
      <c r="M31" s="20">
        <v>1.18511034796791E-2</v>
      </c>
      <c r="N31" s="20">
        <v>1.1831927440315828E-2</v>
      </c>
      <c r="O31" s="20">
        <v>5.7003260369581686E-3</v>
      </c>
      <c r="P31" s="20">
        <v>5.7993372283394505E-3</v>
      </c>
      <c r="Q31" s="95"/>
      <c r="R31" s="20">
        <v>1.18511034796791E-2</v>
      </c>
      <c r="S31" s="20">
        <v>1.1831927440315828E-2</v>
      </c>
      <c r="T31" s="371">
        <v>5.7003260369581686E-3</v>
      </c>
      <c r="U31" s="20">
        <v>5.7993372283394505E-3</v>
      </c>
      <c r="V31" s="95"/>
      <c r="W31" s="20">
        <v>5.3374102097226038E-3</v>
      </c>
      <c r="X31" s="20">
        <v>1.9088961463353336E-2</v>
      </c>
      <c r="Y31" s="371">
        <v>1.9738178878355248E-2</v>
      </c>
      <c r="Z31" s="20">
        <v>2.2694656498280782E-2</v>
      </c>
      <c r="AA31" s="27"/>
      <c r="AB31" s="20">
        <v>2.6149305682593767E-2</v>
      </c>
      <c r="AC31" s="20">
        <v>3.1606462849307862E-2</v>
      </c>
      <c r="AD31" s="371">
        <v>2.8456607685673728E-2</v>
      </c>
      <c r="AE31" s="371">
        <v>4.4575226995931916E-2</v>
      </c>
      <c r="AF31" s="27"/>
      <c r="AG31" s="20">
        <v>1.3124871474017131E-2</v>
      </c>
      <c r="AH31" s="20">
        <v>1.3308161291785171E-2</v>
      </c>
      <c r="AI31" s="20">
        <v>1.4838960392383303E-2</v>
      </c>
      <c r="AJ31" s="20">
        <v>1.5035656972913179E-2</v>
      </c>
      <c r="AK31" s="95"/>
      <c r="AL31" s="20">
        <v>4.2492715999866044E-2</v>
      </c>
      <c r="AM31" s="20">
        <v>4.3807073438269076E-2</v>
      </c>
      <c r="AN31" s="20">
        <v>5.5310447879692012E-2</v>
      </c>
      <c r="AO31" s="20">
        <v>2.8727006386945871E-2</v>
      </c>
      <c r="AP31" s="95"/>
      <c r="AQ31" s="20">
        <v>1.18511034796791E-2</v>
      </c>
      <c r="AR31" s="20">
        <v>1.1831927440315828E-2</v>
      </c>
      <c r="AS31" s="20">
        <v>5.7003260369581686E-3</v>
      </c>
      <c r="AT31" s="374">
        <v>5.7993372283394505E-3</v>
      </c>
      <c r="AU31" s="95"/>
      <c r="AV31" s="20">
        <v>1.18511034796791E-2</v>
      </c>
      <c r="AW31" s="20">
        <v>1.1831927440315828E-2</v>
      </c>
      <c r="AX31" s="20">
        <v>5.7003260369581686E-3</v>
      </c>
      <c r="AY31" s="20">
        <v>5.7993372283394505E-3</v>
      </c>
      <c r="AZ31" s="95"/>
      <c r="BA31" s="20">
        <v>5.3374102097226038E-3</v>
      </c>
      <c r="BB31" s="20">
        <v>1.9088961463353336E-2</v>
      </c>
      <c r="BC31" s="20">
        <v>1.9738178878355248E-2</v>
      </c>
      <c r="BD31" s="20">
        <v>2.2694656498280782E-2</v>
      </c>
      <c r="BE31" s="95"/>
      <c r="BF31" s="20">
        <v>2.6149305682593767E-2</v>
      </c>
      <c r="BG31" s="20">
        <v>3.1606462849307862E-2</v>
      </c>
      <c r="BH31" s="20">
        <v>2.8456607685673728E-2</v>
      </c>
      <c r="BI31" s="20">
        <v>4.4575226995931916E-2</v>
      </c>
    </row>
    <row r="32" spans="1:61">
      <c r="A32" s="81" t="s">
        <v>37</v>
      </c>
      <c r="B32" s="95"/>
      <c r="C32" s="20">
        <v>0.48443317491177312</v>
      </c>
      <c r="D32" s="95"/>
      <c r="E32" s="20">
        <v>0.4308721339961889</v>
      </c>
      <c r="F32" s="20">
        <v>0.42767954001752789</v>
      </c>
      <c r="G32" s="20">
        <v>0.41995024303097916</v>
      </c>
      <c r="H32" s="108"/>
      <c r="I32" s="20">
        <v>0.74067251328868644</v>
      </c>
      <c r="J32" s="20">
        <v>0.70526359556615714</v>
      </c>
      <c r="K32" s="20">
        <v>0.54229782034166296</v>
      </c>
      <c r="L32" s="108"/>
      <c r="M32" s="20">
        <v>0.72603345073240932</v>
      </c>
      <c r="N32" s="20">
        <v>0.72257086415379967</v>
      </c>
      <c r="O32" s="20">
        <v>0.46328252443764112</v>
      </c>
      <c r="P32" s="20">
        <v>0.49587104834732948</v>
      </c>
      <c r="Q32" s="95"/>
      <c r="R32" s="20">
        <v>0.72603345073240932</v>
      </c>
      <c r="S32" s="20">
        <v>0.72257086415379967</v>
      </c>
      <c r="T32" s="371">
        <v>0.46328252443764112</v>
      </c>
      <c r="U32" s="20">
        <v>0.49587104834732948</v>
      </c>
      <c r="V32" s="95"/>
      <c r="W32" s="20">
        <v>0.4874678371788948</v>
      </c>
      <c r="X32" s="20">
        <v>0.2481418664098527</v>
      </c>
      <c r="Y32" s="371">
        <v>0.34380160397984871</v>
      </c>
      <c r="Z32" s="20">
        <v>0.40586604070527321</v>
      </c>
      <c r="AA32" s="27"/>
      <c r="AB32" s="20">
        <v>0.40141358732903748</v>
      </c>
      <c r="AC32" s="20">
        <v>0.45729692677260192</v>
      </c>
      <c r="AD32" s="371">
        <v>0.89959036973889295</v>
      </c>
      <c r="AE32" s="371">
        <v>0.6176854614275239</v>
      </c>
      <c r="AF32" s="27"/>
      <c r="AG32" s="20">
        <v>0.42673408317196126</v>
      </c>
      <c r="AH32" s="20">
        <v>0.4308721339961889</v>
      </c>
      <c r="AI32" s="20">
        <v>0.42767954001752789</v>
      </c>
      <c r="AJ32" s="20">
        <v>0.41995024303097916</v>
      </c>
      <c r="AK32" s="95"/>
      <c r="AL32" s="20">
        <v>0.75337740158702704</v>
      </c>
      <c r="AM32" s="20">
        <v>0.74067251328868644</v>
      </c>
      <c r="AN32" s="20">
        <v>0.70526359556615714</v>
      </c>
      <c r="AO32" s="20">
        <v>0.54229782034166296</v>
      </c>
      <c r="AP32" s="95"/>
      <c r="AQ32" s="20">
        <v>0.72603345073240932</v>
      </c>
      <c r="AR32" s="20">
        <v>0.72257086415379967</v>
      </c>
      <c r="AS32" s="20">
        <v>0.46328252443764112</v>
      </c>
      <c r="AT32" s="374">
        <v>0.49587104834732948</v>
      </c>
      <c r="AU32" s="95"/>
      <c r="AV32" s="20">
        <v>0.72603345073240932</v>
      </c>
      <c r="AW32" s="20">
        <v>0.72257086415379967</v>
      </c>
      <c r="AX32" s="20">
        <v>0.46328252443764112</v>
      </c>
      <c r="AY32" s="20">
        <v>0.49587104834732948</v>
      </c>
      <c r="AZ32" s="95"/>
      <c r="BA32" s="20">
        <v>0.4874678371788948</v>
      </c>
      <c r="BB32" s="20">
        <v>0.2481418664098527</v>
      </c>
      <c r="BC32" s="20">
        <v>0.34380160397984871</v>
      </c>
      <c r="BD32" s="20">
        <v>0.40586604070527321</v>
      </c>
      <c r="BE32" s="95"/>
      <c r="BF32" s="20">
        <v>0.40141358732903748</v>
      </c>
      <c r="BG32" s="20">
        <v>0.45729692677260192</v>
      </c>
      <c r="BH32" s="20">
        <v>0.89959036973889295</v>
      </c>
      <c r="BI32" s="20">
        <v>0.6176854614275239</v>
      </c>
    </row>
    <row r="33" spans="1:61">
      <c r="A33" s="81" t="s">
        <v>80</v>
      </c>
      <c r="B33" s="95"/>
      <c r="C33" s="18">
        <v>0.63500000000000001</v>
      </c>
      <c r="D33" s="95"/>
      <c r="E33" s="20">
        <v>0.63785766063860394</v>
      </c>
      <c r="F33" s="20">
        <v>0.64603705664740663</v>
      </c>
      <c r="G33" s="20">
        <v>0.66436193146397726</v>
      </c>
      <c r="H33" s="108"/>
      <c r="I33" s="20">
        <v>0.50941811116730717</v>
      </c>
      <c r="J33" s="20">
        <v>0.61404962583690781</v>
      </c>
      <c r="K33" s="20">
        <v>0.84201071694934038</v>
      </c>
      <c r="L33" s="108"/>
      <c r="M33" s="20">
        <v>0.24703635189280859</v>
      </c>
      <c r="N33" s="20">
        <v>0.25231037073316703</v>
      </c>
      <c r="O33" s="20">
        <v>0.51637594709012313</v>
      </c>
      <c r="P33" s="20">
        <v>0.51045363070804395</v>
      </c>
      <c r="Q33" s="95"/>
      <c r="R33" s="20">
        <v>0.24703635189280859</v>
      </c>
      <c r="S33" s="20">
        <v>0.25231037073316703</v>
      </c>
      <c r="T33" s="371">
        <v>0.51637594709012313</v>
      </c>
      <c r="U33" s="20">
        <v>0.51045363070804395</v>
      </c>
      <c r="V33" s="95"/>
      <c r="W33" s="20">
        <v>0.50287405159098963</v>
      </c>
      <c r="X33" s="20">
        <v>0.84990156229596869</v>
      </c>
      <c r="Y33" s="371">
        <v>0.85591968800544072</v>
      </c>
      <c r="Z33" s="20">
        <v>0.95797117270246079</v>
      </c>
      <c r="AA33" s="27"/>
      <c r="AB33" s="20">
        <v>0.95697422351884687</v>
      </c>
      <c r="AC33" s="20">
        <v>0.95602092002127237</v>
      </c>
      <c r="AD33" s="371">
        <v>0.99781686063436825</v>
      </c>
      <c r="AE33" s="371">
        <v>0.9902675830909704</v>
      </c>
      <c r="AF33" s="27"/>
      <c r="AG33" s="20">
        <v>0.62938121227254773</v>
      </c>
      <c r="AH33" s="20">
        <v>0.63785766063860394</v>
      </c>
      <c r="AI33" s="20">
        <v>0.64603705664740663</v>
      </c>
      <c r="AJ33" s="20">
        <v>0.66436193146397726</v>
      </c>
      <c r="AK33" s="95"/>
      <c r="AL33" s="20">
        <v>0.51255904611275582</v>
      </c>
      <c r="AM33" s="20">
        <v>0.50941811116730717</v>
      </c>
      <c r="AN33" s="20">
        <v>0.61404962583690781</v>
      </c>
      <c r="AO33" s="20">
        <v>0.84201071694934038</v>
      </c>
      <c r="AP33" s="95"/>
      <c r="AQ33" s="20">
        <v>0.24703635189280859</v>
      </c>
      <c r="AR33" s="20">
        <v>0.25231037073316703</v>
      </c>
      <c r="AS33" s="20">
        <v>0.51637594709012313</v>
      </c>
      <c r="AT33" s="374">
        <v>0.51045363070804395</v>
      </c>
      <c r="AU33" s="95"/>
      <c r="AV33" s="20">
        <v>0.24703635189280859</v>
      </c>
      <c r="AW33" s="20">
        <v>0.25231037073316703</v>
      </c>
      <c r="AX33" s="20">
        <v>0.51637594709012313</v>
      </c>
      <c r="AY33" s="20">
        <v>0.51045363070804395</v>
      </c>
      <c r="AZ33" s="95"/>
      <c r="BA33" s="20">
        <v>0.50287405159098963</v>
      </c>
      <c r="BB33" s="20">
        <v>0.84990156229596869</v>
      </c>
      <c r="BC33" s="20">
        <v>0.85591968800544072</v>
      </c>
      <c r="BD33" s="20">
        <v>0.95797117270246079</v>
      </c>
      <c r="BE33" s="95"/>
      <c r="BF33" s="20">
        <v>0.95697422351884687</v>
      </c>
      <c r="BG33" s="20">
        <v>0.95602092002127237</v>
      </c>
      <c r="BH33" s="20">
        <v>0.99781686063436825</v>
      </c>
      <c r="BI33" s="20">
        <v>0.9902675830909704</v>
      </c>
    </row>
    <row r="34" spans="1:61">
      <c r="A34" s="81" t="s">
        <v>81</v>
      </c>
      <c r="B34" s="95"/>
      <c r="C34" s="20">
        <v>3.7845961603874289E-3</v>
      </c>
      <c r="D34" s="95"/>
      <c r="E34" s="20">
        <v>8.0356799695701191E-3</v>
      </c>
      <c r="F34" s="20">
        <v>1.0793431481360272E-2</v>
      </c>
      <c r="G34" s="20">
        <v>1.0312345349350795E-2</v>
      </c>
      <c r="H34" s="108"/>
      <c r="I34" s="20">
        <v>2.5148206391392472E-3</v>
      </c>
      <c r="J34" s="20">
        <v>6.9645180354692086E-3</v>
      </c>
      <c r="K34" s="20">
        <v>7.4252891577170459E-3</v>
      </c>
      <c r="L34" s="108"/>
      <c r="M34" s="20">
        <v>3.3838877084558104E-3</v>
      </c>
      <c r="N34" s="20">
        <v>1.4835105078194377E-3</v>
      </c>
      <c r="O34" s="20">
        <v>1.4385386337852828E-3</v>
      </c>
      <c r="P34" s="20">
        <v>-1.3353075836174712E-3</v>
      </c>
      <c r="Q34" s="95"/>
      <c r="R34" s="20">
        <v>3.3838877084558104E-3</v>
      </c>
      <c r="S34" s="20">
        <v>1.4835105078194377E-3</v>
      </c>
      <c r="T34" s="371">
        <v>1.4385386337852828E-3</v>
      </c>
      <c r="U34" s="20">
        <v>-1.3353075836174712E-3</v>
      </c>
      <c r="V34" s="95"/>
      <c r="W34" s="20">
        <v>2.3681070039194316E-3</v>
      </c>
      <c r="X34" s="20">
        <v>2.6888013674297661E-3</v>
      </c>
      <c r="Y34" s="371">
        <v>3.2104674606576091E-3</v>
      </c>
      <c r="Z34" s="20">
        <v>5.497218285028721E-3</v>
      </c>
      <c r="AA34" s="27"/>
      <c r="AB34" s="20">
        <v>1.5927154078146759E-3</v>
      </c>
      <c r="AC34" s="20">
        <v>8.118094381597494E-4</v>
      </c>
      <c r="AD34" s="371">
        <v>-1.048669067626863E-2</v>
      </c>
      <c r="AE34" s="371">
        <v>-1.4179826834688347E-2</v>
      </c>
      <c r="AF34" s="27"/>
      <c r="AG34" s="20">
        <v>4.808218880074734E-3</v>
      </c>
      <c r="AH34" s="20">
        <v>3.2127662961623309E-3</v>
      </c>
      <c r="AI34" s="20">
        <v>2.4128439706954715E-3</v>
      </c>
      <c r="AJ34" s="20">
        <v>-1.0075110002266744E-3</v>
      </c>
      <c r="AK34" s="95"/>
      <c r="AL34" s="20">
        <v>8.5906511414011815E-4</v>
      </c>
      <c r="AM34" s="20">
        <v>1.5805492997876813E-3</v>
      </c>
      <c r="AN34" s="20">
        <v>4.6307876336559167E-3</v>
      </c>
      <c r="AO34" s="20">
        <v>2.3909809494337722E-4</v>
      </c>
      <c r="AP34" s="95"/>
      <c r="AQ34" s="20">
        <v>3.3838877084558104E-3</v>
      </c>
      <c r="AR34" s="20">
        <v>-2.0211388386690674E-3</v>
      </c>
      <c r="AS34" s="20">
        <v>-5.7351360266180055E-5</v>
      </c>
      <c r="AT34" s="374">
        <v>-2.9800549129944966E-3</v>
      </c>
      <c r="AU34" s="95"/>
      <c r="AV34" s="20">
        <v>3.3838877084558104E-3</v>
      </c>
      <c r="AW34" s="20">
        <v>-2.0211388386690674E-3</v>
      </c>
      <c r="AX34" s="20">
        <v>-5.7351360266180055E-5</v>
      </c>
      <c r="AY34" s="20">
        <v>-2.9800549129944966E-3</v>
      </c>
      <c r="AZ34" s="95"/>
      <c r="BA34" s="20">
        <v>2.3681070039194316E-3</v>
      </c>
      <c r="BB34" s="20">
        <v>1.3262502592024022E-4</v>
      </c>
      <c r="BC34" s="20">
        <v>4.4236104336437741E-4</v>
      </c>
      <c r="BD34" s="20">
        <v>1.873908183194513E-3</v>
      </c>
      <c r="BE34" s="95"/>
      <c r="BF34" s="20">
        <v>1.5927154078146759E-3</v>
      </c>
      <c r="BG34" s="20">
        <v>-8.9939196419182678E-4</v>
      </c>
      <c r="BH34" s="20">
        <v>-1.2374631983630266E-2</v>
      </c>
      <c r="BI34" s="20">
        <v>-3.3367724164508356E-3</v>
      </c>
    </row>
    <row r="35" spans="1:61">
      <c r="A35" s="81" t="s">
        <v>82</v>
      </c>
      <c r="B35" s="95"/>
      <c r="C35" s="20">
        <v>3.8561718008015167E-2</v>
      </c>
      <c r="D35" s="95"/>
      <c r="E35" s="20">
        <v>2.6853807924273332E-2</v>
      </c>
      <c r="F35" s="20">
        <v>2.7146898150027392E-2</v>
      </c>
      <c r="G35" s="20">
        <v>2.7022375046439388E-2</v>
      </c>
      <c r="H35" s="108"/>
      <c r="I35" s="20">
        <v>2.8870532792050933E-2</v>
      </c>
      <c r="J35" s="20">
        <v>2.7871219753359443E-2</v>
      </c>
      <c r="K35" s="20">
        <v>2.7704866859656823E-2</v>
      </c>
      <c r="L35" s="108"/>
      <c r="M35" s="20">
        <v>2.5756197979054905E-2</v>
      </c>
      <c r="N35" s="20">
        <v>2.6328428084472673E-2</v>
      </c>
      <c r="O35" s="20">
        <v>2.6146169522586644E-2</v>
      </c>
      <c r="P35" s="20">
        <v>2.6966197967661146E-2</v>
      </c>
      <c r="Q35" s="95"/>
      <c r="R35" s="20">
        <v>2.5756197979054905E-2</v>
      </c>
      <c r="S35" s="20">
        <v>2.6328428084472673E-2</v>
      </c>
      <c r="T35" s="371">
        <v>2.6146169522586644E-2</v>
      </c>
      <c r="U35" s="20">
        <v>2.6966197967661146E-2</v>
      </c>
      <c r="V35" s="95"/>
      <c r="W35" s="20">
        <v>2.6652844712350868E-2</v>
      </c>
      <c r="X35" s="20">
        <v>2.7937699754549912E-2</v>
      </c>
      <c r="Y35" s="371">
        <v>2.7736919165687671E-2</v>
      </c>
      <c r="Z35" s="20">
        <v>3.1326643201255437E-2</v>
      </c>
      <c r="AA35" s="27"/>
      <c r="AB35" s="20">
        <v>2.5757917161770866E-2</v>
      </c>
      <c r="AC35" s="20">
        <v>2.6601014374573823E-2</v>
      </c>
      <c r="AD35" s="371">
        <v>2.7333810537827768E-2</v>
      </c>
      <c r="AE35" s="371">
        <v>2.9886292710799012E-2</v>
      </c>
      <c r="AF35" s="27"/>
      <c r="AG35" s="20">
        <v>2.7147403782915771E-2</v>
      </c>
      <c r="AH35" s="20">
        <v>2.68633535189347E-2</v>
      </c>
      <c r="AI35" s="20">
        <v>2.6283595808231208E-2</v>
      </c>
      <c r="AJ35" s="20">
        <v>2.8114588153291098E-2</v>
      </c>
      <c r="AK35" s="95"/>
      <c r="AL35" s="20">
        <v>2.8904129323569724E-2</v>
      </c>
      <c r="AM35" s="20">
        <v>2.6696494313275056E-2</v>
      </c>
      <c r="AN35" s="20">
        <v>2.6174667742285558E-2</v>
      </c>
      <c r="AO35" s="20">
        <v>2.6182534586988885E-2</v>
      </c>
      <c r="AP35" s="95"/>
      <c r="AQ35" s="20">
        <v>2.5756197979054905E-2</v>
      </c>
      <c r="AR35" s="20">
        <v>2.6284007337924138E-2</v>
      </c>
      <c r="AS35" s="20">
        <v>2.6457814476487186E-2</v>
      </c>
      <c r="AT35" s="374">
        <v>2.7249720706371269E-2</v>
      </c>
      <c r="AU35" s="95"/>
      <c r="AV35" s="20">
        <v>2.5756197979054905E-2</v>
      </c>
      <c r="AW35" s="20">
        <v>2.6284007337924138E-2</v>
      </c>
      <c r="AX35" s="20">
        <v>2.6457814476487186E-2</v>
      </c>
      <c r="AY35" s="374">
        <v>2.7249720706371269E-2</v>
      </c>
      <c r="AZ35" s="95"/>
      <c r="BA35" s="20">
        <v>2.6652844712350868E-2</v>
      </c>
      <c r="BB35" s="20">
        <v>2.6523793023618045E-2</v>
      </c>
      <c r="BC35" s="20">
        <v>2.672150249399691E-2</v>
      </c>
      <c r="BD35" s="374">
        <v>2.9252163454725356E-2</v>
      </c>
      <c r="BE35" s="95"/>
      <c r="BF35" s="20">
        <v>2.5757917161770866E-2</v>
      </c>
      <c r="BG35" s="20">
        <v>2.6351757441233189E-2</v>
      </c>
      <c r="BH35" s="20">
        <v>2.9959006667271065E-2</v>
      </c>
      <c r="BI35" s="374">
        <v>3.5910929849726041E-2</v>
      </c>
    </row>
    <row r="36" spans="1:61">
      <c r="A36" s="135" t="s">
        <v>414</v>
      </c>
      <c r="B36" s="135"/>
      <c r="D36" s="135"/>
      <c r="F36" s="135"/>
      <c r="G36" s="135"/>
      <c r="H36" s="135"/>
      <c r="J36" s="135"/>
      <c r="K36" s="135"/>
      <c r="L36" s="135"/>
      <c r="N36" s="135"/>
      <c r="O36" s="135"/>
      <c r="P36" s="141"/>
      <c r="R36" s="141"/>
      <c r="T36" s="141"/>
      <c r="X36" s="135"/>
      <c r="Y36" s="135"/>
      <c r="Z36" s="141"/>
      <c r="AA36" s="27"/>
      <c r="AC36" s="135"/>
      <c r="AD36" s="135"/>
      <c r="AE36" s="141"/>
      <c r="AF36" s="27"/>
      <c r="AG36" s="141"/>
      <c r="AH36" s="141"/>
      <c r="AI36" s="141"/>
      <c r="AJ36" s="141"/>
      <c r="AK36" s="141"/>
      <c r="AL36" s="141"/>
      <c r="AM36" s="141"/>
      <c r="AN36" s="141"/>
      <c r="AO36" s="141"/>
      <c r="AP36" s="141"/>
      <c r="AQ36" s="141"/>
      <c r="AR36" s="141"/>
      <c r="AS36" s="141"/>
      <c r="AT36" s="141"/>
      <c r="AU36" s="141"/>
      <c r="AV36" s="141"/>
      <c r="AW36" s="141"/>
      <c r="AX36" s="141"/>
      <c r="AY36" s="141"/>
      <c r="AZ36" s="141"/>
      <c r="BA36" s="141"/>
      <c r="BB36" s="141"/>
      <c r="BC36" s="141"/>
      <c r="BD36" s="141"/>
      <c r="BE36" s="141"/>
      <c r="BF36" s="141"/>
      <c r="BG36" s="141"/>
      <c r="BH36" s="141"/>
      <c r="BI36" s="141"/>
    </row>
    <row r="37" spans="1:61">
      <c r="B37" s="135"/>
      <c r="D37" s="135"/>
      <c r="F37" s="135"/>
      <c r="G37" s="135"/>
      <c r="H37" s="135"/>
      <c r="J37" s="135"/>
      <c r="K37" s="135"/>
      <c r="L37" s="135"/>
      <c r="N37" s="135"/>
      <c r="O37" s="135"/>
      <c r="P37" s="141"/>
      <c r="Q37" s="141"/>
      <c r="R37" s="141"/>
      <c r="S37" s="141"/>
      <c r="T37" s="141"/>
      <c r="U37" s="141"/>
      <c r="V37" s="431"/>
      <c r="X37" s="135"/>
      <c r="Y37" s="135"/>
      <c r="Z37" s="141"/>
      <c r="AA37" s="27"/>
      <c r="AC37" s="135"/>
      <c r="AD37" s="135"/>
      <c r="AE37" s="141"/>
      <c r="AF37" s="27"/>
      <c r="AG37" s="141"/>
      <c r="AH37" s="141"/>
      <c r="AI37" s="141"/>
      <c r="AJ37" s="141"/>
      <c r="AK37" s="141"/>
      <c r="AL37" s="141"/>
      <c r="AM37" s="141"/>
      <c r="AN37" s="141"/>
      <c r="AO37" s="141"/>
      <c r="AP37" s="141"/>
      <c r="AQ37" s="401"/>
      <c r="AR37" s="141"/>
      <c r="AS37" s="402"/>
      <c r="AT37" s="402"/>
      <c r="AU37" s="141"/>
      <c r="AV37" s="401"/>
      <c r="AW37" s="141"/>
      <c r="AX37" s="402"/>
      <c r="AY37" s="402"/>
      <c r="AZ37" s="141"/>
      <c r="BA37" s="401"/>
      <c r="BB37" s="141"/>
      <c r="BC37" s="402"/>
      <c r="BD37" s="402"/>
      <c r="BE37" s="141"/>
      <c r="BF37" s="401"/>
      <c r="BG37" s="141"/>
      <c r="BH37" s="402"/>
      <c r="BI37" s="402"/>
    </row>
    <row r="38" spans="1:61">
      <c r="B38" s="135"/>
      <c r="D38" s="135"/>
      <c r="F38" s="135"/>
      <c r="G38" s="135"/>
      <c r="H38" s="135"/>
      <c r="J38" s="135"/>
      <c r="K38" s="405"/>
      <c r="M38" s="140"/>
      <c r="R38" s="140"/>
      <c r="V38" s="432"/>
      <c r="W38" s="140"/>
      <c r="AA38" s="27"/>
      <c r="AB38" s="140"/>
      <c r="AF38" s="27"/>
      <c r="AG38" s="140"/>
      <c r="AH38" s="140"/>
      <c r="AI38" s="140"/>
      <c r="AJ38" s="140"/>
      <c r="AL38" s="140"/>
      <c r="AM38" s="140"/>
      <c r="AN38" s="140"/>
      <c r="AO38" s="140"/>
      <c r="AQ38" s="405"/>
      <c r="AR38" s="140"/>
      <c r="AS38" s="406"/>
      <c r="AT38" s="407"/>
      <c r="AU38" s="141"/>
      <c r="AV38" s="404"/>
      <c r="AW38" s="140"/>
      <c r="AX38" s="406"/>
      <c r="AY38" s="407"/>
      <c r="AZ38" s="141"/>
      <c r="BA38" s="405"/>
      <c r="BB38" s="140"/>
      <c r="BC38" s="406"/>
      <c r="BD38" s="407"/>
      <c r="BE38" s="141"/>
      <c r="BF38" s="405"/>
      <c r="BG38" s="140"/>
      <c r="BH38" s="406"/>
      <c r="BI38" s="407"/>
    </row>
    <row r="39" spans="1:61">
      <c r="B39" s="135"/>
      <c r="D39" s="135"/>
      <c r="F39" s="135"/>
      <c r="G39" s="135"/>
      <c r="H39" s="135"/>
      <c r="J39" s="135"/>
      <c r="K39" s="408"/>
      <c r="M39" s="407"/>
      <c r="N39" s="407"/>
      <c r="O39" s="407"/>
      <c r="P39" s="407"/>
      <c r="R39" s="407"/>
      <c r="S39" s="407"/>
      <c r="T39" s="407"/>
      <c r="U39" s="407"/>
      <c r="V39" s="432"/>
      <c r="W39" s="407"/>
      <c r="X39" s="407"/>
      <c r="Y39" s="407"/>
      <c r="Z39" s="407"/>
      <c r="AA39" s="27"/>
      <c r="AB39" s="407"/>
      <c r="AC39" s="407"/>
      <c r="AD39" s="407"/>
      <c r="AE39" s="407"/>
      <c r="AF39" s="27"/>
      <c r="AG39" s="140"/>
      <c r="AH39" s="140"/>
      <c r="AI39" s="140"/>
      <c r="AJ39" s="140"/>
      <c r="AL39" s="140"/>
      <c r="AM39" s="140"/>
      <c r="AN39" s="140"/>
      <c r="AO39" s="140"/>
      <c r="AQ39" s="408"/>
      <c r="AR39" s="140"/>
      <c r="AS39" s="409"/>
      <c r="AT39" s="409"/>
      <c r="AU39" s="141"/>
      <c r="AV39" s="401"/>
      <c r="AW39" s="140"/>
      <c r="AX39" s="409"/>
      <c r="AY39" s="409"/>
      <c r="AZ39" s="141"/>
      <c r="BA39" s="408"/>
      <c r="BB39" s="140"/>
      <c r="BC39" s="409"/>
      <c r="BD39" s="409"/>
      <c r="BE39" s="141"/>
      <c r="BF39" s="408"/>
      <c r="BG39" s="140"/>
      <c r="BH39" s="409"/>
      <c r="BI39" s="409"/>
    </row>
    <row r="40" spans="1:61">
      <c r="B40" s="135"/>
      <c r="D40" s="135"/>
      <c r="F40" s="135"/>
      <c r="G40" s="135"/>
      <c r="H40" s="135"/>
      <c r="J40" s="135"/>
      <c r="K40" s="408"/>
      <c r="M40" s="407"/>
      <c r="N40" s="407"/>
      <c r="O40" s="407"/>
      <c r="P40" s="407"/>
      <c r="R40" s="407"/>
      <c r="S40" s="407"/>
      <c r="T40" s="407"/>
      <c r="U40" s="407"/>
      <c r="V40" s="432"/>
      <c r="W40" s="407"/>
      <c r="X40" s="407"/>
      <c r="Y40" s="407"/>
      <c r="Z40" s="407"/>
      <c r="AA40" s="27"/>
      <c r="AB40" s="407"/>
      <c r="AC40" s="407"/>
      <c r="AD40" s="407"/>
      <c r="AE40" s="407"/>
      <c r="AF40" s="27"/>
      <c r="AG40" s="140"/>
      <c r="AH40" s="140"/>
      <c r="AI40" s="140"/>
      <c r="AJ40" s="140"/>
      <c r="AL40" s="140"/>
      <c r="AM40" s="140"/>
      <c r="AN40" s="140"/>
      <c r="AO40" s="140"/>
      <c r="AQ40" s="408"/>
      <c r="AR40" s="140"/>
      <c r="AS40" s="409"/>
      <c r="AT40" s="409"/>
      <c r="AU40" s="141"/>
      <c r="AV40" s="401"/>
      <c r="AW40" s="140"/>
      <c r="AX40" s="409"/>
      <c r="AY40" s="409"/>
      <c r="AZ40" s="141"/>
      <c r="BA40" s="408"/>
      <c r="BB40" s="140"/>
      <c r="BC40" s="409"/>
      <c r="BD40" s="409"/>
      <c r="BE40" s="141"/>
      <c r="BF40" s="408"/>
      <c r="BG40" s="140"/>
      <c r="BH40" s="409"/>
      <c r="BI40" s="409"/>
    </row>
    <row r="41" spans="1:61" ht="15">
      <c r="B41" s="135"/>
      <c r="D41" s="135"/>
      <c r="F41" s="135"/>
      <c r="G41" s="135"/>
      <c r="H41" s="135"/>
      <c r="J41" s="135"/>
      <c r="K41" s="408"/>
      <c r="M41" s="140"/>
      <c r="R41" s="140"/>
      <c r="V41" s="432"/>
      <c r="W41" s="140"/>
      <c r="AB41" s="140"/>
      <c r="AG41" s="140"/>
      <c r="AH41" s="140"/>
      <c r="AI41" s="140"/>
      <c r="AJ41" s="140"/>
      <c r="AL41" s="140"/>
      <c r="AM41" s="140"/>
      <c r="AN41" s="140"/>
      <c r="AO41" s="140"/>
      <c r="AQ41" s="408"/>
      <c r="AR41" s="140"/>
      <c r="AS41" s="410"/>
      <c r="AT41" s="410"/>
      <c r="AU41" s="141"/>
      <c r="AV41" s="401"/>
      <c r="AW41" s="140"/>
      <c r="AX41" s="410"/>
      <c r="AY41" s="410"/>
      <c r="AZ41" s="141"/>
      <c r="BA41" s="408"/>
      <c r="BB41" s="140"/>
      <c r="BC41" s="410"/>
      <c r="BD41" s="410"/>
      <c r="BE41" s="141"/>
      <c r="BF41" s="408"/>
      <c r="BG41" s="140"/>
      <c r="BH41" s="410"/>
      <c r="BI41" s="410"/>
    </row>
    <row r="42" spans="1:61" ht="15">
      <c r="B42" s="135"/>
      <c r="D42" s="135"/>
      <c r="F42" s="135"/>
      <c r="G42" s="135"/>
      <c r="H42" s="135"/>
      <c r="J42" s="135"/>
      <c r="K42" s="408"/>
      <c r="M42" s="140"/>
      <c r="R42" s="140"/>
      <c r="W42" s="140"/>
      <c r="AB42" s="140"/>
      <c r="AG42" s="140"/>
      <c r="AH42" s="140"/>
      <c r="AI42" s="140"/>
      <c r="AJ42" s="140"/>
      <c r="AL42" s="140"/>
      <c r="AM42" s="140"/>
      <c r="AN42" s="140"/>
      <c r="AO42" s="140"/>
      <c r="AQ42" s="408"/>
      <c r="AR42" s="140"/>
      <c r="AS42" s="410"/>
      <c r="AT42" s="410"/>
      <c r="AV42" s="141"/>
      <c r="AW42" s="140"/>
      <c r="AX42" s="140"/>
      <c r="AY42" s="140"/>
      <c r="BA42" s="408"/>
      <c r="BB42" s="140"/>
      <c r="BC42" s="410"/>
      <c r="BD42" s="410"/>
      <c r="BF42" s="408"/>
      <c r="BG42" s="140"/>
      <c r="BH42" s="410"/>
      <c r="BI42" s="410"/>
    </row>
    <row r="43" spans="1:61">
      <c r="C43" s="153"/>
      <c r="E43" s="153"/>
      <c r="I43" s="153"/>
      <c r="M43" s="140"/>
      <c r="R43" s="140"/>
      <c r="W43" s="140"/>
      <c r="AB43" s="140"/>
      <c r="AG43" s="140"/>
      <c r="AH43" s="140"/>
      <c r="AI43" s="140"/>
      <c r="AJ43" s="140"/>
      <c r="AL43" s="140"/>
      <c r="AM43" s="140"/>
      <c r="AN43" s="140"/>
      <c r="AO43" s="140"/>
      <c r="AQ43" s="140"/>
      <c r="AR43" s="140"/>
      <c r="AS43" s="140"/>
      <c r="AT43" s="140"/>
      <c r="AV43" s="141"/>
      <c r="AW43" s="141"/>
      <c r="AX43" s="141"/>
      <c r="AY43" s="141"/>
      <c r="BA43" s="140"/>
      <c r="BB43" s="140"/>
      <c r="BC43" s="140"/>
      <c r="BD43" s="140"/>
      <c r="BF43" s="140"/>
      <c r="BG43" s="140"/>
      <c r="BH43" s="140"/>
      <c r="BI43" s="140"/>
    </row>
    <row r="44" spans="1:61">
      <c r="C44" s="153"/>
      <c r="E44" s="153"/>
      <c r="I44" s="153"/>
      <c r="M44" s="140"/>
      <c r="R44" s="140"/>
      <c r="W44" s="140"/>
      <c r="AB44" s="140"/>
      <c r="AG44" s="140"/>
      <c r="AH44" s="140"/>
      <c r="AI44" s="140"/>
      <c r="AJ44" s="140"/>
      <c r="AL44" s="140"/>
      <c r="AM44" s="140"/>
      <c r="AN44" s="140"/>
      <c r="AO44" s="140"/>
      <c r="AQ44" s="140"/>
      <c r="AR44" s="140"/>
      <c r="AS44" s="140"/>
      <c r="AT44" s="140"/>
      <c r="AV44" s="141"/>
      <c r="AW44" s="141"/>
      <c r="AX44" s="141"/>
      <c r="AY44" s="141"/>
      <c r="BA44" s="140"/>
      <c r="BB44" s="140"/>
      <c r="BC44" s="140"/>
      <c r="BD44" s="140"/>
      <c r="BF44" s="140"/>
      <c r="BG44" s="140"/>
      <c r="BH44" s="140"/>
      <c r="BI44" s="140"/>
    </row>
    <row r="45" spans="1:61">
      <c r="C45" s="153"/>
      <c r="E45" s="153"/>
      <c r="I45" s="153"/>
      <c r="M45" s="153"/>
      <c r="R45" s="141"/>
      <c r="W45" s="153"/>
      <c r="AB45" s="153"/>
      <c r="AG45" s="153"/>
      <c r="AH45" s="153"/>
      <c r="AI45" s="153"/>
      <c r="AJ45" s="153"/>
      <c r="AL45" s="153"/>
      <c r="AM45" s="153"/>
      <c r="AN45" s="153"/>
      <c r="AO45" s="153"/>
      <c r="AQ45" s="153"/>
      <c r="AR45" s="153"/>
      <c r="AS45" s="153"/>
      <c r="AT45" s="153"/>
      <c r="AV45" s="141"/>
      <c r="AW45" s="141"/>
      <c r="AX45" s="141"/>
      <c r="AY45" s="141"/>
      <c r="BA45" s="153"/>
      <c r="BB45" s="153"/>
      <c r="BC45" s="153"/>
      <c r="BD45" s="153"/>
      <c r="BF45" s="153"/>
      <c r="BG45" s="153"/>
      <c r="BH45" s="153"/>
      <c r="BI45" s="153"/>
    </row>
    <row r="46" spans="1:61">
      <c r="C46" s="153"/>
      <c r="E46" s="153"/>
      <c r="I46" s="153"/>
      <c r="M46" s="153"/>
      <c r="W46" s="153"/>
      <c r="AB46" s="153"/>
      <c r="AG46" s="153"/>
      <c r="AH46" s="153"/>
      <c r="AI46" s="153"/>
      <c r="AJ46" s="153"/>
      <c r="AL46" s="153"/>
      <c r="AM46" s="153"/>
      <c r="AN46" s="153"/>
      <c r="AO46" s="153"/>
      <c r="AQ46" s="153"/>
      <c r="AR46" s="153"/>
      <c r="AS46" s="153"/>
      <c r="AT46" s="153"/>
      <c r="BA46" s="153"/>
      <c r="BB46" s="153"/>
      <c r="BC46" s="153"/>
      <c r="BD46" s="153"/>
      <c r="BF46" s="153"/>
      <c r="BG46" s="153"/>
      <c r="BH46" s="153"/>
      <c r="BI46" s="153"/>
    </row>
    <row r="47" spans="1:61">
      <c r="C47" s="153"/>
      <c r="E47" s="153"/>
      <c r="I47" s="153"/>
      <c r="M47" s="153"/>
      <c r="W47" s="153"/>
      <c r="AB47" s="153"/>
      <c r="AG47" s="153"/>
      <c r="AH47" s="153"/>
      <c r="AI47" s="153"/>
      <c r="AJ47" s="153"/>
      <c r="AL47" s="153"/>
      <c r="AM47" s="153"/>
      <c r="AN47" s="153"/>
      <c r="AO47" s="153"/>
      <c r="AQ47" s="153"/>
      <c r="AR47" s="153"/>
      <c r="AS47" s="153"/>
      <c r="AT47" s="153"/>
      <c r="BA47" s="153"/>
      <c r="BB47" s="153"/>
      <c r="BC47" s="153"/>
      <c r="BD47" s="153"/>
      <c r="BF47" s="153"/>
      <c r="BG47" s="153"/>
      <c r="BH47" s="153"/>
      <c r="BI47" s="153"/>
    </row>
    <row r="48" spans="1:61">
      <c r="C48" s="153"/>
      <c r="E48" s="153"/>
      <c r="I48" s="153"/>
      <c r="M48" s="153"/>
      <c r="W48" s="153"/>
      <c r="AB48" s="153"/>
      <c r="AG48" s="153"/>
      <c r="AH48" s="153"/>
      <c r="AI48" s="153"/>
      <c r="AJ48" s="153"/>
      <c r="AL48" s="153"/>
      <c r="AM48" s="153"/>
      <c r="AN48" s="153"/>
      <c r="AO48" s="153"/>
      <c r="AQ48" s="153"/>
      <c r="AR48" s="153"/>
      <c r="AS48" s="153"/>
      <c r="AT48" s="153"/>
      <c r="BA48" s="153"/>
      <c r="BB48" s="153"/>
      <c r="BC48" s="153"/>
      <c r="BD48" s="153"/>
      <c r="BF48" s="153"/>
      <c r="BG48" s="153"/>
      <c r="BH48" s="153"/>
      <c r="BI48" s="153"/>
    </row>
  </sheetData>
  <mergeCells count="12">
    <mergeCell ref="AB6:AE6"/>
    <mergeCell ref="E6:G6"/>
    <mergeCell ref="I6:K6"/>
    <mergeCell ref="M6:P6"/>
    <mergeCell ref="W6:Z6"/>
    <mergeCell ref="R6:U6"/>
    <mergeCell ref="BF6:BI6"/>
    <mergeCell ref="BA6:BD6"/>
    <mergeCell ref="AQ6:AT6"/>
    <mergeCell ref="AG6:AJ6"/>
    <mergeCell ref="AL6:AO6"/>
    <mergeCell ref="AV6:AY6"/>
  </mergeCells>
  <conditionalFormatting sqref="D27:E34 B27:B34 C27:K32 AK27:AK30 AK7 G27:G34 L25:N26 M16:O16 O8:P8">
    <cfRule type="containsErrors" dxfId="5815" priority="920">
      <formula>ISERROR(B7)</formula>
    </cfRule>
  </conditionalFormatting>
  <conditionalFormatting sqref="D9:D13 D17:D19 D15">
    <cfRule type="containsErrors" dxfId="5814" priority="911">
      <formula>ISERROR(D9)</formula>
    </cfRule>
  </conditionalFormatting>
  <conditionalFormatting sqref="AM20:AM21">
    <cfRule type="containsErrors" dxfId="5813" priority="914">
      <formula>ISERROR(AM20)</formula>
    </cfRule>
  </conditionalFormatting>
  <conditionalFormatting sqref="AM8">
    <cfRule type="containsErrors" dxfId="5812" priority="858">
      <formula>ISERROR(AM8)</formula>
    </cfRule>
  </conditionalFormatting>
  <conditionalFormatting sqref="AM22:AM24">
    <cfRule type="containsErrors" dxfId="5811" priority="903">
      <formula>ISERROR(AM22)</formula>
    </cfRule>
  </conditionalFormatting>
  <conditionalFormatting sqref="D22:D24">
    <cfRule type="containsErrors" dxfId="5810" priority="901">
      <formula>ISERROR(D22)</formula>
    </cfRule>
  </conditionalFormatting>
  <conditionalFormatting sqref="D26">
    <cfRule type="containsErrors" dxfId="5809" priority="892">
      <formula>ISERROR(D26)</formula>
    </cfRule>
  </conditionalFormatting>
  <conditionalFormatting sqref="E8">
    <cfRule type="containsErrors" dxfId="5808" priority="857">
      <formula>ISERROR(E8)</formula>
    </cfRule>
  </conditionalFormatting>
  <conditionalFormatting sqref="D25">
    <cfRule type="containsErrors" dxfId="5807" priority="883">
      <formula>ISERROR(D25)</formula>
    </cfRule>
  </conditionalFormatting>
  <conditionalFormatting sqref="D35">
    <cfRule type="containsErrors" dxfId="5806" priority="865">
      <formula>ISERROR(D35)</formula>
    </cfRule>
  </conditionalFormatting>
  <conditionalFormatting sqref="AH8">
    <cfRule type="containsErrors" dxfId="5805" priority="863">
      <formula>ISERROR(AH8)</formula>
    </cfRule>
  </conditionalFormatting>
  <conditionalFormatting sqref="D8">
    <cfRule type="containsErrors" dxfId="5804" priority="856">
      <formula>ISERROR(D8)</formula>
    </cfRule>
  </conditionalFormatting>
  <conditionalFormatting sqref="AK8">
    <cfRule type="containsErrors" dxfId="5803" priority="859">
      <formula>ISERROR(AK8)</formula>
    </cfRule>
  </conditionalFormatting>
  <conditionalFormatting sqref="AM9:AM13 AM17:AM19 AM15">
    <cfRule type="containsErrors" dxfId="5802" priority="915">
      <formula>ISERROR(AM9)</formula>
    </cfRule>
  </conditionalFormatting>
  <conditionalFormatting sqref="D20:D21">
    <cfRule type="containsErrors" dxfId="5801" priority="910">
      <formula>ISERROR(D20)</formula>
    </cfRule>
  </conditionalFormatting>
  <conditionalFormatting sqref="AM26">
    <cfRule type="containsErrors" dxfId="5800" priority="894">
      <formula>ISERROR(AM26)</formula>
    </cfRule>
  </conditionalFormatting>
  <conditionalFormatting sqref="AM25">
    <cfRule type="containsErrors" dxfId="5799" priority="885">
      <formula>ISERROR(AM25)</formula>
    </cfRule>
  </conditionalFormatting>
  <conditionalFormatting sqref="C8:K8">
    <cfRule type="containsErrors" dxfId="5798" priority="864">
      <formula>ISERROR(C8)</formula>
    </cfRule>
  </conditionalFormatting>
  <conditionalFormatting sqref="B26">
    <cfRule type="containsErrors" dxfId="5797" priority="613">
      <formula>ISERROR(B26)</formula>
    </cfRule>
  </conditionalFormatting>
  <conditionalFormatting sqref="B20:B21">
    <cfRule type="containsErrors" dxfId="5796" priority="615">
      <formula>ISERROR(B20)</formula>
    </cfRule>
  </conditionalFormatting>
  <conditionalFormatting sqref="B25">
    <cfRule type="containsErrors" dxfId="5795" priority="612">
      <formula>ISERROR(B25)</formula>
    </cfRule>
  </conditionalFormatting>
  <conditionalFormatting sqref="B8">
    <cfRule type="containsErrors" dxfId="5794" priority="609">
      <formula>ISERROR(B8)</formula>
    </cfRule>
  </conditionalFormatting>
  <conditionalFormatting sqref="B9:B13 B17:B19 B15">
    <cfRule type="containsErrors" dxfId="5793" priority="616">
      <formula>ISERROR(B9)</formula>
    </cfRule>
  </conditionalFormatting>
  <conditionalFormatting sqref="B22:B24">
    <cfRule type="containsErrors" dxfId="5792" priority="614">
      <formula>ISERROR(B22)</formula>
    </cfRule>
  </conditionalFormatting>
  <conditionalFormatting sqref="B35">
    <cfRule type="containsErrors" dxfId="5791" priority="610">
      <formula>ISERROR(B35)</formula>
    </cfRule>
  </conditionalFormatting>
  <conditionalFormatting sqref="B7">
    <cfRule type="containsErrors" dxfId="5790" priority="588">
      <formula>ISERROR(B7)</formula>
    </cfRule>
  </conditionalFormatting>
  <conditionalFormatting sqref="C26:K26">
    <cfRule type="containsErrors" dxfId="5789" priority="581">
      <formula>ISERROR(C26)</formula>
    </cfRule>
  </conditionalFormatting>
  <conditionalFormatting sqref="C9:K13 C17:K19 C15:K15">
    <cfRule type="containsErrors" dxfId="5788" priority="584">
      <formula>ISERROR(C9)</formula>
    </cfRule>
  </conditionalFormatting>
  <conditionalFormatting sqref="C22:K24">
    <cfRule type="containsErrors" dxfId="5787" priority="582">
      <formula>ISERROR(C22)</formula>
    </cfRule>
  </conditionalFormatting>
  <conditionalFormatting sqref="C20:K21">
    <cfRule type="containsErrors" dxfId="5786" priority="583">
      <formula>ISERROR(C20)</formula>
    </cfRule>
  </conditionalFormatting>
  <conditionalFormatting sqref="C25:K25">
    <cfRule type="containsErrors" dxfId="5785" priority="580">
      <formula>ISERROR(C25)</formula>
    </cfRule>
  </conditionalFormatting>
  <conditionalFormatting sqref="C34:K34">
    <cfRule type="containsErrors" dxfId="5784" priority="579">
      <formula>ISERROR(C34)</formula>
    </cfRule>
  </conditionalFormatting>
  <conditionalFormatting sqref="C35:K35">
    <cfRule type="containsErrors" dxfId="5783" priority="578">
      <formula>ISERROR(C35)</formula>
    </cfRule>
  </conditionalFormatting>
  <conditionalFormatting sqref="AH9:AH13 AH17:AH19 AH15">
    <cfRule type="containsErrors" dxfId="5782" priority="577">
      <formula>ISERROR(AH9)</formula>
    </cfRule>
  </conditionalFormatting>
  <conditionalFormatting sqref="AK20:AK21">
    <cfRule type="containsErrors" dxfId="5781" priority="572">
      <formula>ISERROR(AK20)</formula>
    </cfRule>
  </conditionalFormatting>
  <conditionalFormatting sqref="AH20:AH21">
    <cfRule type="containsErrors" dxfId="5780" priority="575">
      <formula>ISERROR(AH20)</formula>
    </cfRule>
  </conditionalFormatting>
  <conditionalFormatting sqref="AK9:AK13 AK17:AK19 AK15">
    <cfRule type="containsErrors" dxfId="5779" priority="573">
      <formula>ISERROR(AK9)</formula>
    </cfRule>
  </conditionalFormatting>
  <conditionalFormatting sqref="AH22:AH24">
    <cfRule type="containsErrors" dxfId="5778" priority="571">
      <formula>ISERROR(AH22)</formula>
    </cfRule>
  </conditionalFormatting>
  <conditionalFormatting sqref="AK22:AK24">
    <cfRule type="containsErrors" dxfId="5777" priority="569">
      <formula>ISERROR(AK22)</formula>
    </cfRule>
  </conditionalFormatting>
  <conditionalFormatting sqref="AH26">
    <cfRule type="containsErrors" dxfId="5776" priority="568">
      <formula>ISERROR(AH26)</formula>
    </cfRule>
  </conditionalFormatting>
  <conditionalFormatting sqref="AK26">
    <cfRule type="containsErrors" dxfId="5775" priority="566">
      <formula>ISERROR(AK26)</formula>
    </cfRule>
  </conditionalFormatting>
  <conditionalFormatting sqref="AH25">
    <cfRule type="containsErrors" dxfId="5774" priority="565">
      <formula>ISERROR(AH25)</formula>
    </cfRule>
  </conditionalFormatting>
  <conditionalFormatting sqref="AK25">
    <cfRule type="containsErrors" dxfId="5773" priority="563">
      <formula>ISERROR(AK25)</formula>
    </cfRule>
  </conditionalFormatting>
  <conditionalFormatting sqref="AK34">
    <cfRule type="containsErrors" dxfId="5772" priority="560">
      <formula>ISERROR(AK34)</formula>
    </cfRule>
  </conditionalFormatting>
  <conditionalFormatting sqref="AK35">
    <cfRule type="containsErrors" dxfId="5771" priority="557">
      <formula>ISERROR(AK35)</formula>
    </cfRule>
  </conditionalFormatting>
  <conditionalFormatting sqref="E9:E13 E17:E19 E15">
    <cfRule type="containsErrors" dxfId="5770" priority="556">
      <formula>ISERROR(E9)</formula>
    </cfRule>
  </conditionalFormatting>
  <conditionalFormatting sqref="E20:E21">
    <cfRule type="containsErrors" dxfId="5769" priority="555">
      <formula>ISERROR(E20)</formula>
    </cfRule>
  </conditionalFormatting>
  <conditionalFormatting sqref="E22:E24">
    <cfRule type="containsErrors" dxfId="5768" priority="554">
      <formula>ISERROR(E22)</formula>
    </cfRule>
  </conditionalFormatting>
  <conditionalFormatting sqref="E26">
    <cfRule type="containsErrors" dxfId="5767" priority="553">
      <formula>ISERROR(E26)</formula>
    </cfRule>
  </conditionalFormatting>
  <conditionalFormatting sqref="E25">
    <cfRule type="containsErrors" dxfId="5766" priority="552">
      <formula>ISERROR(E25)</formula>
    </cfRule>
  </conditionalFormatting>
  <conditionalFormatting sqref="E35">
    <cfRule type="containsErrors" dxfId="5765" priority="550">
      <formula>ISERROR(E35)</formula>
    </cfRule>
  </conditionalFormatting>
  <conditionalFormatting sqref="G35">
    <cfRule type="containsErrors" dxfId="5764" priority="542">
      <formula>ISERROR(G35)</formula>
    </cfRule>
  </conditionalFormatting>
  <conditionalFormatting sqref="G8">
    <cfRule type="containsErrors" dxfId="5763" priority="549">
      <formula>ISERROR(G8)</formula>
    </cfRule>
  </conditionalFormatting>
  <conditionalFormatting sqref="G9:G13 G17:G19 G15">
    <cfRule type="containsErrors" dxfId="5762" priority="548">
      <formula>ISERROR(G9)</formula>
    </cfRule>
  </conditionalFormatting>
  <conditionalFormatting sqref="G20:G21">
    <cfRule type="containsErrors" dxfId="5761" priority="547">
      <formula>ISERROR(G20)</formula>
    </cfRule>
  </conditionalFormatting>
  <conditionalFormatting sqref="G22:G24">
    <cfRule type="containsErrors" dxfId="5760" priority="546">
      <formula>ISERROR(G22)</formula>
    </cfRule>
  </conditionalFormatting>
  <conditionalFormatting sqref="G26">
    <cfRule type="containsErrors" dxfId="5759" priority="545">
      <formula>ISERROR(G26)</formula>
    </cfRule>
  </conditionalFormatting>
  <conditionalFormatting sqref="G25">
    <cfRule type="containsErrors" dxfId="5758" priority="544">
      <formula>ISERROR(G25)</formula>
    </cfRule>
  </conditionalFormatting>
  <conditionalFormatting sqref="AK31:AK33">
    <cfRule type="containsErrors" dxfId="5757" priority="540">
      <formula>ISERROR(AK31)</formula>
    </cfRule>
  </conditionalFormatting>
  <conditionalFormatting sqref="C33:K33">
    <cfRule type="containsErrors" dxfId="5756" priority="521">
      <formula>ISERROR(C33)</formula>
    </cfRule>
  </conditionalFormatting>
  <conditionalFormatting sqref="AH7">
    <cfRule type="containsErrors" dxfId="5755" priority="516">
      <formula>ISERROR(AH7)</formula>
    </cfRule>
  </conditionalFormatting>
  <conditionalFormatting sqref="C7:K7">
    <cfRule type="containsErrors" dxfId="5754" priority="514">
      <formula>ISERROR(C7)</formula>
    </cfRule>
  </conditionalFormatting>
  <conditionalFormatting sqref="AM7">
    <cfRule type="containsErrors" dxfId="5753" priority="512">
      <formula>ISERROR(AM7)</formula>
    </cfRule>
  </conditionalFormatting>
  <conditionalFormatting sqref="F35:G35">
    <cfRule type="containsErrors" dxfId="5752" priority="504">
      <formula>ISERROR(F35)</formula>
    </cfRule>
  </conditionalFormatting>
  <conditionalFormatting sqref="F27:G34">
    <cfRule type="containsErrors" dxfId="5751" priority="511">
      <formula>ISERROR(F27)</formula>
    </cfRule>
  </conditionalFormatting>
  <conditionalFormatting sqref="F8:G8">
    <cfRule type="containsErrors" dxfId="5750" priority="510">
      <formula>ISERROR(F8)</formula>
    </cfRule>
  </conditionalFormatting>
  <conditionalFormatting sqref="F9:G13 F17:G19 F15:G15">
    <cfRule type="containsErrors" dxfId="5749" priority="509">
      <formula>ISERROR(F9)</formula>
    </cfRule>
  </conditionalFormatting>
  <conditionalFormatting sqref="F20:G21">
    <cfRule type="containsErrors" dxfId="5748" priority="508">
      <formula>ISERROR(F20)</formula>
    </cfRule>
  </conditionalFormatting>
  <conditionalFormatting sqref="F22:G24">
    <cfRule type="containsErrors" dxfId="5747" priority="507">
      <formula>ISERROR(F22)</formula>
    </cfRule>
  </conditionalFormatting>
  <conditionalFormatting sqref="F26:G26">
    <cfRule type="containsErrors" dxfId="5746" priority="506">
      <formula>ISERROR(F26)</formula>
    </cfRule>
  </conditionalFormatting>
  <conditionalFormatting sqref="F25:G25">
    <cfRule type="containsErrors" dxfId="5745" priority="505">
      <formula>ISERROR(F25)</formula>
    </cfRule>
  </conditionalFormatting>
  <conditionalFormatting sqref="H27:H34">
    <cfRule type="containsErrors" dxfId="5744" priority="502">
      <formula>ISERROR(H27)</formula>
    </cfRule>
  </conditionalFormatting>
  <conditionalFormatting sqref="H22:H24">
    <cfRule type="containsErrors" dxfId="5743" priority="500">
      <formula>ISERROR(H22)</formula>
    </cfRule>
  </conditionalFormatting>
  <conditionalFormatting sqref="H25">
    <cfRule type="containsErrors" dxfId="5742" priority="498">
      <formula>ISERROR(H25)</formula>
    </cfRule>
  </conditionalFormatting>
  <conditionalFormatting sqref="H35">
    <cfRule type="containsErrors" dxfId="5741" priority="497">
      <formula>ISERROR(H35)</formula>
    </cfRule>
  </conditionalFormatting>
  <conditionalFormatting sqref="H20:H21">
    <cfRule type="containsErrors" dxfId="5740" priority="501">
      <formula>ISERROR(H20)</formula>
    </cfRule>
  </conditionalFormatting>
  <conditionalFormatting sqref="H9:H13 H17:H19 H15">
    <cfRule type="containsErrors" dxfId="5739" priority="503">
      <formula>ISERROR(H9)</formula>
    </cfRule>
  </conditionalFormatting>
  <conditionalFormatting sqref="H26">
    <cfRule type="containsErrors" dxfId="5738" priority="499">
      <formula>ISERROR(H26)</formula>
    </cfRule>
  </conditionalFormatting>
  <conditionalFormatting sqref="H8">
    <cfRule type="containsErrors" dxfId="5737" priority="496">
      <formula>ISERROR(H8)</formula>
    </cfRule>
  </conditionalFormatting>
  <conditionalFormatting sqref="L27:L32">
    <cfRule type="containsErrors" dxfId="5736" priority="495">
      <formula>ISERROR(L27)</formula>
    </cfRule>
  </conditionalFormatting>
  <conditionalFormatting sqref="L8:M8">
    <cfRule type="containsErrors" dxfId="5735" priority="494">
      <formula>ISERROR(L8)</formula>
    </cfRule>
  </conditionalFormatting>
  <conditionalFormatting sqref="L33">
    <cfRule type="containsErrors" dxfId="5734" priority="486">
      <formula>ISERROR(L33)</formula>
    </cfRule>
  </conditionalFormatting>
  <conditionalFormatting sqref="L9:M13 L17:M19 L15:M15">
    <cfRule type="containsErrors" dxfId="5733" priority="493">
      <formula>ISERROR(L9)</formula>
    </cfRule>
  </conditionalFormatting>
  <conditionalFormatting sqref="L22:L24">
    <cfRule type="containsErrors" dxfId="5732" priority="491">
      <formula>ISERROR(L22)</formula>
    </cfRule>
  </conditionalFormatting>
  <conditionalFormatting sqref="L20:M20 L21">
    <cfRule type="containsErrors" dxfId="5731" priority="492">
      <formula>ISERROR(L20)</formula>
    </cfRule>
  </conditionalFormatting>
  <conditionalFormatting sqref="L7">
    <cfRule type="containsErrors" dxfId="5730" priority="485">
      <formula>ISERROR(L7)</formula>
    </cfRule>
  </conditionalFormatting>
  <conditionalFormatting sqref="L34">
    <cfRule type="containsErrors" dxfId="5729" priority="488">
      <formula>ISERROR(L34)</formula>
    </cfRule>
  </conditionalFormatting>
  <conditionalFormatting sqref="L35">
    <cfRule type="containsErrors" dxfId="5728" priority="487">
      <formula>ISERROR(L35)</formula>
    </cfRule>
  </conditionalFormatting>
  <conditionalFormatting sqref="L27:L34">
    <cfRule type="containsErrors" dxfId="5727" priority="483">
      <formula>ISERROR(L27)</formula>
    </cfRule>
  </conditionalFormatting>
  <conditionalFormatting sqref="L22:L24">
    <cfRule type="containsErrors" dxfId="5726" priority="481">
      <formula>ISERROR(L22)</formula>
    </cfRule>
  </conditionalFormatting>
  <conditionalFormatting sqref="L25">
    <cfRule type="containsErrors" dxfId="5725" priority="479">
      <formula>ISERROR(L25)</formula>
    </cfRule>
  </conditionalFormatting>
  <conditionalFormatting sqref="L35">
    <cfRule type="containsErrors" dxfId="5724" priority="478">
      <formula>ISERROR(L35)</formula>
    </cfRule>
  </conditionalFormatting>
  <conditionalFormatting sqref="L20:L21">
    <cfRule type="containsErrors" dxfId="5723" priority="482">
      <formula>ISERROR(L20)</formula>
    </cfRule>
  </conditionalFormatting>
  <conditionalFormatting sqref="L9:L13 L17:L19 L15">
    <cfRule type="containsErrors" dxfId="5722" priority="484">
      <formula>ISERROR(L9)</formula>
    </cfRule>
  </conditionalFormatting>
  <conditionalFormatting sqref="L26">
    <cfRule type="containsErrors" dxfId="5721" priority="480">
      <formula>ISERROR(L26)</formula>
    </cfRule>
  </conditionalFormatting>
  <conditionalFormatting sqref="L8">
    <cfRule type="containsErrors" dxfId="5720" priority="477">
      <formula>ISERROR(L8)</formula>
    </cfRule>
  </conditionalFormatting>
  <conditionalFormatting sqref="N8">
    <cfRule type="containsErrors" dxfId="5719" priority="475">
      <formula>ISERROR(N8)</formula>
    </cfRule>
  </conditionalFormatting>
  <conditionalFormatting sqref="N9:N13 N17:N19 N15">
    <cfRule type="containsErrors" dxfId="5718" priority="474">
      <formula>ISERROR(N9)</formula>
    </cfRule>
  </conditionalFormatting>
  <conditionalFormatting sqref="N20">
    <cfRule type="containsErrors" dxfId="5717" priority="473">
      <formula>ISERROR(N20)</formula>
    </cfRule>
  </conditionalFormatting>
  <conditionalFormatting sqref="AP27:AP30 AP7">
    <cfRule type="containsErrors" dxfId="5716" priority="464">
      <formula>ISERROR(AP7)</formula>
    </cfRule>
  </conditionalFormatting>
  <conditionalFormatting sqref="AR9:AR13 AR17:AR19 AR15">
    <cfRule type="containsErrors" dxfId="5715" priority="463">
      <formula>ISERROR(AR9)</formula>
    </cfRule>
  </conditionalFormatting>
  <conditionalFormatting sqref="AR20:AR21">
    <cfRule type="containsErrors" dxfId="5714" priority="462">
      <formula>ISERROR(AR20)</formula>
    </cfRule>
  </conditionalFormatting>
  <conditionalFormatting sqref="AR22:AR24">
    <cfRule type="containsErrors" dxfId="5713" priority="461">
      <formula>ISERROR(AR22)</formula>
    </cfRule>
  </conditionalFormatting>
  <conditionalFormatting sqref="AR8">
    <cfRule type="containsErrors" dxfId="5712" priority="457">
      <formula>ISERROR(AR8)</formula>
    </cfRule>
  </conditionalFormatting>
  <conditionalFormatting sqref="AP8">
    <cfRule type="containsErrors" dxfId="5711" priority="458">
      <formula>ISERROR(AP8)</formula>
    </cfRule>
  </conditionalFormatting>
  <conditionalFormatting sqref="AR26">
    <cfRule type="containsErrors" dxfId="5710" priority="460">
      <formula>ISERROR(AR26)</formula>
    </cfRule>
  </conditionalFormatting>
  <conditionalFormatting sqref="AR25">
    <cfRule type="containsErrors" dxfId="5709" priority="459">
      <formula>ISERROR(AR25)</formula>
    </cfRule>
  </conditionalFormatting>
  <conditionalFormatting sqref="AP20:AP21">
    <cfRule type="containsErrors" dxfId="5708" priority="455">
      <formula>ISERROR(AP20)</formula>
    </cfRule>
  </conditionalFormatting>
  <conditionalFormatting sqref="AP9:AP13 AP17:AP19 AP15">
    <cfRule type="containsErrors" dxfId="5707" priority="456">
      <formula>ISERROR(AP9)</formula>
    </cfRule>
  </conditionalFormatting>
  <conditionalFormatting sqref="AP22:AP24">
    <cfRule type="containsErrors" dxfId="5706" priority="454">
      <formula>ISERROR(AP22)</formula>
    </cfRule>
  </conditionalFormatting>
  <conditionalFormatting sqref="AP26">
    <cfRule type="containsErrors" dxfId="5705" priority="453">
      <formula>ISERROR(AP26)</formula>
    </cfRule>
  </conditionalFormatting>
  <conditionalFormatting sqref="AP25">
    <cfRule type="containsErrors" dxfId="5704" priority="452">
      <formula>ISERROR(AP25)</formula>
    </cfRule>
  </conditionalFormatting>
  <conditionalFormatting sqref="AP34">
    <cfRule type="containsErrors" dxfId="5703" priority="451">
      <formula>ISERROR(AP34)</formula>
    </cfRule>
  </conditionalFormatting>
  <conditionalFormatting sqref="AP35">
    <cfRule type="containsErrors" dxfId="5702" priority="450">
      <formula>ISERROR(AP35)</formula>
    </cfRule>
  </conditionalFormatting>
  <conditionalFormatting sqref="AP31:AP33">
    <cfRule type="containsErrors" dxfId="5701" priority="449">
      <formula>ISERROR(AP31)</formula>
    </cfRule>
  </conditionalFormatting>
  <conditionalFormatting sqref="O20">
    <cfRule type="containsErrors" dxfId="5700" priority="438">
      <formula>ISERROR(O20)</formula>
    </cfRule>
  </conditionalFormatting>
  <conditionalFormatting sqref="O26">
    <cfRule type="containsErrors" dxfId="5699" priority="442">
      <formula>ISERROR(O26)</formula>
    </cfRule>
  </conditionalFormatting>
  <conditionalFormatting sqref="O25">
    <cfRule type="containsErrors" dxfId="5698" priority="441">
      <formula>ISERROR(O25)</formula>
    </cfRule>
  </conditionalFormatting>
  <conditionalFormatting sqref="O9:O13 O17:O19 O15">
    <cfRule type="containsErrors" dxfId="5697" priority="439">
      <formula>ISERROR(O9)</formula>
    </cfRule>
  </conditionalFormatting>
  <conditionalFormatting sqref="AS9:AS13 AS17:AS19 AS15">
    <cfRule type="containsErrors" dxfId="5696" priority="433">
      <formula>ISERROR(AS9)</formula>
    </cfRule>
  </conditionalFormatting>
  <conditionalFormatting sqref="AS20:AS21">
    <cfRule type="containsErrors" dxfId="5695" priority="432">
      <formula>ISERROR(AS20)</formula>
    </cfRule>
  </conditionalFormatting>
  <conditionalFormatting sqref="AS22:AS24">
    <cfRule type="containsErrors" dxfId="5694" priority="431">
      <formula>ISERROR(AS22)</formula>
    </cfRule>
  </conditionalFormatting>
  <conditionalFormatting sqref="AS26">
    <cfRule type="containsErrors" dxfId="5693" priority="430">
      <formula>ISERROR(AS26)</formula>
    </cfRule>
  </conditionalFormatting>
  <conditionalFormatting sqref="AS25">
    <cfRule type="containsErrors" dxfId="5692" priority="429">
      <formula>ISERROR(AS25)</formula>
    </cfRule>
  </conditionalFormatting>
  <conditionalFormatting sqref="D16">
    <cfRule type="containsErrors" dxfId="5691" priority="428">
      <formula>ISERROR(D16)</formula>
    </cfRule>
  </conditionalFormatting>
  <conditionalFormatting sqref="BB8">
    <cfRule type="containsErrors" dxfId="5690" priority="397">
      <formula>ISERROR(BB8)</formula>
    </cfRule>
  </conditionalFormatting>
  <conditionalFormatting sqref="AP16">
    <cfRule type="containsErrors" dxfId="5689" priority="426">
      <formula>ISERROR(AP16)</formula>
    </cfRule>
  </conditionalFormatting>
  <conditionalFormatting sqref="C16">
    <cfRule type="containsErrors" dxfId="5688" priority="425">
      <formula>ISERROR(C16)</formula>
    </cfRule>
  </conditionalFormatting>
  <conditionalFormatting sqref="AK16">
    <cfRule type="containsErrors" dxfId="5687" priority="424">
      <formula>ISERROR(AK16)</formula>
    </cfRule>
  </conditionalFormatting>
  <conditionalFormatting sqref="P9:P13 P15">
    <cfRule type="containsErrors" dxfId="5686" priority="412">
      <formula>ISERROR(P9)</formula>
    </cfRule>
  </conditionalFormatting>
  <conditionalFormatting sqref="L16">
    <cfRule type="containsErrors" dxfId="5685" priority="420">
      <formula>ISERROR(L16)</formula>
    </cfRule>
  </conditionalFormatting>
  <conditionalFormatting sqref="H16">
    <cfRule type="containsErrors" dxfId="5684" priority="423">
      <formula>ISERROR(H16)</formula>
    </cfRule>
  </conditionalFormatting>
  <conditionalFormatting sqref="I16:K16">
    <cfRule type="containsErrors" dxfId="5683" priority="418">
      <formula>ISERROR(I16)</formula>
    </cfRule>
  </conditionalFormatting>
  <conditionalFormatting sqref="E16:G16">
    <cfRule type="containsErrors" dxfId="5682" priority="419">
      <formula>ISERROR(E16)</formula>
    </cfRule>
  </conditionalFormatting>
  <conditionalFormatting sqref="AG16:AJ16">
    <cfRule type="containsErrors" dxfId="5681" priority="416">
      <formula>ISERROR(AG16)</formula>
    </cfRule>
  </conditionalFormatting>
  <conditionalFormatting sqref="AL16:AO16">
    <cfRule type="containsErrors" dxfId="5680" priority="415">
      <formula>ISERROR(AL16)</formula>
    </cfRule>
  </conditionalFormatting>
  <conditionalFormatting sqref="AQ16:AS16">
    <cfRule type="containsErrors" dxfId="5679" priority="414">
      <formula>ISERROR(AQ16)</formula>
    </cfRule>
  </conditionalFormatting>
  <conditionalFormatting sqref="P16">
    <cfRule type="containsErrors" dxfId="5678" priority="413">
      <formula>ISERROR(P16)</formula>
    </cfRule>
  </conditionalFormatting>
  <conditionalFormatting sqref="P26">
    <cfRule type="containsErrors" dxfId="5677" priority="409">
      <formula>ISERROR(P26)</formula>
    </cfRule>
  </conditionalFormatting>
  <conditionalFormatting sqref="P19">
    <cfRule type="containsErrors" dxfId="5676" priority="411">
      <formula>ISERROR(P19)</formula>
    </cfRule>
  </conditionalFormatting>
  <conditionalFormatting sqref="P20">
    <cfRule type="containsErrors" dxfId="5675" priority="410">
      <formula>ISERROR(P20)</formula>
    </cfRule>
  </conditionalFormatting>
  <conditionalFormatting sqref="P25">
    <cfRule type="containsErrors" dxfId="5674" priority="408">
      <formula>ISERROR(P25)</formula>
    </cfRule>
  </conditionalFormatting>
  <conditionalFormatting sqref="P17:P18">
    <cfRule type="containsErrors" dxfId="5673" priority="407">
      <formula>ISERROR(P17)</formula>
    </cfRule>
  </conditionalFormatting>
  <conditionalFormatting sqref="AS37:AT37">
    <cfRule type="containsErrors" dxfId="5672" priority="406">
      <formula>ISERROR(AS37)</formula>
    </cfRule>
  </conditionalFormatting>
  <conditionalFormatting sqref="AS38">
    <cfRule type="containsErrors" dxfId="5671" priority="405">
      <formula>ISERROR(AS38)</formula>
    </cfRule>
  </conditionalFormatting>
  <conditionalFormatting sqref="BB7">
    <cfRule type="containsErrors" dxfId="5670" priority="388">
      <formula>ISERROR(BB7)</formula>
    </cfRule>
  </conditionalFormatting>
  <conditionalFormatting sqref="BA16">
    <cfRule type="containsErrors" dxfId="5669" priority="381">
      <formula>ISERROR(BA16)</formula>
    </cfRule>
  </conditionalFormatting>
  <conditionalFormatting sqref="BC37:BD37">
    <cfRule type="containsErrors" dxfId="5668" priority="380">
      <formula>ISERROR(BC37)</formula>
    </cfRule>
  </conditionalFormatting>
  <conditionalFormatting sqref="BC26">
    <cfRule type="containsErrors" dxfId="5667" priority="384">
      <formula>ISERROR(BC26)</formula>
    </cfRule>
  </conditionalFormatting>
  <conditionalFormatting sqref="BC25">
    <cfRule type="containsErrors" dxfId="5666" priority="383">
      <formula>ISERROR(BC25)</formula>
    </cfRule>
  </conditionalFormatting>
  <conditionalFormatting sqref="BC38">
    <cfRule type="containsErrors" dxfId="5665" priority="379">
      <formula>ISERROR(BC38)</formula>
    </cfRule>
  </conditionalFormatting>
  <conditionalFormatting sqref="D14">
    <cfRule type="containsErrors" dxfId="5664" priority="374">
      <formula>ISERROR(D14)</formula>
    </cfRule>
  </conditionalFormatting>
  <conditionalFormatting sqref="F14:G14">
    <cfRule type="containsErrors" dxfId="5663" priority="367">
      <formula>ISERROR(F14)</formula>
    </cfRule>
  </conditionalFormatting>
  <conditionalFormatting sqref="B14">
    <cfRule type="containsErrors" dxfId="5662" priority="373">
      <formula>ISERROR(B14)</formula>
    </cfRule>
  </conditionalFormatting>
  <conditionalFormatting sqref="C14:K14">
    <cfRule type="containsErrors" dxfId="5661" priority="372">
      <formula>ISERROR(C14)</formula>
    </cfRule>
  </conditionalFormatting>
  <conditionalFormatting sqref="AK14">
    <cfRule type="containsErrors" dxfId="5660" priority="370">
      <formula>ISERROR(AK14)</formula>
    </cfRule>
  </conditionalFormatting>
  <conditionalFormatting sqref="E14">
    <cfRule type="containsErrors" dxfId="5659" priority="369">
      <formula>ISERROR(E14)</formula>
    </cfRule>
  </conditionalFormatting>
  <conditionalFormatting sqref="G14">
    <cfRule type="containsErrors" dxfId="5658" priority="368">
      <formula>ISERROR(G14)</formula>
    </cfRule>
  </conditionalFormatting>
  <conditionalFormatting sqref="H14">
    <cfRule type="containsErrors" dxfId="5657" priority="366">
      <formula>ISERROR(H14)</formula>
    </cfRule>
  </conditionalFormatting>
  <conditionalFormatting sqref="L14">
    <cfRule type="containsErrors" dxfId="5656" priority="365">
      <formula>ISERROR(L14)</formula>
    </cfRule>
  </conditionalFormatting>
  <conditionalFormatting sqref="L14">
    <cfRule type="containsErrors" dxfId="5655" priority="364">
      <formula>ISERROR(L14)</formula>
    </cfRule>
  </conditionalFormatting>
  <conditionalFormatting sqref="N14">
    <cfRule type="containsErrors" dxfId="5654" priority="339">
      <formula>ISERROR(N14)</formula>
    </cfRule>
  </conditionalFormatting>
  <conditionalFormatting sqref="AP14">
    <cfRule type="containsErrors" dxfId="5653" priority="361">
      <formula>ISERROR(AP14)</formula>
    </cfRule>
  </conditionalFormatting>
  <conditionalFormatting sqref="M14">
    <cfRule type="containsErrors" dxfId="5652" priority="340">
      <formula>ISERROR(M14)</formula>
    </cfRule>
  </conditionalFormatting>
  <conditionalFormatting sqref="I14">
    <cfRule type="containsErrors" dxfId="5651" priority="350">
      <formula>ISERROR(I14)</formula>
    </cfRule>
  </conditionalFormatting>
  <conditionalFormatting sqref="M14">
    <cfRule type="containsErrors" dxfId="5650" priority="342">
      <formula>ISERROR(M14)</formula>
    </cfRule>
  </conditionalFormatting>
  <conditionalFormatting sqref="F14">
    <cfRule type="containsErrors" dxfId="5649" priority="354">
      <formula>ISERROR(F14)</formula>
    </cfRule>
  </conditionalFormatting>
  <conditionalFormatting sqref="G14">
    <cfRule type="containsErrors" dxfId="5648" priority="353">
      <formula>ISERROR(G14)</formula>
    </cfRule>
  </conditionalFormatting>
  <conditionalFormatting sqref="I14">
    <cfRule type="containsErrors" dxfId="5647" priority="352">
      <formula>ISERROR(I14)</formula>
    </cfRule>
  </conditionalFormatting>
  <conditionalFormatting sqref="I14">
    <cfRule type="containsErrors" dxfId="5646" priority="351">
      <formula>ISERROR(I14)</formula>
    </cfRule>
  </conditionalFormatting>
  <conditionalFormatting sqref="J14">
    <cfRule type="containsErrors" dxfId="5645" priority="349">
      <formula>ISERROR(J14)</formula>
    </cfRule>
  </conditionalFormatting>
  <conditionalFormatting sqref="J14">
    <cfRule type="containsErrors" dxfId="5644" priority="348">
      <formula>ISERROR(J14)</formula>
    </cfRule>
  </conditionalFormatting>
  <conditionalFormatting sqref="J14">
    <cfRule type="containsErrors" dxfId="5643" priority="347">
      <formula>ISERROR(J14)</formula>
    </cfRule>
  </conditionalFormatting>
  <conditionalFormatting sqref="K14">
    <cfRule type="containsErrors" dxfId="5642" priority="346">
      <formula>ISERROR(K14)</formula>
    </cfRule>
  </conditionalFormatting>
  <conditionalFormatting sqref="K14">
    <cfRule type="containsErrors" dxfId="5641" priority="345">
      <formula>ISERROR(K14)</formula>
    </cfRule>
  </conditionalFormatting>
  <conditionalFormatting sqref="K14">
    <cfRule type="containsErrors" dxfId="5640" priority="344">
      <formula>ISERROR(K14)</formula>
    </cfRule>
  </conditionalFormatting>
  <conditionalFormatting sqref="M14">
    <cfRule type="containsErrors" dxfId="5639" priority="343">
      <formula>ISERROR(M14)</formula>
    </cfRule>
  </conditionalFormatting>
  <conditionalFormatting sqref="M14">
    <cfRule type="containsErrors" dxfId="5638" priority="341">
      <formula>ISERROR(M14)</formula>
    </cfRule>
  </conditionalFormatting>
  <conditionalFormatting sqref="N14">
    <cfRule type="containsErrors" dxfId="5637" priority="338">
      <formula>ISERROR(N14)</formula>
    </cfRule>
  </conditionalFormatting>
  <conditionalFormatting sqref="N14">
    <cfRule type="containsErrors" dxfId="5636" priority="337">
      <formula>ISERROR(N14)</formula>
    </cfRule>
  </conditionalFormatting>
  <conditionalFormatting sqref="N14">
    <cfRule type="containsErrors" dxfId="5635" priority="336">
      <formula>ISERROR(N14)</formula>
    </cfRule>
  </conditionalFormatting>
  <conditionalFormatting sqref="O14">
    <cfRule type="containsErrors" dxfId="5634" priority="335">
      <formula>ISERROR(O14)</formula>
    </cfRule>
  </conditionalFormatting>
  <conditionalFormatting sqref="O14">
    <cfRule type="containsErrors" dxfId="5633" priority="334">
      <formula>ISERROR(O14)</formula>
    </cfRule>
  </conditionalFormatting>
  <conditionalFormatting sqref="O14">
    <cfRule type="containsErrors" dxfId="5632" priority="333">
      <formula>ISERROR(O14)</formula>
    </cfRule>
  </conditionalFormatting>
  <conditionalFormatting sqref="O14">
    <cfRule type="containsErrors" dxfId="5631" priority="332">
      <formula>ISERROR(O14)</formula>
    </cfRule>
  </conditionalFormatting>
  <conditionalFormatting sqref="P14">
    <cfRule type="containsErrors" dxfId="5630" priority="331">
      <formula>ISERROR(P14)</formula>
    </cfRule>
  </conditionalFormatting>
  <conditionalFormatting sqref="P14">
    <cfRule type="containsErrors" dxfId="5629" priority="330">
      <formula>ISERROR(P14)</formula>
    </cfRule>
  </conditionalFormatting>
  <conditionalFormatting sqref="P14">
    <cfRule type="containsErrors" dxfId="5628" priority="329">
      <formula>ISERROR(P14)</formula>
    </cfRule>
  </conditionalFormatting>
  <conditionalFormatting sqref="P14">
    <cfRule type="containsErrors" dxfId="5627" priority="328">
      <formula>ISERROR(P14)</formula>
    </cfRule>
  </conditionalFormatting>
  <conditionalFormatting sqref="AG14:AJ14">
    <cfRule type="containsErrors" dxfId="5626" priority="327">
      <formula>ISERROR(AG14)</formula>
    </cfRule>
  </conditionalFormatting>
  <conditionalFormatting sqref="AG14:AJ14">
    <cfRule type="containsErrors" dxfId="5625" priority="326">
      <formula>ISERROR(AG14)</formula>
    </cfRule>
  </conditionalFormatting>
  <conditionalFormatting sqref="AG14:AJ14">
    <cfRule type="containsErrors" dxfId="5624" priority="325">
      <formula>ISERROR(AG14)</formula>
    </cfRule>
  </conditionalFormatting>
  <conditionalFormatting sqref="AG14:AJ14">
    <cfRule type="containsErrors" dxfId="5623" priority="324">
      <formula>ISERROR(AG14)</formula>
    </cfRule>
  </conditionalFormatting>
  <conditionalFormatting sqref="AL14:AO14">
    <cfRule type="containsErrors" dxfId="5622" priority="323">
      <formula>ISERROR(AL14)</formula>
    </cfRule>
  </conditionalFormatting>
  <conditionalFormatting sqref="AL14:AO14">
    <cfRule type="containsErrors" dxfId="5621" priority="322">
      <formula>ISERROR(AL14)</formula>
    </cfRule>
  </conditionalFormatting>
  <conditionalFormatting sqref="AL14:AO14">
    <cfRule type="containsErrors" dxfId="5620" priority="321">
      <formula>ISERROR(AL14)</formula>
    </cfRule>
  </conditionalFormatting>
  <conditionalFormatting sqref="AL14:AO14">
    <cfRule type="containsErrors" dxfId="5619" priority="320">
      <formula>ISERROR(AL14)</formula>
    </cfRule>
  </conditionalFormatting>
  <conditionalFormatting sqref="AQ14:AT14">
    <cfRule type="containsErrors" dxfId="5618" priority="319">
      <formula>ISERROR(AQ14)</formula>
    </cfRule>
  </conditionalFormatting>
  <conditionalFormatting sqref="AQ14:AT14">
    <cfRule type="containsErrors" dxfId="5617" priority="318">
      <formula>ISERROR(AQ14)</formula>
    </cfRule>
  </conditionalFormatting>
  <conditionalFormatting sqref="AQ14:AT14">
    <cfRule type="containsErrors" dxfId="5616" priority="317">
      <formula>ISERROR(AQ14)</formula>
    </cfRule>
  </conditionalFormatting>
  <conditionalFormatting sqref="AQ14:AT14">
    <cfRule type="containsErrors" dxfId="5615" priority="316">
      <formula>ISERROR(AQ14)</formula>
    </cfRule>
  </conditionalFormatting>
  <conditionalFormatting sqref="AF7">
    <cfRule type="containsErrors" dxfId="5614" priority="310">
      <formula>ISERROR(AF7)</formula>
    </cfRule>
  </conditionalFormatting>
  <conditionalFormatting sqref="AF9:AF13 AF15 AF17:AF40">
    <cfRule type="containsErrors" dxfId="5613" priority="315">
      <formula>ISERROR(AF9)</formula>
    </cfRule>
  </conditionalFormatting>
  <conditionalFormatting sqref="AF8">
    <cfRule type="containsErrors" dxfId="5612" priority="311">
      <formula>ISERROR(AF8)</formula>
    </cfRule>
  </conditionalFormatting>
  <conditionalFormatting sqref="W25:W26 W16 Y8:Z8">
    <cfRule type="containsErrors" dxfId="5611" priority="305">
      <formula>ISERROR(W8)</formula>
    </cfRule>
  </conditionalFormatting>
  <conditionalFormatting sqref="AF16">
    <cfRule type="containsErrors" dxfId="5610" priority="307">
      <formula>ISERROR(AF16)</formula>
    </cfRule>
  </conditionalFormatting>
  <conditionalFormatting sqref="AF14">
    <cfRule type="containsErrors" dxfId="5609" priority="306">
      <formula>ISERROR(AF14)</formula>
    </cfRule>
  </conditionalFormatting>
  <conditionalFormatting sqref="W8">
    <cfRule type="containsErrors" dxfId="5608" priority="303">
      <formula>ISERROR(W8)</formula>
    </cfRule>
  </conditionalFormatting>
  <conditionalFormatting sqref="W9:W13 W17:W19 W15">
    <cfRule type="containsErrors" dxfId="5607" priority="302">
      <formula>ISERROR(W9)</formula>
    </cfRule>
  </conditionalFormatting>
  <conditionalFormatting sqref="W20">
    <cfRule type="containsErrors" dxfId="5606" priority="301">
      <formula>ISERROR(W20)</formula>
    </cfRule>
  </conditionalFormatting>
  <conditionalFormatting sqref="X8">
    <cfRule type="containsErrors" dxfId="5605" priority="295">
      <formula>ISERROR(X8)</formula>
    </cfRule>
  </conditionalFormatting>
  <conditionalFormatting sqref="Z26">
    <cfRule type="containsErrors" dxfId="5604" priority="275">
      <formula>ISERROR(Z26)</formula>
    </cfRule>
  </conditionalFormatting>
  <conditionalFormatting sqref="X7:Z7">
    <cfRule type="containsErrors" dxfId="5603" priority="272">
      <formula>ISERROR(X7)</formula>
    </cfRule>
  </conditionalFormatting>
  <conditionalFormatting sqref="Z20">
    <cfRule type="containsErrors" dxfId="5602" priority="276">
      <formula>ISERROR(Z20)</formula>
    </cfRule>
  </conditionalFormatting>
  <conditionalFormatting sqref="Z19">
    <cfRule type="containsErrors" dxfId="5601" priority="277">
      <formula>ISERROR(Z19)</formula>
    </cfRule>
  </conditionalFormatting>
  <conditionalFormatting sqref="Z25">
    <cfRule type="containsErrors" dxfId="5600" priority="274">
      <formula>ISERROR(Z25)</formula>
    </cfRule>
  </conditionalFormatting>
  <conditionalFormatting sqref="W7">
    <cfRule type="containsErrors" dxfId="5599" priority="271">
      <formula>ISERROR(W7)</formula>
    </cfRule>
  </conditionalFormatting>
  <conditionalFormatting sqref="W14">
    <cfRule type="containsErrors" dxfId="5598" priority="267">
      <formula>ISERROR(W14)</formula>
    </cfRule>
  </conditionalFormatting>
  <conditionalFormatting sqref="W14">
    <cfRule type="containsErrors" dxfId="5597" priority="269">
      <formula>ISERROR(W14)</formula>
    </cfRule>
  </conditionalFormatting>
  <conditionalFormatting sqref="W14">
    <cfRule type="containsErrors" dxfId="5596" priority="270">
      <formula>ISERROR(W14)</formula>
    </cfRule>
  </conditionalFormatting>
  <conditionalFormatting sqref="W14">
    <cfRule type="containsErrors" dxfId="5595" priority="268">
      <formula>ISERROR(W14)</formula>
    </cfRule>
  </conditionalFormatting>
  <conditionalFormatting sqref="Q9:Q13 Q17:Q19 Q15">
    <cfRule type="containsErrors" dxfId="5594" priority="250">
      <formula>ISERROR(Q9)</formula>
    </cfRule>
  </conditionalFormatting>
  <conditionalFormatting sqref="Q20:Q21">
    <cfRule type="containsErrors" dxfId="5593" priority="249">
      <formula>ISERROR(Q20)</formula>
    </cfRule>
  </conditionalFormatting>
  <conditionalFormatting sqref="Q22:Q24">
    <cfRule type="containsErrors" dxfId="5592" priority="248">
      <formula>ISERROR(Q22)</formula>
    </cfRule>
  </conditionalFormatting>
  <conditionalFormatting sqref="Q27:Q34">
    <cfRule type="containsErrors" dxfId="5591" priority="247">
      <formula>ISERROR(Q27)</formula>
    </cfRule>
  </conditionalFormatting>
  <conditionalFormatting sqref="N21">
    <cfRule type="containsErrors" dxfId="5590" priority="254">
      <formula>ISERROR(N21)</formula>
    </cfRule>
  </conditionalFormatting>
  <conditionalFormatting sqref="N22:N24">
    <cfRule type="containsErrors" dxfId="5589" priority="253">
      <formula>ISERROR(N22)</formula>
    </cfRule>
  </conditionalFormatting>
  <conditionalFormatting sqref="Q35">
    <cfRule type="containsErrors" dxfId="5588" priority="244">
      <formula>ISERROR(Q35)</formula>
    </cfRule>
  </conditionalFormatting>
  <conditionalFormatting sqref="Q26">
    <cfRule type="containsErrors" dxfId="5587" priority="246">
      <formula>ISERROR(Q26)</formula>
    </cfRule>
  </conditionalFormatting>
  <conditionalFormatting sqref="Q25">
    <cfRule type="containsErrors" dxfId="5586" priority="245">
      <formula>ISERROR(Q25)</formula>
    </cfRule>
  </conditionalFormatting>
  <conditionalFormatting sqref="Q8">
    <cfRule type="containsErrors" dxfId="5585" priority="243">
      <formula>ISERROR(Q8)</formula>
    </cfRule>
  </conditionalFormatting>
  <conditionalFormatting sqref="Q16">
    <cfRule type="containsErrors" dxfId="5584" priority="241">
      <formula>ISERROR(Q16)</formula>
    </cfRule>
  </conditionalFormatting>
  <conditionalFormatting sqref="Q14">
    <cfRule type="containsErrors" dxfId="5583" priority="240">
      <formula>ISERROR(Q14)</formula>
    </cfRule>
  </conditionalFormatting>
  <conditionalFormatting sqref="V27:V34">
    <cfRule type="containsErrors" dxfId="5582" priority="236">
      <formula>ISERROR(V27)</formula>
    </cfRule>
  </conditionalFormatting>
  <conditionalFormatting sqref="V9">
    <cfRule type="containsErrors" dxfId="5581" priority="239">
      <formula>ISERROR(V9)</formula>
    </cfRule>
  </conditionalFormatting>
  <conditionalFormatting sqref="V35">
    <cfRule type="containsErrors" dxfId="5580" priority="233">
      <formula>ISERROR(V35)</formula>
    </cfRule>
  </conditionalFormatting>
  <conditionalFormatting sqref="V20:V21">
    <cfRule type="containsErrors" dxfId="5579" priority="238">
      <formula>ISERROR(V20)</formula>
    </cfRule>
  </conditionalFormatting>
  <conditionalFormatting sqref="V22:V24">
    <cfRule type="containsErrors" dxfId="5578" priority="237">
      <formula>ISERROR(V22)</formula>
    </cfRule>
  </conditionalFormatting>
  <conditionalFormatting sqref="V26">
    <cfRule type="containsErrors" dxfId="5577" priority="235">
      <formula>ISERROR(V26)</formula>
    </cfRule>
  </conditionalFormatting>
  <conditionalFormatting sqref="V25">
    <cfRule type="containsErrors" dxfId="5576" priority="234">
      <formula>ISERROR(V25)</formula>
    </cfRule>
  </conditionalFormatting>
  <conditionalFormatting sqref="V8">
    <cfRule type="containsErrors" dxfId="5575" priority="232">
      <formula>ISERROR(V8)</formula>
    </cfRule>
  </conditionalFormatting>
  <conditionalFormatting sqref="V7">
    <cfRule type="containsErrors" dxfId="5574" priority="231">
      <formula>ISERROR(V7)</formula>
    </cfRule>
  </conditionalFormatting>
  <conditionalFormatting sqref="R16">
    <cfRule type="containsErrors" dxfId="5573" priority="228">
      <formula>ISERROR(R16)</formula>
    </cfRule>
  </conditionalFormatting>
  <conditionalFormatting sqref="R27:R34">
    <cfRule type="containsErrors" dxfId="5572" priority="224">
      <formula>ISERROR(R27)</formula>
    </cfRule>
  </conditionalFormatting>
  <conditionalFormatting sqref="R9:R13 R17:R19 R15">
    <cfRule type="containsErrors" dxfId="5571" priority="227">
      <formula>ISERROR(R9)</formula>
    </cfRule>
  </conditionalFormatting>
  <conditionalFormatting sqref="R35">
    <cfRule type="containsErrors" dxfId="5570" priority="221">
      <formula>ISERROR(R35)</formula>
    </cfRule>
  </conditionalFormatting>
  <conditionalFormatting sqref="R20:R21">
    <cfRule type="containsErrors" dxfId="5569" priority="226">
      <formula>ISERROR(R20)</formula>
    </cfRule>
  </conditionalFormatting>
  <conditionalFormatting sqref="R22:R24">
    <cfRule type="containsErrors" dxfId="5568" priority="225">
      <formula>ISERROR(R22)</formula>
    </cfRule>
  </conditionalFormatting>
  <conditionalFormatting sqref="R26">
    <cfRule type="containsErrors" dxfId="5567" priority="223">
      <formula>ISERROR(R26)</formula>
    </cfRule>
  </conditionalFormatting>
  <conditionalFormatting sqref="R25">
    <cfRule type="containsErrors" dxfId="5566" priority="222">
      <formula>ISERROR(R25)</formula>
    </cfRule>
  </conditionalFormatting>
  <conditionalFormatting sqref="R8 T8:U8">
    <cfRule type="containsErrors" dxfId="5565" priority="220">
      <formula>ISERROR(R8)</formula>
    </cfRule>
  </conditionalFormatting>
  <conditionalFormatting sqref="AU16">
    <cfRule type="containsErrors" dxfId="5564" priority="199">
      <formula>ISERROR(AU16)</formula>
    </cfRule>
  </conditionalFormatting>
  <conditionalFormatting sqref="AU25">
    <cfRule type="containsErrors" dxfId="5563" priority="202">
      <formula>ISERROR(AU25)</formula>
    </cfRule>
  </conditionalFormatting>
  <conditionalFormatting sqref="AZ20:AZ21">
    <cfRule type="containsErrors" dxfId="5562" priority="196">
      <formula>ISERROR(AZ20)</formula>
    </cfRule>
  </conditionalFormatting>
  <conditionalFormatting sqref="AU35">
    <cfRule type="containsErrors" dxfId="5561" priority="201">
      <formula>ISERROR(AU35)</formula>
    </cfRule>
  </conditionalFormatting>
  <conditionalFormatting sqref="AU8">
    <cfRule type="containsErrors" dxfId="5560" priority="200">
      <formula>ISERROR(AU8)</formula>
    </cfRule>
  </conditionalFormatting>
  <conditionalFormatting sqref="AU14">
    <cfRule type="containsErrors" dxfId="5559" priority="198">
      <formula>ISERROR(AU14)</formula>
    </cfRule>
  </conditionalFormatting>
  <conditionalFormatting sqref="AZ9:AZ13 AZ17:AZ19 AZ15">
    <cfRule type="containsErrors" dxfId="5558" priority="197">
      <formula>ISERROR(AZ9)</formula>
    </cfRule>
  </conditionalFormatting>
  <conditionalFormatting sqref="S8">
    <cfRule type="containsErrors" dxfId="5557" priority="212">
      <formula>ISERROR(S8)</formula>
    </cfRule>
  </conditionalFormatting>
  <conditionalFormatting sqref="R14">
    <cfRule type="containsErrors" dxfId="5556" priority="208">
      <formula>ISERROR(R14)</formula>
    </cfRule>
  </conditionalFormatting>
  <conditionalFormatting sqref="AU27:AU34">
    <cfRule type="containsErrors" dxfId="5555" priority="205">
      <formula>ISERROR(AU27)</formula>
    </cfRule>
  </conditionalFormatting>
  <conditionalFormatting sqref="AU20:AU21">
    <cfRule type="containsErrors" dxfId="5554" priority="206">
      <formula>ISERROR(AU20)</formula>
    </cfRule>
  </conditionalFormatting>
  <conditionalFormatting sqref="AU9:AU13 AU17:AU19 AU15">
    <cfRule type="containsErrors" dxfId="5553" priority="207">
      <formula>ISERROR(AU9)</formula>
    </cfRule>
  </conditionalFormatting>
  <conditionalFormatting sqref="AU22:AU24">
    <cfRule type="containsErrors" dxfId="5552" priority="204">
      <formula>ISERROR(AU22)</formula>
    </cfRule>
  </conditionalFormatting>
  <conditionalFormatting sqref="AU26">
    <cfRule type="containsErrors" dxfId="5551" priority="203">
      <formula>ISERROR(AU26)</formula>
    </cfRule>
  </conditionalFormatting>
  <conditionalFormatting sqref="AZ27:AZ34">
    <cfRule type="containsErrors" dxfId="5550" priority="195">
      <formula>ISERROR(AZ27)</formula>
    </cfRule>
  </conditionalFormatting>
  <conditionalFormatting sqref="AZ8">
    <cfRule type="containsErrors" dxfId="5549" priority="190">
      <formula>ISERROR(AZ8)</formula>
    </cfRule>
  </conditionalFormatting>
  <conditionalFormatting sqref="AZ22:AZ24">
    <cfRule type="containsErrors" dxfId="5548" priority="194">
      <formula>ISERROR(AZ22)</formula>
    </cfRule>
  </conditionalFormatting>
  <conditionalFormatting sqref="AZ26">
    <cfRule type="containsErrors" dxfId="5547" priority="193">
      <formula>ISERROR(AZ26)</formula>
    </cfRule>
  </conditionalFormatting>
  <conditionalFormatting sqref="AZ25">
    <cfRule type="containsErrors" dxfId="5546" priority="192">
      <formula>ISERROR(AZ25)</formula>
    </cfRule>
  </conditionalFormatting>
  <conditionalFormatting sqref="AZ35">
    <cfRule type="containsErrors" dxfId="5545" priority="191">
      <formula>ISERROR(AZ35)</formula>
    </cfRule>
  </conditionalFormatting>
  <conditionalFormatting sqref="AZ16">
    <cfRule type="containsErrors" dxfId="5544" priority="189">
      <formula>ISERROR(AZ16)</formula>
    </cfRule>
  </conditionalFormatting>
  <conditionalFormatting sqref="AZ14">
    <cfRule type="containsErrors" dxfId="5543" priority="188">
      <formula>ISERROR(AZ14)</formula>
    </cfRule>
  </conditionalFormatting>
  <conditionalFormatting sqref="AX26">
    <cfRule type="containsErrors" dxfId="5542" priority="177">
      <formula>ISERROR(AX26)</formula>
    </cfRule>
  </conditionalFormatting>
  <conditionalFormatting sqref="Q7">
    <cfRule type="containsErrors" dxfId="5541" priority="169">
      <formula>ISERROR(Q7)</formula>
    </cfRule>
  </conditionalFormatting>
  <conditionalFormatting sqref="S7:U7">
    <cfRule type="containsErrors" dxfId="5540" priority="168">
      <formula>ISERROR(S7)</formula>
    </cfRule>
  </conditionalFormatting>
  <conditionalFormatting sqref="AX25">
    <cfRule type="containsErrors" dxfId="5539" priority="176">
      <formula>ISERROR(AX25)</formula>
    </cfRule>
  </conditionalFormatting>
  <conditionalFormatting sqref="AV16">
    <cfRule type="containsErrors" dxfId="5538" priority="175">
      <formula>ISERROR(AV16)</formula>
    </cfRule>
  </conditionalFormatting>
  <conditionalFormatting sqref="AW8">
    <cfRule type="containsErrors" dxfId="5537" priority="182">
      <formula>ISERROR(AW8)</formula>
    </cfRule>
  </conditionalFormatting>
  <conditionalFormatting sqref="M7">
    <cfRule type="containsErrors" dxfId="5536" priority="170">
      <formula>ISERROR(M7)</formula>
    </cfRule>
  </conditionalFormatting>
  <conditionalFormatting sqref="AX37:AY37">
    <cfRule type="containsErrors" dxfId="5535" priority="174">
      <formula>ISERROR(AX37)</formula>
    </cfRule>
  </conditionalFormatting>
  <conditionalFormatting sqref="AX38">
    <cfRule type="containsErrors" dxfId="5534" priority="173">
      <formula>ISERROR(AX38)</formula>
    </cfRule>
  </conditionalFormatting>
  <conditionalFormatting sqref="AV14">
    <cfRule type="containsErrors" dxfId="5533" priority="172">
      <formula>ISERROR(AV14)</formula>
    </cfRule>
  </conditionalFormatting>
  <conditionalFormatting sqref="N7:P7">
    <cfRule type="containsErrors" dxfId="5532" priority="171">
      <formula>ISERROR(N7)</formula>
    </cfRule>
  </conditionalFormatting>
  <conditionalFormatting sqref="R7">
    <cfRule type="containsErrors" dxfId="5531" priority="167">
      <formula>ISERROR(R7)</formula>
    </cfRule>
  </conditionalFormatting>
  <conditionalFormatting sqref="AW7">
    <cfRule type="containsErrors" dxfId="5530" priority="166">
      <formula>ISERROR(AW7)</formula>
    </cfRule>
  </conditionalFormatting>
  <conditionalFormatting sqref="AR7">
    <cfRule type="containsErrors" dxfId="5529" priority="165">
      <formula>ISERROR(AR7)</formula>
    </cfRule>
  </conditionalFormatting>
  <conditionalFormatting sqref="S16">
    <cfRule type="containsErrors" dxfId="5528" priority="164">
      <formula>ISERROR(S16)</formula>
    </cfRule>
  </conditionalFormatting>
  <conditionalFormatting sqref="S27:S34">
    <cfRule type="containsErrors" dxfId="5527" priority="160">
      <formula>ISERROR(S27)</formula>
    </cfRule>
  </conditionalFormatting>
  <conditionalFormatting sqref="S9:S13 S17:S19 S15">
    <cfRule type="containsErrors" dxfId="5526" priority="163">
      <formula>ISERROR(S9)</formula>
    </cfRule>
  </conditionalFormatting>
  <conditionalFormatting sqref="S35">
    <cfRule type="containsErrors" dxfId="5525" priority="157">
      <formula>ISERROR(S35)</formula>
    </cfRule>
  </conditionalFormatting>
  <conditionalFormatting sqref="S20:S21">
    <cfRule type="containsErrors" dxfId="5524" priority="162">
      <formula>ISERROR(S20)</formula>
    </cfRule>
  </conditionalFormatting>
  <conditionalFormatting sqref="S22:S24">
    <cfRule type="containsErrors" dxfId="5523" priority="161">
      <formula>ISERROR(S22)</formula>
    </cfRule>
  </conditionalFormatting>
  <conditionalFormatting sqref="S26">
    <cfRule type="containsErrors" dxfId="5522" priority="159">
      <formula>ISERROR(S26)</formula>
    </cfRule>
  </conditionalFormatting>
  <conditionalFormatting sqref="S25">
    <cfRule type="containsErrors" dxfId="5521" priority="158">
      <formula>ISERROR(S25)</formula>
    </cfRule>
  </conditionalFormatting>
  <conditionalFormatting sqref="AW9:AW13 AW17:AW19 AW15">
    <cfRule type="containsErrors" dxfId="5520" priority="155">
      <formula>ISERROR(AW9)</formula>
    </cfRule>
  </conditionalFormatting>
  <conditionalFormatting sqref="AW22:AW24">
    <cfRule type="containsErrors" dxfId="5519" priority="153">
      <formula>ISERROR(AW22)</formula>
    </cfRule>
  </conditionalFormatting>
  <conditionalFormatting sqref="AW20:AW21">
    <cfRule type="containsErrors" dxfId="5518" priority="154">
      <formula>ISERROR(AW20)</formula>
    </cfRule>
  </conditionalFormatting>
  <conditionalFormatting sqref="AW26">
    <cfRule type="containsErrors" dxfId="5517" priority="152">
      <formula>ISERROR(AW26)</formula>
    </cfRule>
  </conditionalFormatting>
  <conditionalFormatting sqref="AW25">
    <cfRule type="containsErrors" dxfId="5516" priority="151">
      <formula>ISERROR(AW25)</formula>
    </cfRule>
  </conditionalFormatting>
  <conditionalFormatting sqref="AW16">
    <cfRule type="containsErrors" dxfId="5515" priority="150">
      <formula>ISERROR(AW16)</formula>
    </cfRule>
  </conditionalFormatting>
  <conditionalFormatting sqref="AW14">
    <cfRule type="containsErrors" dxfId="5514" priority="149">
      <formula>ISERROR(AW14)</formula>
    </cfRule>
  </conditionalFormatting>
  <conditionalFormatting sqref="S14">
    <cfRule type="containsErrors" dxfId="5513" priority="148">
      <formula>ISERROR(S14)</formula>
    </cfRule>
  </conditionalFormatting>
  <conditionalFormatting sqref="X16">
    <cfRule type="containsErrors" dxfId="5512" priority="147">
      <formula>ISERROR(X16)</formula>
    </cfRule>
  </conditionalFormatting>
  <conditionalFormatting sqref="X27:X34">
    <cfRule type="containsErrors" dxfId="5511" priority="143">
      <formula>ISERROR(X27)</formula>
    </cfRule>
  </conditionalFormatting>
  <conditionalFormatting sqref="X9:X13 X17:X19 X15">
    <cfRule type="containsErrors" dxfId="5510" priority="146">
      <formula>ISERROR(X9)</formula>
    </cfRule>
  </conditionalFormatting>
  <conditionalFormatting sqref="X35">
    <cfRule type="containsErrors" dxfId="5509" priority="140">
      <formula>ISERROR(X35)</formula>
    </cfRule>
  </conditionalFormatting>
  <conditionalFormatting sqref="X20:X21">
    <cfRule type="containsErrors" dxfId="5508" priority="145">
      <formula>ISERROR(X20)</formula>
    </cfRule>
  </conditionalFormatting>
  <conditionalFormatting sqref="X22:X24">
    <cfRule type="containsErrors" dxfId="5507" priority="144">
      <formula>ISERROR(X22)</formula>
    </cfRule>
  </conditionalFormatting>
  <conditionalFormatting sqref="X26">
    <cfRule type="containsErrors" dxfId="5506" priority="142">
      <formula>ISERROR(X26)</formula>
    </cfRule>
  </conditionalFormatting>
  <conditionalFormatting sqref="X25">
    <cfRule type="containsErrors" dxfId="5505" priority="141">
      <formula>ISERROR(X25)</formula>
    </cfRule>
  </conditionalFormatting>
  <conditionalFormatting sqref="X14">
    <cfRule type="containsErrors" dxfId="5504" priority="139">
      <formula>ISERROR(X14)</formula>
    </cfRule>
  </conditionalFormatting>
  <conditionalFormatting sqref="BB22:BB24">
    <cfRule type="containsErrors" dxfId="5503" priority="136">
      <formula>ISERROR(BB22)</formula>
    </cfRule>
  </conditionalFormatting>
  <conditionalFormatting sqref="BB9:BB13 BB17:BB19 BB15">
    <cfRule type="containsErrors" dxfId="5502" priority="138">
      <formula>ISERROR(BB9)</formula>
    </cfRule>
  </conditionalFormatting>
  <conditionalFormatting sqref="BB20:BB21">
    <cfRule type="containsErrors" dxfId="5501" priority="137">
      <formula>ISERROR(BB20)</formula>
    </cfRule>
  </conditionalFormatting>
  <conditionalFormatting sqref="BB26">
    <cfRule type="containsErrors" dxfId="5500" priority="135">
      <formula>ISERROR(BB26)</formula>
    </cfRule>
  </conditionalFormatting>
  <conditionalFormatting sqref="BB25">
    <cfRule type="containsErrors" dxfId="5499" priority="134">
      <formula>ISERROR(BB25)</formula>
    </cfRule>
  </conditionalFormatting>
  <conditionalFormatting sqref="BB16">
    <cfRule type="containsErrors" dxfId="5498" priority="133">
      <formula>ISERROR(BB16)</formula>
    </cfRule>
  </conditionalFormatting>
  <conditionalFormatting sqref="BB14">
    <cfRule type="containsErrors" dxfId="5497" priority="132">
      <formula>ISERROR(BB14)</formula>
    </cfRule>
  </conditionalFormatting>
  <conditionalFormatting sqref="T16">
    <cfRule type="containsErrors" dxfId="5496" priority="131">
      <formula>ISERROR(T16)</formula>
    </cfRule>
  </conditionalFormatting>
  <conditionalFormatting sqref="T14">
    <cfRule type="containsErrors" dxfId="5495" priority="130">
      <formula>ISERROR(T14)</formula>
    </cfRule>
  </conditionalFormatting>
  <conditionalFormatting sqref="Y16">
    <cfRule type="containsErrors" dxfId="5494" priority="129">
      <formula>ISERROR(Y16)</formula>
    </cfRule>
  </conditionalFormatting>
  <conditionalFormatting sqref="Y14">
    <cfRule type="containsErrors" dxfId="5493" priority="128">
      <formula>ISERROR(Y14)</formula>
    </cfRule>
  </conditionalFormatting>
  <conditionalFormatting sqref="AX9:AX13 AX17:AX19 AX15">
    <cfRule type="containsErrors" dxfId="5492" priority="127">
      <formula>ISERROR(AX9)</formula>
    </cfRule>
  </conditionalFormatting>
  <conditionalFormatting sqref="AX20:AX21">
    <cfRule type="containsErrors" dxfId="5491" priority="126">
      <formula>ISERROR(AX20)</formula>
    </cfRule>
  </conditionalFormatting>
  <conditionalFormatting sqref="AX22:AX24">
    <cfRule type="containsErrors" dxfId="5490" priority="125">
      <formula>ISERROR(AX22)</formula>
    </cfRule>
  </conditionalFormatting>
  <conditionalFormatting sqref="AX16">
    <cfRule type="containsErrors" dxfId="5489" priority="124">
      <formula>ISERROR(AX16)</formula>
    </cfRule>
  </conditionalFormatting>
  <conditionalFormatting sqref="AX14">
    <cfRule type="containsErrors" dxfId="5488" priority="123">
      <formula>ISERROR(AX14)</formula>
    </cfRule>
  </conditionalFormatting>
  <conditionalFormatting sqref="BC9:BC13 BC17:BC19 BC15">
    <cfRule type="containsErrors" dxfId="5487" priority="122">
      <formula>ISERROR(BC9)</formula>
    </cfRule>
  </conditionalFormatting>
  <conditionalFormatting sqref="BC20:BC21">
    <cfRule type="containsErrors" dxfId="5486" priority="121">
      <formula>ISERROR(BC20)</formula>
    </cfRule>
  </conditionalFormatting>
  <conditionalFormatting sqref="BC22:BC24">
    <cfRule type="containsErrors" dxfId="5485" priority="120">
      <formula>ISERROR(BC22)</formula>
    </cfRule>
  </conditionalFormatting>
  <conditionalFormatting sqref="BC16">
    <cfRule type="containsErrors" dxfId="5484" priority="119">
      <formula>ISERROR(BC16)</formula>
    </cfRule>
  </conditionalFormatting>
  <conditionalFormatting sqref="BC14">
    <cfRule type="containsErrors" dxfId="5483" priority="118">
      <formula>ISERROR(BC14)</formula>
    </cfRule>
  </conditionalFormatting>
  <conditionalFormatting sqref="V10:V19">
    <cfRule type="containsErrors" dxfId="5482" priority="116">
      <formula>ISERROR(V10)</formula>
    </cfRule>
  </conditionalFormatting>
  <conditionalFormatting sqref="U16">
    <cfRule type="containsErrors" dxfId="5481" priority="115">
      <formula>ISERROR(U16)</formula>
    </cfRule>
  </conditionalFormatting>
  <conditionalFormatting sqref="U14">
    <cfRule type="containsErrors" dxfId="5480" priority="114">
      <formula>ISERROR(U14)</formula>
    </cfRule>
  </conditionalFormatting>
  <conditionalFormatting sqref="Z16">
    <cfRule type="containsErrors" dxfId="5479" priority="113">
      <formula>ISERROR(Z16)</formula>
    </cfRule>
  </conditionalFormatting>
  <conditionalFormatting sqref="Z14">
    <cfRule type="containsErrors" dxfId="5478" priority="112">
      <formula>ISERROR(Z14)</formula>
    </cfRule>
  </conditionalFormatting>
  <conditionalFormatting sqref="AY16">
    <cfRule type="containsErrors" dxfId="5477" priority="111">
      <formula>ISERROR(AY16)</formula>
    </cfRule>
  </conditionalFormatting>
  <conditionalFormatting sqref="BD16">
    <cfRule type="containsErrors" dxfId="5476" priority="110">
      <formula>ISERROR(BD16)</formula>
    </cfRule>
  </conditionalFormatting>
  <conditionalFormatting sqref="AA7">
    <cfRule type="containsErrors" dxfId="5475" priority="107">
      <formula>ISERROR(AA7)</formula>
    </cfRule>
  </conditionalFormatting>
  <conditionalFormatting sqref="AA9:AA13 AA15 AA17:AA40">
    <cfRule type="containsErrors" dxfId="5474" priority="109">
      <formula>ISERROR(AA9)</formula>
    </cfRule>
  </conditionalFormatting>
  <conditionalFormatting sqref="AA8">
    <cfRule type="containsErrors" dxfId="5473" priority="108">
      <formula>ISERROR(AA8)</formula>
    </cfRule>
  </conditionalFormatting>
  <conditionalFormatting sqref="AA16">
    <cfRule type="containsErrors" dxfId="5472" priority="106">
      <formula>ISERROR(AA16)</formula>
    </cfRule>
  </conditionalFormatting>
  <conditionalFormatting sqref="AA14">
    <cfRule type="containsErrors" dxfId="5471" priority="105">
      <formula>ISERROR(AA14)</formula>
    </cfRule>
  </conditionalFormatting>
  <conditionalFormatting sqref="AD8:AE8">
    <cfRule type="containsErrors" dxfId="5470" priority="104">
      <formula>ISERROR(AD8)</formula>
    </cfRule>
  </conditionalFormatting>
  <conditionalFormatting sqref="AB8">
    <cfRule type="containsErrors" dxfId="5469" priority="103">
      <formula>ISERROR(AB8)</formula>
    </cfRule>
  </conditionalFormatting>
  <conditionalFormatting sqref="AC8">
    <cfRule type="containsErrors" dxfId="5468" priority="100">
      <formula>ISERROR(AC8)</formula>
    </cfRule>
  </conditionalFormatting>
  <conditionalFormatting sqref="AC7:AE7">
    <cfRule type="containsErrors" dxfId="5467" priority="95">
      <formula>ISERROR(AC7)</formula>
    </cfRule>
  </conditionalFormatting>
  <conditionalFormatting sqref="AB7">
    <cfRule type="containsErrors" dxfId="5466" priority="94">
      <formula>ISERROR(AB7)</formula>
    </cfRule>
  </conditionalFormatting>
  <conditionalFormatting sqref="BG7">
    <cfRule type="containsErrors" dxfId="5465" priority="75">
      <formula>ISERROR(BG7)</formula>
    </cfRule>
  </conditionalFormatting>
  <conditionalFormatting sqref="BG8">
    <cfRule type="containsErrors" dxfId="5464" priority="76">
      <formula>ISERROR(BG8)</formula>
    </cfRule>
  </conditionalFormatting>
  <conditionalFormatting sqref="BF16">
    <cfRule type="containsErrors" dxfId="5463" priority="72">
      <formula>ISERROR(BF16)</formula>
    </cfRule>
  </conditionalFormatting>
  <conditionalFormatting sqref="BH37:BI37">
    <cfRule type="containsErrors" dxfId="5462" priority="71">
      <formula>ISERROR(BH37)</formula>
    </cfRule>
  </conditionalFormatting>
  <conditionalFormatting sqref="BH38">
    <cfRule type="containsErrors" dxfId="5461" priority="70">
      <formula>ISERROR(BH38)</formula>
    </cfRule>
  </conditionalFormatting>
  <conditionalFormatting sqref="BE20:BE21">
    <cfRule type="containsErrors" dxfId="5460" priority="68">
      <formula>ISERROR(BE20)</formula>
    </cfRule>
  </conditionalFormatting>
  <conditionalFormatting sqref="BE9:BE13 BE17:BE19 BE15">
    <cfRule type="containsErrors" dxfId="5459" priority="69">
      <formula>ISERROR(BE9)</formula>
    </cfRule>
  </conditionalFormatting>
  <conditionalFormatting sqref="BE27:BE34">
    <cfRule type="containsErrors" dxfId="5458" priority="67">
      <formula>ISERROR(BE27)</formula>
    </cfRule>
  </conditionalFormatting>
  <conditionalFormatting sqref="BE8">
    <cfRule type="containsErrors" dxfId="5457" priority="62">
      <formula>ISERROR(BE8)</formula>
    </cfRule>
  </conditionalFormatting>
  <conditionalFormatting sqref="BE22:BE24">
    <cfRule type="containsErrors" dxfId="5456" priority="66">
      <formula>ISERROR(BE22)</formula>
    </cfRule>
  </conditionalFormatting>
  <conditionalFormatting sqref="BE26">
    <cfRule type="containsErrors" dxfId="5455" priority="65">
      <formula>ISERROR(BE26)</formula>
    </cfRule>
  </conditionalFormatting>
  <conditionalFormatting sqref="BE25">
    <cfRule type="containsErrors" dxfId="5454" priority="64">
      <formula>ISERROR(BE25)</formula>
    </cfRule>
  </conditionalFormatting>
  <conditionalFormatting sqref="BE35">
    <cfRule type="containsErrors" dxfId="5453" priority="63">
      <formula>ISERROR(BE35)</formula>
    </cfRule>
  </conditionalFormatting>
  <conditionalFormatting sqref="BE16">
    <cfRule type="containsErrors" dxfId="5452" priority="61">
      <formula>ISERROR(BE16)</formula>
    </cfRule>
  </conditionalFormatting>
  <conditionalFormatting sqref="BE14">
    <cfRule type="containsErrors" dxfId="5451" priority="60">
      <formula>ISERROR(BE14)</formula>
    </cfRule>
  </conditionalFormatting>
  <conditionalFormatting sqref="BI16">
    <cfRule type="containsErrors" dxfId="5450" priority="47">
      <formula>ISERROR(BI16)</formula>
    </cfRule>
  </conditionalFormatting>
  <conditionalFormatting sqref="AB27:AB34">
    <cfRule type="containsErrors" dxfId="5449" priority="43">
      <formula>ISERROR(AB27)</formula>
    </cfRule>
  </conditionalFormatting>
  <conditionalFormatting sqref="AB19">
    <cfRule type="containsErrors" dxfId="5448" priority="46">
      <formula>ISERROR(AB19)</formula>
    </cfRule>
  </conditionalFormatting>
  <conditionalFormatting sqref="AB35">
    <cfRule type="containsErrors" dxfId="5447" priority="40">
      <formula>ISERROR(AB35)</formula>
    </cfRule>
  </conditionalFormatting>
  <conditionalFormatting sqref="AB20:AB21">
    <cfRule type="containsErrors" dxfId="5446" priority="45">
      <formula>ISERROR(AB20)</formula>
    </cfRule>
  </conditionalFormatting>
  <conditionalFormatting sqref="AB22:AB24">
    <cfRule type="containsErrors" dxfId="5445" priority="44">
      <formula>ISERROR(AB22)</formula>
    </cfRule>
  </conditionalFormatting>
  <conditionalFormatting sqref="AB26">
    <cfRule type="containsErrors" dxfId="5444" priority="42">
      <formula>ISERROR(AB26)</formula>
    </cfRule>
  </conditionalFormatting>
  <conditionalFormatting sqref="AB25">
    <cfRule type="containsErrors" dxfId="5443" priority="41">
      <formula>ISERROR(AB25)</formula>
    </cfRule>
  </conditionalFormatting>
  <conditionalFormatting sqref="AB16">
    <cfRule type="containsErrors" dxfId="5442" priority="39">
      <formula>ISERROR(AB16)</formula>
    </cfRule>
  </conditionalFormatting>
  <conditionalFormatting sqref="AB9:AB13 AB17:AB18 AB15">
    <cfRule type="containsErrors" dxfId="5441" priority="38">
      <formula>ISERROR(AB9)</formula>
    </cfRule>
  </conditionalFormatting>
  <conditionalFormatting sqref="AB14">
    <cfRule type="containsErrors" dxfId="5440" priority="37">
      <formula>ISERROR(AB14)</formula>
    </cfRule>
  </conditionalFormatting>
  <conditionalFormatting sqref="AC16">
    <cfRule type="containsErrors" dxfId="5439" priority="36">
      <formula>ISERROR(AC16)</formula>
    </cfRule>
  </conditionalFormatting>
  <conditionalFormatting sqref="AC27:AC34">
    <cfRule type="containsErrors" dxfId="5438" priority="32">
      <formula>ISERROR(AC27)</formula>
    </cfRule>
  </conditionalFormatting>
  <conditionalFormatting sqref="AC9:AC13 AC17:AC19 AC15">
    <cfRule type="containsErrors" dxfId="5437" priority="35">
      <formula>ISERROR(AC9)</formula>
    </cfRule>
  </conditionalFormatting>
  <conditionalFormatting sqref="AC35">
    <cfRule type="containsErrors" dxfId="5436" priority="29">
      <formula>ISERROR(AC35)</formula>
    </cfRule>
  </conditionalFormatting>
  <conditionalFormatting sqref="AC20:AC21">
    <cfRule type="containsErrors" dxfId="5435" priority="34">
      <formula>ISERROR(AC20)</formula>
    </cfRule>
  </conditionalFormatting>
  <conditionalFormatting sqref="AC22:AC24">
    <cfRule type="containsErrors" dxfId="5434" priority="33">
      <formula>ISERROR(AC22)</formula>
    </cfRule>
  </conditionalFormatting>
  <conditionalFormatting sqref="AC26">
    <cfRule type="containsErrors" dxfId="5433" priority="31">
      <formula>ISERROR(AC26)</formula>
    </cfRule>
  </conditionalFormatting>
  <conditionalFormatting sqref="AC25">
    <cfRule type="containsErrors" dxfId="5432" priority="30">
      <formula>ISERROR(AC25)</formula>
    </cfRule>
  </conditionalFormatting>
  <conditionalFormatting sqref="AC14">
    <cfRule type="containsErrors" dxfId="5431" priority="28">
      <formula>ISERROR(AC14)</formula>
    </cfRule>
  </conditionalFormatting>
  <conditionalFormatting sqref="BG22:BG24">
    <cfRule type="containsErrors" dxfId="5430" priority="18">
      <formula>ISERROR(BG22)</formula>
    </cfRule>
  </conditionalFormatting>
  <conditionalFormatting sqref="BG9:BG13 BG17:BG19 BG15">
    <cfRule type="containsErrors" dxfId="5429" priority="20">
      <formula>ISERROR(BG9)</formula>
    </cfRule>
  </conditionalFormatting>
  <conditionalFormatting sqref="BG20:BG21">
    <cfRule type="containsErrors" dxfId="5428" priority="19">
      <formula>ISERROR(BG20)</formula>
    </cfRule>
  </conditionalFormatting>
  <conditionalFormatting sqref="BG26">
    <cfRule type="containsErrors" dxfId="5427" priority="17">
      <formula>ISERROR(BG26)</formula>
    </cfRule>
  </conditionalFormatting>
  <conditionalFormatting sqref="BG25">
    <cfRule type="containsErrors" dxfId="5426" priority="16">
      <formula>ISERROR(BG25)</formula>
    </cfRule>
  </conditionalFormatting>
  <conditionalFormatting sqref="BG16">
    <cfRule type="containsErrors" dxfId="5425" priority="15">
      <formula>ISERROR(BG16)</formula>
    </cfRule>
  </conditionalFormatting>
  <conditionalFormatting sqref="BG14">
    <cfRule type="containsErrors" dxfId="5424" priority="14">
      <formula>ISERROR(BG14)</formula>
    </cfRule>
  </conditionalFormatting>
  <conditionalFormatting sqref="AD16">
    <cfRule type="containsErrors" dxfId="5423" priority="13">
      <formula>ISERROR(AD16)</formula>
    </cfRule>
  </conditionalFormatting>
  <conditionalFormatting sqref="AD14">
    <cfRule type="containsErrors" dxfId="5422" priority="12">
      <formula>ISERROR(AD14)</formula>
    </cfRule>
  </conditionalFormatting>
  <conditionalFormatting sqref="BH26">
    <cfRule type="containsErrors" dxfId="5421" priority="11">
      <formula>ISERROR(BH26)</formula>
    </cfRule>
  </conditionalFormatting>
  <conditionalFormatting sqref="BH25">
    <cfRule type="containsErrors" dxfId="5420" priority="10">
      <formula>ISERROR(BH25)</formula>
    </cfRule>
  </conditionalFormatting>
  <conditionalFormatting sqref="BH9:BH13 BH17:BH19 BH15">
    <cfRule type="containsErrors" dxfId="5419" priority="9">
      <formula>ISERROR(BH9)</formula>
    </cfRule>
  </conditionalFormatting>
  <conditionalFormatting sqref="BH20:BH21">
    <cfRule type="containsErrors" dxfId="5418" priority="8">
      <formula>ISERROR(BH20)</formula>
    </cfRule>
  </conditionalFormatting>
  <conditionalFormatting sqref="BH22:BH24">
    <cfRule type="containsErrors" dxfId="5417" priority="7">
      <formula>ISERROR(BH22)</formula>
    </cfRule>
  </conditionalFormatting>
  <conditionalFormatting sqref="BH16">
    <cfRule type="containsErrors" dxfId="5416" priority="6">
      <formula>ISERROR(BH16)</formula>
    </cfRule>
  </conditionalFormatting>
  <conditionalFormatting sqref="BH14">
    <cfRule type="containsErrors" dxfId="5415" priority="5">
      <formula>ISERROR(BH14)</formula>
    </cfRule>
  </conditionalFormatting>
  <conditionalFormatting sqref="AE19">
    <cfRule type="containsErrors" dxfId="5414" priority="4">
      <formula>ISERROR(AE19)</formula>
    </cfRule>
  </conditionalFormatting>
  <conditionalFormatting sqref="AE20">
    <cfRule type="containsErrors" dxfId="5413" priority="3">
      <formula>ISERROR(AE20)</formula>
    </cfRule>
  </conditionalFormatting>
  <conditionalFormatting sqref="AE16">
    <cfRule type="containsErrors" dxfId="5412" priority="2">
      <formula>ISERROR(AE16)</formula>
    </cfRule>
  </conditionalFormatting>
  <conditionalFormatting sqref="AE14">
    <cfRule type="containsErrors" dxfId="5411" priority="1">
      <formula>ISERROR(AE14)</formula>
    </cfRule>
  </conditionalFormatting>
  <printOptions horizontalCentered="1" verticalCentered="1"/>
  <pageMargins left="0.23622047244094491" right="0.23622047244094491" top="0.74803149606299213" bottom="0.74803149606299213" header="0.31496062992125984" footer="0.31496062992125984"/>
  <pageSetup paperSize="9" scale="45" orientation="landscape" errors="blank" r:id="rId1"/>
  <headerFooter scaleWithDoc="0">
    <oddHeader>&amp;LAddiko Bank AG&amp;R&amp;A</oddHeader>
    <oddFooter>Page &amp;P of &amp;N</oddFooter>
  </headerFooter>
  <ignoredErrors>
    <ignoredError sqref="AB6 I6 E6" numberStoredAsText="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61155-2776-4EF3-AF12-3FF7FB091F28}">
  <sheetPr>
    <tabColor rgb="FFFF4D5A"/>
    <pageSetUpPr fitToPage="1"/>
  </sheetPr>
  <dimension ref="A1:BL58"/>
  <sheetViews>
    <sheetView showGridLines="0" zoomScale="85" zoomScaleNormal="85" zoomScaleSheetLayoutView="40" workbookViewId="0">
      <pane xSplit="1" ySplit="7" topLeftCell="B8" activePane="bottomRight" state="frozen"/>
      <selection pane="topRight"/>
      <selection pane="bottomLeft"/>
      <selection pane="bottomRight" activeCell="BK37" sqref="BK37"/>
    </sheetView>
  </sheetViews>
  <sheetFormatPr defaultColWidth="11.42578125" defaultRowHeight="13.5"/>
  <cols>
    <col min="1" max="1" width="38.7109375" style="135" customWidth="1"/>
    <col min="2" max="2" width="1.7109375" style="140" customWidth="1"/>
    <col min="3" max="3" width="11.7109375" style="135" customWidth="1"/>
    <col min="4" max="4" width="1.7109375" style="140" customWidth="1"/>
    <col min="5" max="5" width="11.7109375" style="135" customWidth="1"/>
    <col min="6" max="7" width="11.7109375" style="140" customWidth="1"/>
    <col min="8" max="8" width="1.7109375" style="140" customWidth="1"/>
    <col min="9" max="9" width="11.7109375" style="135" customWidth="1"/>
    <col min="10" max="11" width="11.7109375" style="140" customWidth="1"/>
    <col min="12" max="12" width="0.140625" style="140" customWidth="1"/>
    <col min="13" max="14" width="11.7109375" style="140" customWidth="1"/>
    <col min="15" max="15" width="1.7109375" style="140" customWidth="1"/>
    <col min="16" max="17" width="11.7109375" style="135" customWidth="1"/>
    <col min="18" max="22" width="11.7109375" style="140" customWidth="1"/>
    <col min="23" max="23" width="0.85546875" style="140" customWidth="1"/>
    <col min="24" max="25" width="11.7109375" style="140" customWidth="1"/>
    <col min="26" max="26" width="1.7109375" style="140" customWidth="1"/>
    <col min="27" max="30" width="11.7109375" style="135" customWidth="1"/>
    <col min="31" max="31" width="1.7109375" style="140" customWidth="1"/>
    <col min="32" max="35" width="11.7109375" style="135" customWidth="1"/>
    <col min="36" max="36" width="1.7109375" style="140" customWidth="1"/>
    <col min="37" max="40" width="11.7109375" style="135" customWidth="1"/>
    <col min="41" max="41" width="1.7109375" style="140" customWidth="1"/>
    <col min="42" max="45" width="11.7109375" style="135" customWidth="1"/>
    <col min="46" max="46" width="1.7109375" style="140" customWidth="1"/>
    <col min="47" max="54" width="11.7109375" style="135" customWidth="1"/>
    <col min="55" max="55" width="1.7109375" style="140" customWidth="1"/>
    <col min="56" max="59" width="11.7109375" style="135" customWidth="1"/>
    <col min="60" max="60" width="1.7109375" style="140" customWidth="1"/>
    <col min="61" max="64" width="11.7109375" style="135" customWidth="1"/>
    <col min="65" max="16384" width="11.42578125" style="135"/>
  </cols>
  <sheetData>
    <row r="1" spans="1:64" ht="27.75">
      <c r="A1" s="246" t="s">
        <v>167</v>
      </c>
    </row>
    <row r="2" spans="1:64">
      <c r="A2" s="136"/>
    </row>
    <row r="3" spans="1:64" ht="15.75" customHeight="1">
      <c r="A3" s="207" t="s">
        <v>400</v>
      </c>
      <c r="B3" s="167"/>
      <c r="C3" s="145"/>
      <c r="D3" s="167"/>
      <c r="E3" s="145"/>
      <c r="F3" s="167"/>
      <c r="G3" s="167"/>
      <c r="H3" s="167"/>
      <c r="I3" s="145"/>
      <c r="J3" s="167"/>
      <c r="K3" s="167"/>
      <c r="L3" s="167"/>
      <c r="M3" s="167"/>
      <c r="N3" s="167"/>
      <c r="O3" s="167"/>
      <c r="P3" s="145"/>
      <c r="Q3" s="145"/>
      <c r="R3" s="167"/>
      <c r="S3" s="167"/>
      <c r="T3" s="167"/>
      <c r="U3" s="167"/>
      <c r="V3" s="167"/>
      <c r="W3" s="167"/>
      <c r="X3" s="167"/>
      <c r="Y3" s="167"/>
      <c r="Z3" s="167"/>
      <c r="AA3" s="145"/>
      <c r="AB3" s="145"/>
      <c r="AC3" s="145"/>
      <c r="AD3" s="145"/>
      <c r="AE3" s="167"/>
      <c r="AF3" s="145"/>
      <c r="AG3" s="145"/>
      <c r="AH3" s="145"/>
      <c r="AI3" s="145"/>
      <c r="AJ3" s="167"/>
      <c r="AK3" s="145"/>
      <c r="AL3" s="145"/>
      <c r="AM3" s="145"/>
      <c r="AN3" s="145"/>
      <c r="AO3" s="167"/>
      <c r="AP3" s="145"/>
      <c r="AQ3" s="145"/>
      <c r="AR3" s="145"/>
      <c r="AS3" s="145"/>
      <c r="AT3" s="167"/>
      <c r="AU3" s="145"/>
      <c r="AV3" s="145"/>
      <c r="AW3" s="145"/>
      <c r="AX3" s="145"/>
      <c r="AY3" s="145"/>
      <c r="AZ3" s="145"/>
      <c r="BA3" s="145"/>
      <c r="BB3" s="145"/>
      <c r="BC3" s="167"/>
      <c r="BD3" s="145"/>
      <c r="BE3" s="145"/>
      <c r="BF3" s="145"/>
      <c r="BG3" s="145"/>
      <c r="BH3" s="167"/>
      <c r="BI3" s="145"/>
      <c r="BJ3" s="145"/>
      <c r="BK3" s="145"/>
      <c r="BL3" s="145"/>
    </row>
    <row r="4" spans="1:64">
      <c r="A4" s="207" t="s">
        <v>399</v>
      </c>
      <c r="B4" s="173"/>
      <c r="C4" s="174"/>
      <c r="D4" s="173"/>
      <c r="E4" s="175"/>
      <c r="F4" s="173"/>
      <c r="G4" s="173"/>
      <c r="H4" s="173"/>
      <c r="I4" s="174"/>
      <c r="J4" s="173"/>
      <c r="K4" s="173"/>
      <c r="L4" s="173"/>
      <c r="M4" s="173"/>
      <c r="N4" s="173"/>
      <c r="O4" s="173"/>
      <c r="P4" s="174"/>
      <c r="Q4" s="174"/>
      <c r="R4" s="173"/>
      <c r="S4" s="173"/>
      <c r="T4" s="173"/>
      <c r="U4" s="173"/>
      <c r="V4" s="173"/>
      <c r="W4" s="173"/>
      <c r="X4" s="173"/>
      <c r="Y4" s="173"/>
      <c r="Z4" s="173"/>
      <c r="AA4" s="174"/>
      <c r="AB4" s="174"/>
      <c r="AC4" s="174"/>
      <c r="AD4" s="174"/>
      <c r="AE4" s="173"/>
      <c r="AF4" s="174"/>
      <c r="AG4" s="174"/>
      <c r="AH4" s="174"/>
      <c r="AI4" s="174"/>
      <c r="AJ4" s="173"/>
      <c r="AK4" s="174"/>
      <c r="AL4" s="174"/>
      <c r="AM4" s="174"/>
      <c r="AN4" s="174"/>
      <c r="AO4" s="173"/>
      <c r="AP4" s="174"/>
      <c r="AQ4" s="175"/>
      <c r="AR4" s="175"/>
      <c r="AS4" s="175"/>
      <c r="AT4" s="173"/>
      <c r="AU4" s="174"/>
      <c r="AV4" s="174"/>
      <c r="AW4" s="175"/>
      <c r="AX4" s="175"/>
      <c r="AY4" s="175"/>
      <c r="AZ4" s="175"/>
      <c r="BA4" s="175"/>
      <c r="BB4" s="175"/>
      <c r="BC4" s="173"/>
      <c r="BD4" s="174"/>
      <c r="BE4" s="175"/>
      <c r="BF4" s="175"/>
      <c r="BG4" s="175"/>
      <c r="BH4" s="173"/>
      <c r="BI4" s="174"/>
      <c r="BJ4" s="175"/>
      <c r="BK4" s="175"/>
      <c r="BL4" s="175"/>
    </row>
    <row r="5" spans="1:64" s="141" customFormat="1">
      <c r="A5" s="134"/>
      <c r="B5" s="132"/>
      <c r="C5" s="134"/>
      <c r="D5" s="132"/>
      <c r="E5" s="134"/>
      <c r="F5" s="132"/>
      <c r="G5" s="132"/>
      <c r="H5" s="132"/>
      <c r="I5" s="134"/>
      <c r="J5" s="132"/>
      <c r="K5" s="132"/>
      <c r="L5" s="132"/>
      <c r="M5" s="132"/>
      <c r="N5" s="132"/>
      <c r="O5" s="132"/>
      <c r="P5" s="134"/>
      <c r="Q5" s="134"/>
      <c r="R5" s="132"/>
      <c r="S5" s="132"/>
      <c r="T5" s="132"/>
      <c r="U5" s="132"/>
      <c r="V5" s="132"/>
      <c r="W5" s="132"/>
      <c r="X5" s="132"/>
      <c r="Y5" s="132"/>
      <c r="Z5" s="132"/>
      <c r="AA5" s="134"/>
      <c r="AB5" s="134"/>
      <c r="AC5" s="134"/>
      <c r="AD5" s="134"/>
      <c r="AE5" s="132"/>
      <c r="AF5" s="134"/>
      <c r="AG5" s="134"/>
      <c r="AH5" s="134"/>
      <c r="AI5" s="134"/>
      <c r="AJ5" s="132"/>
      <c r="AK5" s="134"/>
      <c r="AL5" s="134"/>
      <c r="AM5" s="134"/>
      <c r="AN5" s="134"/>
      <c r="AO5" s="132"/>
      <c r="AP5" s="134"/>
      <c r="AQ5" s="134"/>
      <c r="AR5" s="134"/>
      <c r="AS5" s="134"/>
      <c r="AT5" s="132"/>
      <c r="AU5" s="134"/>
      <c r="AV5" s="134"/>
      <c r="AW5" s="134"/>
      <c r="AX5" s="134"/>
      <c r="AY5" s="134"/>
      <c r="AZ5" s="134"/>
      <c r="BA5" s="134"/>
      <c r="BB5" s="134"/>
      <c r="BC5" s="132"/>
      <c r="BD5" s="134"/>
      <c r="BE5" s="134"/>
      <c r="BF5" s="134"/>
      <c r="BG5" s="134"/>
      <c r="BH5" s="132"/>
      <c r="BI5" s="134"/>
      <c r="BJ5" s="134"/>
      <c r="BK5" s="134"/>
      <c r="BL5" s="134"/>
    </row>
    <row r="6" spans="1:64">
      <c r="A6" s="142" t="s">
        <v>14</v>
      </c>
      <c r="B6" s="29"/>
      <c r="C6" s="263">
        <v>2017</v>
      </c>
      <c r="D6" s="2"/>
      <c r="E6" s="500" t="s">
        <v>13</v>
      </c>
      <c r="F6" s="500"/>
      <c r="G6" s="505"/>
      <c r="H6" s="2"/>
      <c r="I6" s="500" t="s">
        <v>19</v>
      </c>
      <c r="J6" s="500"/>
      <c r="K6" s="500"/>
      <c r="L6" s="2"/>
      <c r="M6" s="501">
        <v>2019</v>
      </c>
      <c r="N6" s="501"/>
      <c r="O6" s="2"/>
      <c r="P6" s="500" t="s">
        <v>328</v>
      </c>
      <c r="Q6" s="500"/>
      <c r="R6" s="500"/>
      <c r="S6" s="500"/>
      <c r="T6" s="500"/>
      <c r="U6" s="500"/>
      <c r="V6" s="500"/>
      <c r="W6" s="1"/>
      <c r="X6" s="501">
        <v>2020</v>
      </c>
      <c r="Y6" s="501"/>
      <c r="Z6" s="1"/>
      <c r="AA6" s="500" t="s">
        <v>387</v>
      </c>
      <c r="AB6" s="500"/>
      <c r="AC6" s="500"/>
      <c r="AD6" s="500"/>
      <c r="AE6" s="1"/>
      <c r="AF6" s="500" t="s">
        <v>453</v>
      </c>
      <c r="AG6" s="500"/>
      <c r="AH6" s="500"/>
      <c r="AI6" s="500"/>
      <c r="AJ6" s="1"/>
      <c r="AK6" s="498" t="s">
        <v>135</v>
      </c>
      <c r="AL6" s="498"/>
      <c r="AM6" s="498"/>
      <c r="AN6" s="498"/>
      <c r="AO6" s="141"/>
      <c r="AP6" s="498" t="s">
        <v>136</v>
      </c>
      <c r="AQ6" s="498"/>
      <c r="AR6" s="498"/>
      <c r="AS6" s="498"/>
      <c r="AT6" s="141"/>
      <c r="AU6" s="498" t="s">
        <v>327</v>
      </c>
      <c r="AV6" s="498"/>
      <c r="AW6" s="498"/>
      <c r="AX6" s="498"/>
      <c r="AY6" s="498"/>
      <c r="AZ6" s="498"/>
      <c r="BA6" s="498"/>
      <c r="BB6" s="498"/>
      <c r="BC6" s="141"/>
      <c r="BD6" s="498" t="s">
        <v>386</v>
      </c>
      <c r="BE6" s="498"/>
      <c r="BF6" s="498"/>
      <c r="BG6" s="498"/>
      <c r="BH6" s="141"/>
      <c r="BI6" s="498" t="s">
        <v>454</v>
      </c>
      <c r="BJ6" s="498"/>
      <c r="BK6" s="498"/>
      <c r="BL6" s="498"/>
    </row>
    <row r="7" spans="1:64">
      <c r="A7" s="4" t="s">
        <v>94</v>
      </c>
      <c r="B7" s="5"/>
      <c r="C7" s="6" t="s">
        <v>88</v>
      </c>
      <c r="D7" s="8"/>
      <c r="E7" s="128" t="s">
        <v>146</v>
      </c>
      <c r="F7" s="128" t="s">
        <v>147</v>
      </c>
      <c r="G7" s="128" t="s">
        <v>88</v>
      </c>
      <c r="H7" s="8"/>
      <c r="I7" s="127" t="s">
        <v>146</v>
      </c>
      <c r="J7" s="7" t="s">
        <v>147</v>
      </c>
      <c r="K7" s="377" t="s">
        <v>351</v>
      </c>
      <c r="L7" s="8"/>
      <c r="M7" s="417" t="s">
        <v>155</v>
      </c>
      <c r="N7" s="235" t="s">
        <v>350</v>
      </c>
      <c r="O7" s="8"/>
      <c r="P7" s="377" t="s">
        <v>388</v>
      </c>
      <c r="Q7" s="235" t="s">
        <v>406</v>
      </c>
      <c r="R7" s="377" t="s">
        <v>389</v>
      </c>
      <c r="S7" s="235" t="s">
        <v>417</v>
      </c>
      <c r="T7" s="377" t="s">
        <v>391</v>
      </c>
      <c r="U7" s="235" t="s">
        <v>434</v>
      </c>
      <c r="V7" s="377" t="s">
        <v>351</v>
      </c>
      <c r="W7" s="5"/>
      <c r="X7" s="417" t="s">
        <v>155</v>
      </c>
      <c r="Y7" s="235" t="s">
        <v>445</v>
      </c>
      <c r="Z7" s="5"/>
      <c r="AA7" s="127" t="s">
        <v>142</v>
      </c>
      <c r="AB7" s="127" t="s">
        <v>146</v>
      </c>
      <c r="AC7" s="7" t="s">
        <v>147</v>
      </c>
      <c r="AD7" s="326" t="s">
        <v>88</v>
      </c>
      <c r="AE7" s="5"/>
      <c r="AF7" s="127" t="s">
        <v>142</v>
      </c>
      <c r="AG7" s="127" t="s">
        <v>146</v>
      </c>
      <c r="AH7" s="7" t="s">
        <v>147</v>
      </c>
      <c r="AI7" s="326" t="s">
        <v>88</v>
      </c>
      <c r="AJ7" s="5"/>
      <c r="AK7" s="7" t="s">
        <v>142</v>
      </c>
      <c r="AL7" s="126" t="s">
        <v>143</v>
      </c>
      <c r="AM7" s="235" t="s">
        <v>144</v>
      </c>
      <c r="AN7" s="235" t="s">
        <v>145</v>
      </c>
      <c r="AO7" s="141"/>
      <c r="AP7" s="7" t="s">
        <v>142</v>
      </c>
      <c r="AQ7" s="126" t="s">
        <v>143</v>
      </c>
      <c r="AR7" s="235" t="s">
        <v>144</v>
      </c>
      <c r="AS7" s="235" t="s">
        <v>145</v>
      </c>
      <c r="AT7" s="141"/>
      <c r="AU7" s="377" t="s">
        <v>388</v>
      </c>
      <c r="AV7" s="235" t="s">
        <v>390</v>
      </c>
      <c r="AW7" s="377" t="s">
        <v>392</v>
      </c>
      <c r="AX7" s="235" t="s">
        <v>397</v>
      </c>
      <c r="AY7" s="377" t="s">
        <v>393</v>
      </c>
      <c r="AZ7" s="235" t="s">
        <v>398</v>
      </c>
      <c r="BA7" s="377" t="s">
        <v>349</v>
      </c>
      <c r="BB7" s="235" t="s">
        <v>427</v>
      </c>
      <c r="BC7" s="141"/>
      <c r="BD7" s="7" t="s">
        <v>142</v>
      </c>
      <c r="BE7" s="126" t="s">
        <v>143</v>
      </c>
      <c r="BF7" s="235" t="s">
        <v>144</v>
      </c>
      <c r="BG7" s="235" t="s">
        <v>145</v>
      </c>
      <c r="BH7" s="141"/>
      <c r="BI7" s="7" t="s">
        <v>142</v>
      </c>
      <c r="BJ7" s="126" t="s">
        <v>143</v>
      </c>
      <c r="BK7" s="235" t="s">
        <v>144</v>
      </c>
      <c r="BL7" s="235" t="s">
        <v>145</v>
      </c>
    </row>
    <row r="8" spans="1:64" ht="14.25" thickBot="1">
      <c r="A8" s="113" t="s">
        <v>71</v>
      </c>
      <c r="B8" s="99"/>
      <c r="C8" s="106"/>
      <c r="D8" s="99"/>
      <c r="E8" s="106"/>
      <c r="F8" s="106"/>
      <c r="G8" s="106"/>
      <c r="H8" s="99"/>
      <c r="I8" s="106"/>
      <c r="J8" s="106"/>
      <c r="K8" s="106"/>
      <c r="L8" s="99"/>
      <c r="M8" s="106"/>
      <c r="N8" s="106"/>
      <c r="O8" s="99"/>
      <c r="P8" s="106"/>
      <c r="Q8" s="106"/>
      <c r="R8" s="106"/>
      <c r="S8" s="106"/>
      <c r="T8" s="106"/>
      <c r="U8" s="106"/>
      <c r="V8" s="106"/>
      <c r="W8" s="99"/>
      <c r="X8" s="106"/>
      <c r="Y8" s="106"/>
      <c r="Z8" s="99"/>
      <c r="AA8" s="106"/>
      <c r="AB8" s="106"/>
      <c r="AC8" s="106"/>
      <c r="AD8" s="106"/>
      <c r="AE8" s="99"/>
      <c r="AF8" s="106"/>
      <c r="AG8" s="106"/>
      <c r="AH8" s="106"/>
      <c r="AI8" s="106"/>
      <c r="AJ8" s="99"/>
      <c r="AK8" s="106"/>
      <c r="AL8" s="106"/>
      <c r="AM8" s="106"/>
      <c r="AN8" s="106"/>
      <c r="AO8" s="99"/>
      <c r="AP8" s="106"/>
      <c r="AQ8" s="106"/>
      <c r="AR8" s="106"/>
      <c r="AS8" s="106"/>
      <c r="AT8" s="99"/>
      <c r="AU8" s="106"/>
      <c r="AV8" s="106"/>
      <c r="AW8" s="106"/>
      <c r="AX8" s="106"/>
      <c r="AY8" s="106"/>
      <c r="AZ8" s="106"/>
      <c r="BA8" s="106"/>
      <c r="BB8" s="106"/>
      <c r="BC8" s="99"/>
      <c r="BD8" s="106"/>
      <c r="BE8" s="106"/>
      <c r="BF8" s="106"/>
      <c r="BG8" s="106"/>
      <c r="BH8" s="99"/>
      <c r="BI8" s="106"/>
      <c r="BJ8" s="106"/>
      <c r="BK8" s="106"/>
      <c r="BL8" s="106"/>
    </row>
    <row r="9" spans="1:64">
      <c r="A9" s="81" t="s">
        <v>0</v>
      </c>
      <c r="B9" s="95"/>
      <c r="C9" s="266">
        <v>-0.24241299901329594</v>
      </c>
      <c r="D9" s="25"/>
      <c r="E9" s="266">
        <v>1.3417698139203686</v>
      </c>
      <c r="F9" s="266">
        <v>4.234074089398316</v>
      </c>
      <c r="G9" s="266">
        <v>11.313272121512011</v>
      </c>
      <c r="H9" s="25"/>
      <c r="I9" s="266">
        <v>7.1965438729482258</v>
      </c>
      <c r="J9" s="266">
        <v>8.8851054032068575</v>
      </c>
      <c r="K9" s="266">
        <v>14.41189426414444</v>
      </c>
      <c r="L9" s="25"/>
      <c r="M9" s="266"/>
      <c r="N9" s="266">
        <v>14.410036427081062</v>
      </c>
      <c r="O9" s="25"/>
      <c r="P9" s="266">
        <v>3.1869010903512134</v>
      </c>
      <c r="Q9" s="266">
        <v>3.1943258497628122</v>
      </c>
      <c r="R9" s="266">
        <v>5.6490699288256536</v>
      </c>
      <c r="S9" s="266">
        <v>5.5880142670764492</v>
      </c>
      <c r="T9" s="364">
        <v>8.511404179251727</v>
      </c>
      <c r="U9" s="364">
        <v>8.5169594188557056</v>
      </c>
      <c r="V9" s="266">
        <v>11.228281664456706</v>
      </c>
      <c r="W9" s="25"/>
      <c r="X9" s="266"/>
      <c r="Y9" s="266">
        <v>11.258979040809379</v>
      </c>
      <c r="Z9" s="25"/>
      <c r="AA9" s="266">
        <v>2.7111200501515853</v>
      </c>
      <c r="AB9" s="266">
        <v>5.1008005044447913</v>
      </c>
      <c r="AC9" s="266">
        <v>6.9821549100944935</v>
      </c>
      <c r="AD9" s="266">
        <v>8.7275321493204103</v>
      </c>
      <c r="AE9" s="25"/>
      <c r="AF9" s="266">
        <v>1.7641071110764071</v>
      </c>
      <c r="AG9" s="266">
        <v>4.472524305399908</v>
      </c>
      <c r="AH9" s="266">
        <v>3.4668223634533453</v>
      </c>
      <c r="AI9" s="266">
        <v>-0.59502725320683325</v>
      </c>
      <c r="AJ9" s="25"/>
      <c r="AK9" s="266">
        <v>-0.36581532868046196</v>
      </c>
      <c r="AL9" s="266">
        <v>1.7075851426008306</v>
      </c>
      <c r="AM9" s="266">
        <v>2.8923042754779473</v>
      </c>
      <c r="AN9" s="266">
        <v>7.0791980321136947</v>
      </c>
      <c r="AO9" s="25"/>
      <c r="AP9" s="266">
        <v>3.611509112830749</v>
      </c>
      <c r="AQ9" s="266">
        <v>3.5850347601174768</v>
      </c>
      <c r="AR9" s="266">
        <v>1.6885615302586316</v>
      </c>
      <c r="AS9" s="266">
        <v>5.5267888609375824</v>
      </c>
      <c r="AT9" s="25"/>
      <c r="AU9" s="266">
        <v>3.1869010903512134</v>
      </c>
      <c r="AV9" s="266">
        <v>3.1943258497628122</v>
      </c>
      <c r="AW9" s="266">
        <v>2.4621688384744402</v>
      </c>
      <c r="AX9" s="266">
        <v>2.393688417313637</v>
      </c>
      <c r="AY9" s="364">
        <v>2.8623342504260734</v>
      </c>
      <c r="AZ9" s="364">
        <v>2.9289451517792564</v>
      </c>
      <c r="BA9" s="266">
        <v>2.7168774852049786</v>
      </c>
      <c r="BB9" s="364">
        <v>2.7420196219536734</v>
      </c>
      <c r="BC9" s="25"/>
      <c r="BD9" s="266">
        <v>2.7111200501515853</v>
      </c>
      <c r="BE9" s="266">
        <v>2.389680454293206</v>
      </c>
      <c r="BF9" s="266">
        <v>1.8813544056497022</v>
      </c>
      <c r="BG9" s="266">
        <v>1.7453772392259168</v>
      </c>
      <c r="BH9" s="25"/>
      <c r="BI9" s="266">
        <v>1.7641071110764071</v>
      </c>
      <c r="BJ9" s="266">
        <v>2.7084171943235011</v>
      </c>
      <c r="BK9" s="266">
        <v>-1.0057019419465627</v>
      </c>
      <c r="BL9" s="266">
        <v>-4.0618496166601785</v>
      </c>
    </row>
    <row r="10" spans="1:64">
      <c r="A10" s="217" t="s">
        <v>72</v>
      </c>
      <c r="B10" s="95"/>
      <c r="C10" s="266">
        <v>26.081243943996327</v>
      </c>
      <c r="D10" s="25"/>
      <c r="E10" s="266">
        <v>12.368117341854372</v>
      </c>
      <c r="F10" s="266">
        <v>18.298799817623078</v>
      </c>
      <c r="G10" s="266">
        <v>24.264000243730344</v>
      </c>
      <c r="H10" s="25"/>
      <c r="I10" s="266">
        <v>10.970943375446375</v>
      </c>
      <c r="J10" s="266">
        <v>16.125134879838981</v>
      </c>
      <c r="K10" s="266">
        <v>21.312406870954987</v>
      </c>
      <c r="L10" s="25"/>
      <c r="M10" s="266"/>
      <c r="N10" s="266">
        <v>21.312406870954984</v>
      </c>
      <c r="O10" s="25"/>
      <c r="P10" s="266">
        <v>4.6832244603590993</v>
      </c>
      <c r="Q10" s="266">
        <v>4.6832244603590993</v>
      </c>
      <c r="R10" s="266">
        <v>8.9019945592578509</v>
      </c>
      <c r="S10" s="266">
        <v>8.8990403726227996</v>
      </c>
      <c r="T10" s="364">
        <v>12.905234647329394</v>
      </c>
      <c r="U10" s="364">
        <v>12.905234647329417</v>
      </c>
      <c r="V10" s="266">
        <v>16.76487516994645</v>
      </c>
      <c r="W10" s="25"/>
      <c r="X10" s="266"/>
      <c r="Y10" s="266">
        <v>16.763220194996585</v>
      </c>
      <c r="Z10" s="25"/>
      <c r="AA10" s="266">
        <v>3.6894287938212216</v>
      </c>
      <c r="AB10" s="266">
        <v>7.3064146004004735</v>
      </c>
      <c r="AC10" s="266">
        <v>10.905545359449773</v>
      </c>
      <c r="AD10" s="266">
        <v>14.348036217994107</v>
      </c>
      <c r="AE10" s="25"/>
      <c r="AF10" s="266">
        <v>3.2828492947054917</v>
      </c>
      <c r="AG10" s="266">
        <v>6.6193350237302155</v>
      </c>
      <c r="AH10" s="266">
        <v>10.336343417770674</v>
      </c>
      <c r="AI10" s="266">
        <v>16.091917561070723</v>
      </c>
      <c r="AJ10" s="25"/>
      <c r="AK10" s="266">
        <v>5.0259556526892233</v>
      </c>
      <c r="AL10" s="266">
        <v>7.3421616891651489</v>
      </c>
      <c r="AM10" s="266">
        <v>5.9306824757687053</v>
      </c>
      <c r="AN10" s="266">
        <v>5.9652004261072662</v>
      </c>
      <c r="AO10" s="25"/>
      <c r="AP10" s="266">
        <v>5.6111212311479868</v>
      </c>
      <c r="AQ10" s="266">
        <v>5.3598221442983878</v>
      </c>
      <c r="AR10" s="266">
        <v>5.1541915043926068</v>
      </c>
      <c r="AS10" s="266">
        <v>5.1872719911160061</v>
      </c>
      <c r="AT10" s="25"/>
      <c r="AU10" s="266">
        <v>4.6832244603590993</v>
      </c>
      <c r="AV10" s="266">
        <v>4.6832244603590993</v>
      </c>
      <c r="AW10" s="266">
        <v>4.2187700988987515</v>
      </c>
      <c r="AX10" s="266">
        <v>4.2158159122637002</v>
      </c>
      <c r="AY10" s="364">
        <v>4.0032400880715429</v>
      </c>
      <c r="AZ10" s="364">
        <v>4.0061942747066173</v>
      </c>
      <c r="BA10" s="266">
        <v>3.859640522617056</v>
      </c>
      <c r="BB10" s="364">
        <v>3.8579855476671678</v>
      </c>
      <c r="BC10" s="25"/>
      <c r="BD10" s="266">
        <v>3.6894287938212216</v>
      </c>
      <c r="BE10" s="266">
        <v>3.6169858065792519</v>
      </c>
      <c r="BF10" s="266">
        <v>3.5991307590492996</v>
      </c>
      <c r="BG10" s="266">
        <v>3.4424908585443337</v>
      </c>
      <c r="BH10" s="25"/>
      <c r="BI10" s="266">
        <v>3.2828492947054917</v>
      </c>
      <c r="BJ10" s="266">
        <v>3.3364857290247238</v>
      </c>
      <c r="BK10" s="266">
        <v>3.7170083940404588</v>
      </c>
      <c r="BL10" s="266">
        <v>5.7555741433000485</v>
      </c>
    </row>
    <row r="11" spans="1:64">
      <c r="A11" s="81" t="s">
        <v>1</v>
      </c>
      <c r="B11" s="95"/>
      <c r="C11" s="266">
        <v>-1.5847710060208242</v>
      </c>
      <c r="D11" s="25"/>
      <c r="E11" s="266">
        <v>-0.86574862108368111</v>
      </c>
      <c r="F11" s="266">
        <v>-0.74257351694503004</v>
      </c>
      <c r="G11" s="266">
        <v>-0.95226105956596263</v>
      </c>
      <c r="H11" s="25"/>
      <c r="I11" s="266">
        <v>-0.19557001695901441</v>
      </c>
      <c r="J11" s="266">
        <v>-0.23826811682455765</v>
      </c>
      <c r="K11" s="266">
        <v>-0.27181197534739066</v>
      </c>
      <c r="L11" s="25"/>
      <c r="M11" s="266"/>
      <c r="N11" s="266">
        <v>-0.27278966484350264</v>
      </c>
      <c r="O11" s="25"/>
      <c r="P11" s="266">
        <v>-9.7851526856656962E-2</v>
      </c>
      <c r="Q11" s="266">
        <v>-9.7851630684003155E-2</v>
      </c>
      <c r="R11" s="266">
        <v>-0.18354822614538102</v>
      </c>
      <c r="S11" s="266">
        <v>-0.18213515258460455</v>
      </c>
      <c r="T11" s="364">
        <v>-0.26977779128300017</v>
      </c>
      <c r="U11" s="364">
        <v>-0.26520019937367345</v>
      </c>
      <c r="V11" s="266">
        <v>-0.32802658638700333</v>
      </c>
      <c r="W11" s="25"/>
      <c r="X11" s="266"/>
      <c r="Y11" s="266">
        <v>-0.32802658638700022</v>
      </c>
      <c r="Z11" s="25"/>
      <c r="AA11" s="266">
        <v>-7.8720396746403409E-2</v>
      </c>
      <c r="AB11" s="266">
        <v>-0.15657812195443993</v>
      </c>
      <c r="AC11" s="266">
        <v>-0.2443258436049911</v>
      </c>
      <c r="AD11" s="266">
        <v>-0.32238369418998181</v>
      </c>
      <c r="AE11" s="25"/>
      <c r="AF11" s="266">
        <v>-0.15193357897200055</v>
      </c>
      <c r="AG11" s="266">
        <v>-0.15771451945902465</v>
      </c>
      <c r="AH11" s="266">
        <v>-0.35021947025000288</v>
      </c>
      <c r="AI11" s="266">
        <v>-0.6609154803649796</v>
      </c>
      <c r="AJ11" s="25"/>
      <c r="AK11" s="266">
        <v>-0.62586021208849607</v>
      </c>
      <c r="AL11" s="266">
        <v>-0.23988840899518504</v>
      </c>
      <c r="AM11" s="266">
        <v>0.12317510413865107</v>
      </c>
      <c r="AN11" s="266">
        <v>-0.20968754262093259</v>
      </c>
      <c r="AO11" s="25"/>
      <c r="AP11" s="266">
        <v>-0.42852443803099766</v>
      </c>
      <c r="AQ11" s="266">
        <v>0.23295442107198325</v>
      </c>
      <c r="AR11" s="266">
        <v>-4.2698099865543238E-2</v>
      </c>
      <c r="AS11" s="266">
        <v>-3.3543858522833009E-2</v>
      </c>
      <c r="AT11" s="25"/>
      <c r="AU11" s="266">
        <v>-9.7851526856656962E-2</v>
      </c>
      <c r="AV11" s="266">
        <v>-9.7851630684003155E-2</v>
      </c>
      <c r="AW11" s="266">
        <v>-8.569669928872406E-2</v>
      </c>
      <c r="AX11" s="266">
        <v>-8.4283521900601399E-2</v>
      </c>
      <c r="AY11" s="364">
        <v>-8.6229565137619146E-2</v>
      </c>
      <c r="AZ11" s="364">
        <v>-8.3065046789068897E-2</v>
      </c>
      <c r="BA11" s="266">
        <v>-5.8248795104003159E-2</v>
      </c>
      <c r="BB11" s="364">
        <v>-6.2826387013326768E-2</v>
      </c>
      <c r="BC11" s="25"/>
      <c r="BD11" s="266">
        <v>-7.8720396746403409E-2</v>
      </c>
      <c r="BE11" s="266">
        <v>-7.7857725208036521E-2</v>
      </c>
      <c r="BF11" s="266">
        <v>-8.7747721650551169E-2</v>
      </c>
      <c r="BG11" s="266">
        <v>-7.8057850584990707E-2</v>
      </c>
      <c r="BH11" s="25"/>
      <c r="BI11" s="266">
        <v>-0.15193357897200055</v>
      </c>
      <c r="BJ11" s="266">
        <v>-5.7809404870240999E-3</v>
      </c>
      <c r="BK11" s="266">
        <v>-0.19250495079097824</v>
      </c>
      <c r="BL11" s="266">
        <v>-0.31069601011497672</v>
      </c>
    </row>
    <row r="12" spans="1:64">
      <c r="A12" s="218" t="s">
        <v>2</v>
      </c>
      <c r="B12" s="99"/>
      <c r="C12" s="268">
        <v>7.3986441561494019</v>
      </c>
      <c r="D12" s="27"/>
      <c r="E12" s="268">
        <v>65.029860723040699</v>
      </c>
      <c r="F12" s="268">
        <v>64.924600715834259</v>
      </c>
      <c r="G12" s="268">
        <v>63.809422164799685</v>
      </c>
      <c r="H12" s="27"/>
      <c r="I12" s="268">
        <v>3.7703577273732023</v>
      </c>
      <c r="J12" s="268">
        <v>-6.9040295689876956</v>
      </c>
      <c r="K12" s="268">
        <v>-11.711852153800919</v>
      </c>
      <c r="L12" s="27"/>
      <c r="M12" s="268">
        <v>19.327011176038482</v>
      </c>
      <c r="N12" s="268">
        <v>7.6151590222375614</v>
      </c>
      <c r="O12" s="27"/>
      <c r="P12" s="268">
        <v>-0.79676035901944431</v>
      </c>
      <c r="Q12" s="268">
        <v>0.33942449656480989</v>
      </c>
      <c r="R12" s="268">
        <v>-1.2151021426077122</v>
      </c>
      <c r="S12" s="268">
        <v>-1.3191563024241404</v>
      </c>
      <c r="T12" s="365">
        <v>-0.24640946057394331</v>
      </c>
      <c r="U12" s="365">
        <v>4.5803889755450653</v>
      </c>
      <c r="V12" s="268">
        <v>3.3601704131202634</v>
      </c>
      <c r="W12" s="27"/>
      <c r="X12" s="268">
        <v>5.545028031537278</v>
      </c>
      <c r="Y12" s="268">
        <v>8.9051984446575414</v>
      </c>
      <c r="Z12" s="27"/>
      <c r="AA12" s="268">
        <v>1.6625745023423804</v>
      </c>
      <c r="AB12" s="268">
        <v>4.1096223588203422</v>
      </c>
      <c r="AC12" s="268">
        <v>1.4395904664095003</v>
      </c>
      <c r="AD12" s="268">
        <v>-1.9075494148695693</v>
      </c>
      <c r="AE12" s="27"/>
      <c r="AF12" s="268">
        <v>-1.2235388878955966</v>
      </c>
      <c r="AG12" s="268">
        <v>-1.3292594740591142</v>
      </c>
      <c r="AH12" s="268">
        <v>-1.2068602267966675</v>
      </c>
      <c r="AI12" s="268">
        <v>-8.5519361335718145</v>
      </c>
      <c r="AJ12" s="27"/>
      <c r="AK12" s="268">
        <v>63.149961035846047</v>
      </c>
      <c r="AL12" s="268">
        <v>1.8798996871946514</v>
      </c>
      <c r="AM12" s="268">
        <v>-0.10526000720643935</v>
      </c>
      <c r="AN12" s="268">
        <v>-1.1151785510345746</v>
      </c>
      <c r="AO12" s="27"/>
      <c r="AP12" s="268">
        <v>1.0894359793907533</v>
      </c>
      <c r="AQ12" s="268">
        <v>2.680921747982449</v>
      </c>
      <c r="AR12" s="268">
        <v>-10.674387296360898</v>
      </c>
      <c r="AS12" s="268">
        <v>-4.8078225848132234</v>
      </c>
      <c r="AT12" s="27"/>
      <c r="AU12" s="268">
        <v>-0.79676035901944431</v>
      </c>
      <c r="AV12" s="268">
        <v>0.33942449656480989</v>
      </c>
      <c r="AW12" s="268">
        <v>-0.4183417835882679</v>
      </c>
      <c r="AX12" s="268">
        <v>-1.6585807989889503</v>
      </c>
      <c r="AY12" s="365">
        <v>0.9686926820337689</v>
      </c>
      <c r="AZ12" s="365">
        <v>5.8995452779692057</v>
      </c>
      <c r="BA12" s="268">
        <v>3.6065798736942067</v>
      </c>
      <c r="BB12" s="365">
        <v>4.3248094691124761</v>
      </c>
      <c r="BC12" s="27"/>
      <c r="BD12" s="268">
        <v>1.6625745023423804</v>
      </c>
      <c r="BE12" s="268">
        <v>2.4470478564779619</v>
      </c>
      <c r="BF12" s="268">
        <v>-2.6700318924108419</v>
      </c>
      <c r="BG12" s="268">
        <v>-3.3471398812790696</v>
      </c>
      <c r="BH12" s="27"/>
      <c r="BI12" s="268">
        <v>-1.2235388878955966</v>
      </c>
      <c r="BJ12" s="268">
        <v>-0.10572058616351754</v>
      </c>
      <c r="BK12" s="268">
        <v>0.12239924726244666</v>
      </c>
      <c r="BL12" s="268">
        <v>-7.345075906775147</v>
      </c>
    </row>
    <row r="13" spans="1:64">
      <c r="A13" s="219" t="s">
        <v>3</v>
      </c>
      <c r="B13" s="99"/>
      <c r="C13" s="268">
        <v>-71.932128061590859</v>
      </c>
      <c r="D13" s="27"/>
      <c r="E13" s="268">
        <v>-34.039796230179633</v>
      </c>
      <c r="F13" s="268">
        <v>-51.886610103925307</v>
      </c>
      <c r="G13" s="268">
        <v>-72.850535203358277</v>
      </c>
      <c r="H13" s="27"/>
      <c r="I13" s="268">
        <v>-36.355466537606389</v>
      </c>
      <c r="J13" s="268">
        <v>-53.615664382465525</v>
      </c>
      <c r="K13" s="268">
        <v>-72.648327819254661</v>
      </c>
      <c r="L13" s="329">
        <v>1</v>
      </c>
      <c r="M13" s="268">
        <v>5.9620432246390465E-2</v>
      </c>
      <c r="N13" s="268">
        <v>-72.58870738700827</v>
      </c>
      <c r="O13" s="27"/>
      <c r="P13" s="268">
        <v>-15.829387356056568</v>
      </c>
      <c r="Q13" s="268">
        <v>-12.173692184982976</v>
      </c>
      <c r="R13" s="268">
        <v>-28.657626019444091</v>
      </c>
      <c r="S13" s="268">
        <v>-21.803766300213383</v>
      </c>
      <c r="T13" s="365">
        <v>-40.020187190036651</v>
      </c>
      <c r="U13" s="365">
        <v>-32.418449810501976</v>
      </c>
      <c r="V13" s="268">
        <v>-58.986622485939371</v>
      </c>
      <c r="W13" s="27"/>
      <c r="X13" s="268">
        <v>13.540042226357059</v>
      </c>
      <c r="Y13" s="268">
        <v>-45.446580259582312</v>
      </c>
      <c r="Z13" s="27"/>
      <c r="AA13" s="268">
        <v>-12.352452045669608</v>
      </c>
      <c r="AB13" s="268">
        <v>-24.099566962140727</v>
      </c>
      <c r="AC13" s="268">
        <v>-35.203123937965536</v>
      </c>
      <c r="AD13" s="268">
        <v>-48.767042791009594</v>
      </c>
      <c r="AE13" s="27"/>
      <c r="AF13" s="268">
        <v>-11.725118727169455</v>
      </c>
      <c r="AG13" s="268">
        <v>-23.75051809762201</v>
      </c>
      <c r="AH13" s="268">
        <v>-37.016298218642667</v>
      </c>
      <c r="AI13" s="268">
        <v>-51.049739223103174</v>
      </c>
      <c r="AJ13" s="27"/>
      <c r="AK13" s="268">
        <v>-17.000931479611008</v>
      </c>
      <c r="AL13" s="268">
        <v>-17.038864750568624</v>
      </c>
      <c r="AM13" s="268">
        <v>-17.846813873745674</v>
      </c>
      <c r="AN13" s="268">
        <v>-20.96392509943297</v>
      </c>
      <c r="AO13" s="27"/>
      <c r="AP13" s="268">
        <v>-18.719916317432613</v>
      </c>
      <c r="AQ13" s="268">
        <v>-17.635550220173776</v>
      </c>
      <c r="AR13" s="268">
        <v>-17.260197844859135</v>
      </c>
      <c r="AS13" s="268">
        <v>-19.032663436789136</v>
      </c>
      <c r="AT13" s="27"/>
      <c r="AU13" s="268">
        <v>-15.829387356056568</v>
      </c>
      <c r="AV13" s="268">
        <v>-12.173692184982976</v>
      </c>
      <c r="AW13" s="268">
        <v>-12.828238663387523</v>
      </c>
      <c r="AX13" s="268">
        <v>-9.630074115230407</v>
      </c>
      <c r="AY13" s="365">
        <v>-11.36256117059256</v>
      </c>
      <c r="AZ13" s="365">
        <v>-10.614683510288593</v>
      </c>
      <c r="BA13" s="268">
        <v>-18.96643529590272</v>
      </c>
      <c r="BB13" s="365">
        <v>-13.028130449080336</v>
      </c>
      <c r="BC13" s="27"/>
      <c r="BD13" s="268">
        <v>-12.352452045669608</v>
      </c>
      <c r="BE13" s="268">
        <v>-11.747114916471119</v>
      </c>
      <c r="BF13" s="268">
        <v>-11.103556975824809</v>
      </c>
      <c r="BG13" s="268">
        <v>-13.563918853044058</v>
      </c>
      <c r="BH13" s="27"/>
      <c r="BI13" s="268">
        <v>-11.725118727169455</v>
      </c>
      <c r="BJ13" s="268">
        <v>-12.025399370452554</v>
      </c>
      <c r="BK13" s="268">
        <v>-13.265780121020658</v>
      </c>
      <c r="BL13" s="268">
        <v>-14.033441004460506</v>
      </c>
    </row>
    <row r="14" spans="1:64">
      <c r="A14" s="219" t="s">
        <v>73</v>
      </c>
      <c r="B14" s="99"/>
      <c r="C14" s="268">
        <v>-64.533483905441457</v>
      </c>
      <c r="D14" s="27"/>
      <c r="E14" s="268">
        <v>30.990064492861062</v>
      </c>
      <c r="F14" s="268">
        <v>13.037990611908953</v>
      </c>
      <c r="G14" s="268">
        <v>-9.0457021724929021</v>
      </c>
      <c r="H14" s="27"/>
      <c r="I14" s="268">
        <v>-32.585108810233187</v>
      </c>
      <c r="J14" s="268">
        <v>-60.51969395145322</v>
      </c>
      <c r="K14" s="268">
        <v>-84.36017997305558</v>
      </c>
      <c r="L14" s="27"/>
      <c r="M14" s="268">
        <v>19.386631608284873</v>
      </c>
      <c r="N14" s="268">
        <v>-64.973548364770707</v>
      </c>
      <c r="O14" s="27"/>
      <c r="P14" s="268">
        <v>-16.626147715076009</v>
      </c>
      <c r="Q14" s="268">
        <v>-11.834267688418162</v>
      </c>
      <c r="R14" s="268">
        <v>-29.8727281620518</v>
      </c>
      <c r="S14" s="268">
        <v>-23.122922602637509</v>
      </c>
      <c r="T14" s="365">
        <v>-40.266596650610595</v>
      </c>
      <c r="U14" s="365">
        <v>-27.838060834956931</v>
      </c>
      <c r="V14" s="268">
        <v>-55.626452072819106</v>
      </c>
      <c r="W14" s="27"/>
      <c r="X14" s="268">
        <v>5.5132914301409528</v>
      </c>
      <c r="Y14" s="268">
        <v>-36.541381814924769</v>
      </c>
      <c r="Z14" s="27"/>
      <c r="AA14" s="268">
        <v>-10.68987754332724</v>
      </c>
      <c r="AB14" s="268">
        <v>-19.989944603320385</v>
      </c>
      <c r="AC14" s="268">
        <v>-33.763533471556023</v>
      </c>
      <c r="AD14" s="268">
        <v>-50.674592205879165</v>
      </c>
      <c r="AE14" s="27"/>
      <c r="AF14" s="268">
        <v>-12.948657615065052</v>
      </c>
      <c r="AG14" s="268">
        <v>-25.079777571681124</v>
      </c>
      <c r="AH14" s="268">
        <v>-38.223158445439331</v>
      </c>
      <c r="AI14" s="268">
        <v>-59.601675356674981</v>
      </c>
      <c r="AJ14" s="27"/>
      <c r="AK14" s="268">
        <v>46.139029556235045</v>
      </c>
      <c r="AL14" s="268">
        <v>-15.148965063373982</v>
      </c>
      <c r="AM14" s="268">
        <v>-17.95207388095211</v>
      </c>
      <c r="AN14" s="268">
        <v>-22.083692784401855</v>
      </c>
      <c r="AO14" s="27"/>
      <c r="AP14" s="268">
        <v>-17.63048033804186</v>
      </c>
      <c r="AQ14" s="268">
        <v>-14.954628472191327</v>
      </c>
      <c r="AR14" s="268">
        <v>-27.934585141220033</v>
      </c>
      <c r="AS14" s="268">
        <v>-23.840486021602359</v>
      </c>
      <c r="AT14" s="27"/>
      <c r="AU14" s="268">
        <v>-16.626147715076009</v>
      </c>
      <c r="AV14" s="268">
        <v>-11.834267688418162</v>
      </c>
      <c r="AW14" s="268">
        <v>-13.246580446975791</v>
      </c>
      <c r="AX14" s="268">
        <v>-11.288654914219347</v>
      </c>
      <c r="AY14" s="365">
        <v>-10.393868488558795</v>
      </c>
      <c r="AZ14" s="365">
        <v>-4.715138232319422</v>
      </c>
      <c r="BA14" s="268">
        <v>-15.359855422208511</v>
      </c>
      <c r="BB14" s="365">
        <v>-8.7033209799678382</v>
      </c>
      <c r="BC14" s="27"/>
      <c r="BD14" s="268">
        <v>-10.68987754332724</v>
      </c>
      <c r="BE14" s="268">
        <v>-9.300067059993145</v>
      </c>
      <c r="BF14" s="268">
        <v>-13.773588868235638</v>
      </c>
      <c r="BG14" s="268">
        <v>-16.911058734323142</v>
      </c>
      <c r="BH14" s="27"/>
      <c r="BI14" s="268">
        <v>-12.948657615065052</v>
      </c>
      <c r="BJ14" s="268">
        <v>-12.131119956616072</v>
      </c>
      <c r="BK14" s="268">
        <v>-13.143380873758208</v>
      </c>
      <c r="BL14" s="268">
        <v>-21.37851691123565</v>
      </c>
    </row>
    <row r="15" spans="1:64">
      <c r="A15" s="135" t="s">
        <v>344</v>
      </c>
      <c r="C15" s="266" t="s">
        <v>342</v>
      </c>
      <c r="D15" s="25"/>
      <c r="E15" s="266" t="s">
        <v>342</v>
      </c>
      <c r="F15" s="266" t="s">
        <v>342</v>
      </c>
      <c r="G15" s="266" t="s">
        <v>342</v>
      </c>
      <c r="H15" s="25"/>
      <c r="I15" s="266" t="s">
        <v>342</v>
      </c>
      <c r="J15" s="266" t="s">
        <v>342</v>
      </c>
      <c r="K15" s="266" t="s">
        <v>342</v>
      </c>
      <c r="L15" s="25"/>
      <c r="M15" s="266">
        <v>-19.384526569999998</v>
      </c>
      <c r="N15" s="266">
        <v>-19.384526569999998</v>
      </c>
      <c r="O15" s="25"/>
      <c r="P15" s="266" t="s">
        <v>342</v>
      </c>
      <c r="Q15" s="266">
        <v>-1.1550716000000001</v>
      </c>
      <c r="R15" s="266" t="s">
        <v>342</v>
      </c>
      <c r="S15" s="266">
        <v>9.378936999999965E-2</v>
      </c>
      <c r="T15" s="266" t="s">
        <v>342</v>
      </c>
      <c r="U15" s="266">
        <v>-4.5791014599999986</v>
      </c>
      <c r="V15" s="266" t="s">
        <v>342</v>
      </c>
      <c r="W15" s="25"/>
      <c r="X15" s="266">
        <v>-5.513291430140999</v>
      </c>
      <c r="Y15" s="266">
        <v>-5.5132914301409981</v>
      </c>
      <c r="Z15" s="25"/>
      <c r="AA15" s="266">
        <v>-0.45302641509000052</v>
      </c>
      <c r="AB15" s="266">
        <v>-8.9509193099999997</v>
      </c>
      <c r="AC15" s="266">
        <v>-15.851641050000003</v>
      </c>
      <c r="AD15" s="266">
        <v>-20.882315904889992</v>
      </c>
      <c r="AE15" s="25"/>
      <c r="AF15" s="266">
        <v>-5.1364269954800017</v>
      </c>
      <c r="AG15" s="266">
        <v>-8.5524101285200018</v>
      </c>
      <c r="AH15" s="266">
        <v>-15.147328225540003</v>
      </c>
      <c r="AI15" s="266">
        <v>-27.041560292789999</v>
      </c>
      <c r="AJ15" s="25"/>
      <c r="AK15" s="266" t="s">
        <v>342</v>
      </c>
      <c r="AL15" s="266" t="s">
        <v>342</v>
      </c>
      <c r="AM15" s="266" t="s">
        <v>342</v>
      </c>
      <c r="AN15" s="266" t="s">
        <v>342</v>
      </c>
      <c r="AO15" s="25"/>
      <c r="AP15" s="266" t="s">
        <v>342</v>
      </c>
      <c r="AQ15" s="266" t="s">
        <v>342</v>
      </c>
      <c r="AR15" s="266" t="s">
        <v>342</v>
      </c>
      <c r="AS15" s="266" t="s">
        <v>342</v>
      </c>
      <c r="AT15" s="25"/>
      <c r="AU15" s="266" t="s">
        <v>342</v>
      </c>
      <c r="AV15" s="266">
        <v>-1.1550716000000001</v>
      </c>
      <c r="AW15" s="266" t="s">
        <v>342</v>
      </c>
      <c r="AX15" s="266">
        <v>1.2488609699999997</v>
      </c>
      <c r="AY15" s="266" t="s">
        <v>342</v>
      </c>
      <c r="AZ15" s="266">
        <v>-4.6728908299999983</v>
      </c>
      <c r="BA15" s="266" t="s">
        <v>342</v>
      </c>
      <c r="BB15" s="266">
        <v>-0.93418997014099947</v>
      </c>
      <c r="BC15" s="25"/>
      <c r="BD15" s="266">
        <v>-0.45302641509000052</v>
      </c>
      <c r="BE15" s="266">
        <v>-8.4978928949099988</v>
      </c>
      <c r="BF15" s="266">
        <v>-6.9007217400000034</v>
      </c>
      <c r="BG15" s="266">
        <v>-5.0306748548899893</v>
      </c>
      <c r="BH15" s="25"/>
      <c r="BI15" s="266">
        <v>-5.1364269954800017</v>
      </c>
      <c r="BJ15" s="266">
        <v>-3.4159831330400001</v>
      </c>
      <c r="BK15" s="266">
        <v>-6.5949180970200008</v>
      </c>
      <c r="BL15" s="266">
        <v>-11.894232067249996</v>
      </c>
    </row>
    <row r="16" spans="1:64">
      <c r="A16" s="81" t="s">
        <v>74</v>
      </c>
      <c r="B16" s="95"/>
      <c r="C16" s="266">
        <v>3.1947731989890871E-2</v>
      </c>
      <c r="D16" s="25"/>
      <c r="E16" s="266">
        <v>-0.36259938693859539</v>
      </c>
      <c r="F16" s="266">
        <v>-1.2609887370148134</v>
      </c>
      <c r="G16" s="266">
        <v>4.1455429206959487</v>
      </c>
      <c r="H16" s="25"/>
      <c r="I16" s="266">
        <v>1.3016326227376931</v>
      </c>
      <c r="J16" s="266">
        <v>6.3763586694532739</v>
      </c>
      <c r="K16" s="266">
        <v>5.3111258754089494</v>
      </c>
      <c r="L16" s="25"/>
      <c r="M16" s="266"/>
      <c r="N16" s="266">
        <v>5.308322268640044</v>
      </c>
      <c r="O16" s="25"/>
      <c r="P16" s="266">
        <v>-14.713940446942606</v>
      </c>
      <c r="Q16" s="266">
        <v>-14.713940446942608</v>
      </c>
      <c r="R16" s="266">
        <v>1.1837477790698516</v>
      </c>
      <c r="S16" s="266">
        <v>1.1837477790698516</v>
      </c>
      <c r="T16" s="364">
        <v>0.39494159326310019</v>
      </c>
      <c r="U16" s="364">
        <v>0.3949415932630983</v>
      </c>
      <c r="V16" s="266">
        <v>-0.59770416931915293</v>
      </c>
      <c r="W16" s="25"/>
      <c r="X16" s="266"/>
      <c r="Y16" s="266">
        <v>-0.62573571713894083</v>
      </c>
      <c r="Z16" s="25"/>
      <c r="AA16" s="266">
        <v>-0.31297453112295148</v>
      </c>
      <c r="AB16" s="266">
        <v>1.7866349241381085</v>
      </c>
      <c r="AC16" s="266">
        <v>1.6816605915350089</v>
      </c>
      <c r="AD16" s="266">
        <v>1.9752273140041496</v>
      </c>
      <c r="AE16" s="25"/>
      <c r="AF16" s="266">
        <v>-6.8313282304374626E-2</v>
      </c>
      <c r="AG16" s="266">
        <v>-1.8173087397344592E-2</v>
      </c>
      <c r="AH16" s="266">
        <v>1.9732193305838211E-2</v>
      </c>
      <c r="AI16" s="266">
        <v>-5.3592333329726349E-2</v>
      </c>
      <c r="AJ16" s="25"/>
      <c r="AK16" s="266">
        <v>0.4668019758239832</v>
      </c>
      <c r="AL16" s="266">
        <v>-0.82940136276257859</v>
      </c>
      <c r="AM16" s="266">
        <v>-0.89838935007621801</v>
      </c>
      <c r="AN16" s="266">
        <v>5.4065316577107616</v>
      </c>
      <c r="AO16" s="25"/>
      <c r="AP16" s="266">
        <v>1.3368403648331189</v>
      </c>
      <c r="AQ16" s="266">
        <v>-3.5207742095425765E-2</v>
      </c>
      <c r="AR16" s="266">
        <v>5.0747260467155808</v>
      </c>
      <c r="AS16" s="266">
        <v>-1.0652327940443245</v>
      </c>
      <c r="AT16" s="25"/>
      <c r="AU16" s="266">
        <v>-14.713940446942606</v>
      </c>
      <c r="AV16" s="266">
        <v>-14.713940446942608</v>
      </c>
      <c r="AW16" s="266">
        <v>15.897688226012459</v>
      </c>
      <c r="AX16" s="266">
        <v>15.897688226012459</v>
      </c>
      <c r="AY16" s="364">
        <v>-0.78880618580675144</v>
      </c>
      <c r="AZ16" s="364">
        <v>-0.78880618580675332</v>
      </c>
      <c r="BA16" s="266">
        <v>-0.99264576258225312</v>
      </c>
      <c r="BB16" s="364">
        <v>-1.0206773104020392</v>
      </c>
      <c r="BC16" s="25"/>
      <c r="BD16" s="266">
        <v>-0.31297453112295148</v>
      </c>
      <c r="BE16" s="266">
        <v>2.09960945526106</v>
      </c>
      <c r="BF16" s="266">
        <v>-0.10497433260309963</v>
      </c>
      <c r="BG16" s="266">
        <v>0.29356672246914073</v>
      </c>
      <c r="BH16" s="25"/>
      <c r="BI16" s="266">
        <v>-6.8313282304374626E-2</v>
      </c>
      <c r="BJ16" s="266">
        <v>5.0140194907030033E-2</v>
      </c>
      <c r="BK16" s="266">
        <v>3.7905280703182803E-2</v>
      </c>
      <c r="BL16" s="266">
        <v>-7.332452663556456E-2</v>
      </c>
    </row>
    <row r="17" spans="1:64">
      <c r="A17" s="219" t="s">
        <v>46</v>
      </c>
      <c r="B17" s="99"/>
      <c r="C17" s="268">
        <v>-64.502586173451618</v>
      </c>
      <c r="D17" s="27"/>
      <c r="E17" s="268">
        <v>30.627465105922468</v>
      </c>
      <c r="F17" s="268">
        <v>11.777001874894143</v>
      </c>
      <c r="G17" s="268">
        <v>-4.9001592517969499</v>
      </c>
      <c r="H17" s="27"/>
      <c r="I17" s="268">
        <v>-31.283476187495495</v>
      </c>
      <c r="J17" s="268">
        <v>-54.143335281999946</v>
      </c>
      <c r="K17" s="268">
        <v>-79.049054097646646</v>
      </c>
      <c r="L17" s="27"/>
      <c r="M17" s="268"/>
      <c r="N17" s="268">
        <v>-79.049752666130672</v>
      </c>
      <c r="O17" s="27"/>
      <c r="P17" s="268">
        <v>-31.340088162018613</v>
      </c>
      <c r="Q17" s="268">
        <v>-27.70327973536077</v>
      </c>
      <c r="R17" s="268">
        <v>-28.688980382981953</v>
      </c>
      <c r="S17" s="268">
        <v>-21.845385453567658</v>
      </c>
      <c r="T17" s="365">
        <v>-39.871655057347496</v>
      </c>
      <c r="U17" s="365">
        <v>-32.022220701693819</v>
      </c>
      <c r="V17" s="268">
        <v>-56.224156242138299</v>
      </c>
      <c r="W17" s="27"/>
      <c r="X17" s="268">
        <v>13.543747279933591</v>
      </c>
      <c r="Y17" s="268">
        <v>-42.680408962204709</v>
      </c>
      <c r="Z17" s="27"/>
      <c r="AA17" s="268">
        <v>-11.455878489540188</v>
      </c>
      <c r="AB17" s="268">
        <v>-27.154228989182279</v>
      </c>
      <c r="AC17" s="268">
        <v>-47.933513930021036</v>
      </c>
      <c r="AD17" s="268">
        <v>-69.581680796764999</v>
      </c>
      <c r="AE17" s="27"/>
      <c r="AF17" s="268">
        <v>-18.153397892849426</v>
      </c>
      <c r="AG17" s="268">
        <v>-33.650360787598473</v>
      </c>
      <c r="AH17" s="268">
        <v>-53.35075447767349</v>
      </c>
      <c r="AI17" s="268">
        <v>-86.696827982794701</v>
      </c>
      <c r="AJ17" s="27"/>
      <c r="AK17" s="268">
        <v>46.615831532059019</v>
      </c>
      <c r="AL17" s="268">
        <v>-15.988366426136551</v>
      </c>
      <c r="AM17" s="268">
        <v>-18.850463231028325</v>
      </c>
      <c r="AN17" s="268">
        <v>-16.677161126691093</v>
      </c>
      <c r="AO17" s="27"/>
      <c r="AP17" s="268">
        <v>-16.293639973208741</v>
      </c>
      <c r="AQ17" s="268">
        <v>-14.989836214286754</v>
      </c>
      <c r="AR17" s="268">
        <v>-22.859859094504451</v>
      </c>
      <c r="AS17" s="268">
        <v>-24.905718815646701</v>
      </c>
      <c r="AT17" s="27"/>
      <c r="AU17" s="268">
        <v>-31.340088162018613</v>
      </c>
      <c r="AV17" s="268">
        <v>-27.70327973536077</v>
      </c>
      <c r="AW17" s="268">
        <v>2.6511077790366606</v>
      </c>
      <c r="AX17" s="268">
        <v>5.8578942817931114</v>
      </c>
      <c r="AY17" s="365">
        <v>-11.182674674365543</v>
      </c>
      <c r="AZ17" s="365">
        <v>-10.17683524812616</v>
      </c>
      <c r="BA17" s="268">
        <v>-16.352501184790803</v>
      </c>
      <c r="BB17" s="365">
        <v>-10.65818826051089</v>
      </c>
      <c r="BC17" s="27"/>
      <c r="BD17" s="268">
        <v>-11.455878489540188</v>
      </c>
      <c r="BE17" s="268">
        <v>-15.698350499642091</v>
      </c>
      <c r="BF17" s="268">
        <v>-20.779284940838757</v>
      </c>
      <c r="BG17" s="268">
        <v>-21.648166866743964</v>
      </c>
      <c r="BH17" s="27"/>
      <c r="BI17" s="268">
        <v>-18.153397892849426</v>
      </c>
      <c r="BJ17" s="268">
        <v>-15.496962894749046</v>
      </c>
      <c r="BK17" s="268">
        <v>-19.700393690075018</v>
      </c>
      <c r="BL17" s="268">
        <v>-33.346073505121211</v>
      </c>
    </row>
    <row r="18" spans="1:64">
      <c r="A18" s="117"/>
      <c r="B18" s="99"/>
      <c r="C18" s="114"/>
      <c r="D18" s="99"/>
      <c r="E18" s="114"/>
      <c r="F18" s="114"/>
      <c r="G18" s="114"/>
      <c r="H18" s="99"/>
      <c r="I18" s="114"/>
      <c r="J18" s="114"/>
      <c r="K18" s="114"/>
      <c r="L18" s="99"/>
      <c r="M18" s="114"/>
      <c r="N18" s="114"/>
      <c r="O18" s="99"/>
      <c r="P18" s="114"/>
      <c r="Q18" s="114"/>
      <c r="R18" s="114"/>
      <c r="S18" s="114"/>
      <c r="T18" s="366"/>
      <c r="U18" s="366"/>
      <c r="V18" s="114"/>
      <c r="W18" s="99"/>
      <c r="X18" s="114"/>
      <c r="Y18" s="114"/>
      <c r="Z18" s="99"/>
      <c r="AA18" s="114"/>
      <c r="AB18" s="114"/>
      <c r="AC18" s="114"/>
      <c r="AD18" s="114"/>
      <c r="AE18" s="99"/>
      <c r="AF18" s="114"/>
      <c r="AG18" s="114"/>
      <c r="AH18" s="114"/>
      <c r="AI18" s="114"/>
      <c r="AJ18" s="99"/>
      <c r="AK18" s="114"/>
      <c r="AL18" s="114"/>
      <c r="AM18" s="114"/>
      <c r="AN18" s="114"/>
      <c r="AO18" s="99"/>
      <c r="AP18" s="114"/>
      <c r="AQ18" s="114"/>
      <c r="AR18" s="114"/>
      <c r="AS18" s="114"/>
      <c r="AT18" s="99"/>
      <c r="AU18" s="114"/>
      <c r="AV18" s="114"/>
      <c r="AW18" s="114"/>
      <c r="AX18" s="114"/>
      <c r="AY18" s="366"/>
      <c r="AZ18" s="114"/>
      <c r="BA18" s="114"/>
      <c r="BB18" s="114"/>
      <c r="BC18" s="99"/>
      <c r="BD18" s="114"/>
      <c r="BE18" s="114"/>
      <c r="BF18" s="114"/>
      <c r="BG18" s="114"/>
      <c r="BH18" s="99"/>
      <c r="BI18" s="114"/>
      <c r="BJ18" s="114"/>
      <c r="BK18" s="114"/>
      <c r="BL18" s="114"/>
    </row>
    <row r="19" spans="1:64" ht="14.25" thickBot="1">
      <c r="A19" s="113" t="s">
        <v>75</v>
      </c>
      <c r="B19" s="99"/>
      <c r="C19" s="106"/>
      <c r="D19" s="99"/>
      <c r="E19" s="106"/>
      <c r="F19" s="106"/>
      <c r="G19" s="106"/>
      <c r="H19" s="99"/>
      <c r="I19" s="106"/>
      <c r="J19" s="106"/>
      <c r="K19" s="106"/>
      <c r="L19" s="99"/>
      <c r="M19" s="106"/>
      <c r="N19" s="106"/>
      <c r="O19" s="99"/>
      <c r="P19" s="106"/>
      <c r="Q19" s="106"/>
      <c r="R19" s="106"/>
      <c r="S19" s="106"/>
      <c r="T19" s="367"/>
      <c r="U19" s="367"/>
      <c r="V19" s="106"/>
      <c r="W19" s="99"/>
      <c r="X19" s="106"/>
      <c r="Y19" s="106"/>
      <c r="Z19" s="99"/>
      <c r="AA19" s="106"/>
      <c r="AB19" s="106"/>
      <c r="AC19" s="106"/>
      <c r="AD19" s="106"/>
      <c r="AE19" s="99"/>
      <c r="AF19" s="106"/>
      <c r="AG19" s="106"/>
      <c r="AH19" s="106"/>
      <c r="AI19" s="106"/>
      <c r="AJ19" s="99"/>
      <c r="AK19" s="106"/>
      <c r="AL19" s="106"/>
      <c r="AM19" s="106"/>
      <c r="AN19" s="106"/>
      <c r="AO19" s="99"/>
      <c r="AP19" s="106"/>
      <c r="AQ19" s="106"/>
      <c r="AR19" s="106"/>
      <c r="AS19" s="106"/>
      <c r="AT19" s="99"/>
      <c r="AU19" s="106"/>
      <c r="AV19" s="106"/>
      <c r="AW19" s="106"/>
      <c r="AX19" s="106"/>
      <c r="AY19" s="367"/>
      <c r="AZ19" s="367"/>
      <c r="BA19" s="106"/>
      <c r="BB19" s="367"/>
      <c r="BC19" s="99"/>
      <c r="BD19" s="106"/>
      <c r="BE19" s="106"/>
      <c r="BF19" s="106"/>
      <c r="BG19" s="106"/>
      <c r="BH19" s="99"/>
      <c r="BI19" s="106"/>
      <c r="BJ19" s="106"/>
      <c r="BK19" s="106"/>
      <c r="BL19" s="106"/>
    </row>
    <row r="20" spans="1:64">
      <c r="A20" s="220" t="s">
        <v>50</v>
      </c>
      <c r="B20" s="95"/>
      <c r="C20" s="100">
        <v>53.766846807750881</v>
      </c>
      <c r="D20" s="95"/>
      <c r="E20" s="100">
        <v>24.956153809764828</v>
      </c>
      <c r="F20" s="100">
        <v>71.69855702279466</v>
      </c>
      <c r="G20" s="100">
        <v>12.193126535032206</v>
      </c>
      <c r="H20" s="95"/>
      <c r="I20" s="100">
        <v>12.933165462405782</v>
      </c>
      <c r="J20" s="100">
        <v>14.714699732255156</v>
      </c>
      <c r="K20" s="100">
        <v>19.274459958973637</v>
      </c>
      <c r="L20" s="95"/>
      <c r="M20" s="100"/>
      <c r="N20" s="100">
        <v>19.274459958973637</v>
      </c>
      <c r="O20" s="95"/>
      <c r="P20" s="100">
        <v>51.106009512838511</v>
      </c>
      <c r="Q20" s="413">
        <v>51.117920471363959</v>
      </c>
      <c r="R20" s="100">
        <v>57.105196462276183</v>
      </c>
      <c r="S20" s="413">
        <v>57.423368384993182</v>
      </c>
      <c r="T20" s="100">
        <v>34.330491980806698</v>
      </c>
      <c r="U20" s="413">
        <v>34.873923653417449</v>
      </c>
      <c r="V20" s="100">
        <v>58.306672109736766</v>
      </c>
      <c r="W20" s="95"/>
      <c r="X20" s="100"/>
      <c r="Y20" s="100">
        <v>58.306672109736766</v>
      </c>
      <c r="Z20" s="95"/>
      <c r="AA20" s="413">
        <v>22.507773779540457</v>
      </c>
      <c r="AB20" s="100">
        <v>7.0845149267815088</v>
      </c>
      <c r="AC20" s="100">
        <v>68.112840306022562</v>
      </c>
      <c r="AD20" s="100">
        <v>9.1293519795690656</v>
      </c>
      <c r="AE20" s="95"/>
      <c r="AF20" s="413">
        <v>37.072928461424254</v>
      </c>
      <c r="AG20" s="100">
        <v>5.1502622334959653</v>
      </c>
      <c r="AH20" s="100">
        <v>8.7704667257747246</v>
      </c>
      <c r="AI20" s="100">
        <v>92.375937367309433</v>
      </c>
      <c r="AJ20" s="95"/>
      <c r="AK20" s="100">
        <v>115.22444066909492</v>
      </c>
      <c r="AL20" s="100">
        <v>24.956153809764828</v>
      </c>
      <c r="AM20" s="100">
        <v>71.69855702279466</v>
      </c>
      <c r="AN20" s="100">
        <v>12.193126535032206</v>
      </c>
      <c r="AO20" s="95"/>
      <c r="AP20" s="100">
        <v>27.825822888434004</v>
      </c>
      <c r="AQ20" s="100">
        <v>12.933165462405782</v>
      </c>
      <c r="AR20" s="100">
        <v>14.714699732255156</v>
      </c>
      <c r="AS20" s="100">
        <v>19.274459958973637</v>
      </c>
      <c r="AT20" s="95"/>
      <c r="AU20" s="100">
        <v>51.106009512838511</v>
      </c>
      <c r="AV20" s="413">
        <v>51.117920471363959</v>
      </c>
      <c r="AW20" s="100">
        <v>57.105196462276183</v>
      </c>
      <c r="AX20" s="413">
        <v>57.423368384993182</v>
      </c>
      <c r="AY20" s="362">
        <v>34.330491980806698</v>
      </c>
      <c r="AZ20" s="362">
        <v>34.873923653417449</v>
      </c>
      <c r="BA20" s="100">
        <v>58.306672109736766</v>
      </c>
      <c r="BB20" s="362">
        <v>58.306672109736766</v>
      </c>
      <c r="BC20" s="95"/>
      <c r="BD20" s="100">
        <v>22.507773779540457</v>
      </c>
      <c r="BE20" s="100">
        <v>7.0845149267815088</v>
      </c>
      <c r="BF20" s="100">
        <v>68.112840306022562</v>
      </c>
      <c r="BG20" s="100">
        <v>9.1293519795690656</v>
      </c>
      <c r="BH20" s="95"/>
      <c r="BI20" s="100">
        <v>37.072928461424254</v>
      </c>
      <c r="BJ20" s="100">
        <v>5.1502622334959653</v>
      </c>
      <c r="BK20" s="100">
        <v>8.7704667257747246</v>
      </c>
      <c r="BL20" s="100">
        <v>92.375937367309433</v>
      </c>
    </row>
    <row r="21" spans="1:64">
      <c r="A21" s="81" t="s">
        <v>33</v>
      </c>
      <c r="B21" s="95"/>
      <c r="C21" s="111">
        <v>0</v>
      </c>
      <c r="D21" s="95"/>
      <c r="E21" s="111">
        <v>0</v>
      </c>
      <c r="F21" s="111">
        <v>0</v>
      </c>
      <c r="G21" s="111">
        <v>0</v>
      </c>
      <c r="H21" s="95"/>
      <c r="I21" s="111">
        <v>0</v>
      </c>
      <c r="J21" s="111">
        <v>0</v>
      </c>
      <c r="K21" s="111">
        <v>0</v>
      </c>
      <c r="L21" s="95"/>
      <c r="M21" s="111"/>
      <c r="N21" s="111">
        <v>0</v>
      </c>
      <c r="O21" s="95"/>
      <c r="P21" s="111">
        <v>0</v>
      </c>
      <c r="Q21" s="413">
        <v>0</v>
      </c>
      <c r="R21" s="111">
        <v>0</v>
      </c>
      <c r="S21" s="111">
        <v>0</v>
      </c>
      <c r="T21" s="111">
        <v>0</v>
      </c>
      <c r="U21" s="111">
        <v>5.6843418860808015E-13</v>
      </c>
      <c r="V21" s="111">
        <v>0</v>
      </c>
      <c r="W21" s="95"/>
      <c r="X21" s="111"/>
      <c r="Y21" s="111">
        <v>0</v>
      </c>
      <c r="Z21" s="95"/>
      <c r="AA21" s="413">
        <v>0</v>
      </c>
      <c r="AB21" s="111">
        <v>0</v>
      </c>
      <c r="AC21" s="111">
        <v>4.4053649617126212E-13</v>
      </c>
      <c r="AD21" s="111">
        <v>0</v>
      </c>
      <c r="AE21" s="95"/>
      <c r="AF21" s="413">
        <v>0</v>
      </c>
      <c r="AG21" s="111">
        <v>0</v>
      </c>
      <c r="AH21" s="111">
        <v>0</v>
      </c>
      <c r="AI21" s="111">
        <v>0</v>
      </c>
      <c r="AJ21" s="95"/>
      <c r="AK21" s="111">
        <v>0</v>
      </c>
      <c r="AL21" s="111">
        <v>0</v>
      </c>
      <c r="AM21" s="111">
        <v>0</v>
      </c>
      <c r="AN21" s="111">
        <v>0</v>
      </c>
      <c r="AO21" s="95"/>
      <c r="AP21" s="111">
        <v>0</v>
      </c>
      <c r="AQ21" s="111">
        <v>0</v>
      </c>
      <c r="AR21" s="111">
        <v>0</v>
      </c>
      <c r="AS21" s="111">
        <v>0</v>
      </c>
      <c r="AT21" s="95"/>
      <c r="AU21" s="111">
        <v>0</v>
      </c>
      <c r="AV21" s="111">
        <v>0</v>
      </c>
      <c r="AW21" s="111">
        <v>0</v>
      </c>
      <c r="AX21" s="413">
        <v>0</v>
      </c>
      <c r="AY21" s="362">
        <v>0</v>
      </c>
      <c r="AZ21" s="362">
        <v>5.6843418860808015E-13</v>
      </c>
      <c r="BA21" s="111">
        <v>0</v>
      </c>
      <c r="BB21" s="362">
        <v>0</v>
      </c>
      <c r="BC21" s="95"/>
      <c r="BD21" s="111">
        <v>0</v>
      </c>
      <c r="BE21" s="111">
        <v>0</v>
      </c>
      <c r="BF21" s="111">
        <v>4.4053649617126212E-13</v>
      </c>
      <c r="BG21" s="111">
        <v>0</v>
      </c>
      <c r="BH21" s="95"/>
      <c r="BI21" s="111">
        <v>0</v>
      </c>
      <c r="BJ21" s="111">
        <v>0</v>
      </c>
      <c r="BK21" s="111">
        <v>0</v>
      </c>
      <c r="BL21" s="111">
        <v>0</v>
      </c>
    </row>
    <row r="22" spans="1:64">
      <c r="A22" s="81" t="s">
        <v>76</v>
      </c>
      <c r="B22" s="95"/>
      <c r="C22" s="111"/>
      <c r="D22" s="95"/>
      <c r="E22" s="111">
        <v>0</v>
      </c>
      <c r="F22" s="111">
        <v>0</v>
      </c>
      <c r="G22" s="111">
        <v>0</v>
      </c>
      <c r="H22" s="95"/>
      <c r="I22" s="111">
        <v>0</v>
      </c>
      <c r="J22" s="111">
        <v>0</v>
      </c>
      <c r="K22" s="111">
        <v>0</v>
      </c>
      <c r="L22" s="95"/>
      <c r="M22" s="111"/>
      <c r="N22" s="111">
        <v>0</v>
      </c>
      <c r="O22" s="95"/>
      <c r="P22" s="111">
        <v>0</v>
      </c>
      <c r="Q22" s="413">
        <v>0</v>
      </c>
      <c r="R22" s="111">
        <v>0</v>
      </c>
      <c r="S22" s="111">
        <v>0</v>
      </c>
      <c r="T22" s="111">
        <v>0</v>
      </c>
      <c r="U22" s="111">
        <v>0</v>
      </c>
      <c r="V22" s="266">
        <v>-2.042810365310288E-14</v>
      </c>
      <c r="W22" s="95"/>
      <c r="X22" s="111"/>
      <c r="Y22" s="266">
        <v>0</v>
      </c>
      <c r="Z22" s="95"/>
      <c r="AA22" s="413">
        <v>0</v>
      </c>
      <c r="AB22" s="111">
        <v>0</v>
      </c>
      <c r="AC22" s="111">
        <v>0</v>
      </c>
      <c r="AD22" s="111">
        <v>0</v>
      </c>
      <c r="AE22" s="95"/>
      <c r="AF22" s="413">
        <v>0</v>
      </c>
      <c r="AG22" s="111">
        <v>0</v>
      </c>
      <c r="AH22" s="111">
        <v>0</v>
      </c>
      <c r="AI22" s="111">
        <v>0</v>
      </c>
      <c r="AJ22" s="95"/>
      <c r="AK22" s="111">
        <v>0</v>
      </c>
      <c r="AL22" s="111">
        <v>0</v>
      </c>
      <c r="AM22" s="111">
        <v>0</v>
      </c>
      <c r="AN22" s="111">
        <v>0</v>
      </c>
      <c r="AO22" s="95"/>
      <c r="AP22" s="111">
        <v>0</v>
      </c>
      <c r="AQ22" s="111">
        <v>0</v>
      </c>
      <c r="AR22" s="111">
        <v>0</v>
      </c>
      <c r="AS22" s="111">
        <v>0</v>
      </c>
      <c r="AT22" s="95"/>
      <c r="AU22" s="111">
        <v>0</v>
      </c>
      <c r="AV22" s="111">
        <v>0</v>
      </c>
      <c r="AW22" s="111">
        <v>0</v>
      </c>
      <c r="AX22" s="413">
        <v>0</v>
      </c>
      <c r="AY22" s="362">
        <v>0</v>
      </c>
      <c r="AZ22" s="362">
        <v>0</v>
      </c>
      <c r="BA22" s="266">
        <v>-2.042810365310288E-14</v>
      </c>
      <c r="BB22" s="266">
        <v>0</v>
      </c>
      <c r="BC22" s="95"/>
      <c r="BD22" s="111">
        <v>0</v>
      </c>
      <c r="BE22" s="111">
        <v>0</v>
      </c>
      <c r="BF22" s="111">
        <v>0</v>
      </c>
      <c r="BG22" s="111">
        <v>0</v>
      </c>
      <c r="BH22" s="95"/>
      <c r="BI22" s="111">
        <v>0</v>
      </c>
      <c r="BJ22" s="111">
        <v>0</v>
      </c>
      <c r="BK22" s="111">
        <v>0</v>
      </c>
      <c r="BL22" s="111">
        <v>0</v>
      </c>
    </row>
    <row r="23" spans="1:64">
      <c r="A23" s="81" t="s">
        <v>77</v>
      </c>
      <c r="B23" s="95"/>
      <c r="C23" s="111">
        <v>1040.090505557848</v>
      </c>
      <c r="D23" s="95"/>
      <c r="E23" s="111">
        <v>830.46126940095883</v>
      </c>
      <c r="F23" s="111">
        <v>738.73821195801588</v>
      </c>
      <c r="G23" s="111">
        <v>797.65847634319971</v>
      </c>
      <c r="H23" s="95"/>
      <c r="I23" s="111">
        <v>865.36170187822972</v>
      </c>
      <c r="J23" s="111">
        <v>759.71884746264175</v>
      </c>
      <c r="K23" s="111">
        <v>765.75453644727838</v>
      </c>
      <c r="L23" s="95"/>
      <c r="M23" s="111"/>
      <c r="N23" s="111">
        <v>765.75453644727838</v>
      </c>
      <c r="O23" s="95"/>
      <c r="P23" s="111">
        <v>898.86840500053415</v>
      </c>
      <c r="Q23" s="413">
        <v>898.86840500053404</v>
      </c>
      <c r="R23" s="111">
        <v>758.08736602269664</v>
      </c>
      <c r="S23" s="111">
        <v>758.08736602269664</v>
      </c>
      <c r="T23" s="111">
        <v>737.0511048821902</v>
      </c>
      <c r="U23" s="111">
        <v>737.05110488218975</v>
      </c>
      <c r="V23" s="111">
        <v>759.67635751947694</v>
      </c>
      <c r="W23" s="95"/>
      <c r="X23" s="111"/>
      <c r="Y23" s="111">
        <v>759.67635751947694</v>
      </c>
      <c r="Z23" s="95"/>
      <c r="AA23" s="413">
        <v>805.01973356519738</v>
      </c>
      <c r="AB23" s="111">
        <v>792.96578393275195</v>
      </c>
      <c r="AC23" s="111">
        <v>753.5874267957588</v>
      </c>
      <c r="AD23" s="111">
        <v>690.86053096363526</v>
      </c>
      <c r="AE23" s="95"/>
      <c r="AF23" s="413">
        <v>766.93969108350893</v>
      </c>
      <c r="AG23" s="111">
        <v>746.19121220039585</v>
      </c>
      <c r="AH23" s="111">
        <v>682.89332730688272</v>
      </c>
      <c r="AI23" s="111">
        <v>798.76559883756693</v>
      </c>
      <c r="AJ23" s="95"/>
      <c r="AK23" s="111">
        <v>846.83187696222603</v>
      </c>
      <c r="AL23" s="111">
        <v>830.46126940095883</v>
      </c>
      <c r="AM23" s="111">
        <v>738.73821195801588</v>
      </c>
      <c r="AN23" s="111">
        <v>797.65847634319971</v>
      </c>
      <c r="AO23" s="95"/>
      <c r="AP23" s="111">
        <v>828.72330312377426</v>
      </c>
      <c r="AQ23" s="111">
        <v>865.36170187822972</v>
      </c>
      <c r="AR23" s="111">
        <v>759.71884746264175</v>
      </c>
      <c r="AS23" s="111">
        <v>765.75453644727838</v>
      </c>
      <c r="AT23" s="95"/>
      <c r="AU23" s="111">
        <v>898.86840500053415</v>
      </c>
      <c r="AV23" s="111">
        <v>898.86840500053404</v>
      </c>
      <c r="AW23" s="111">
        <v>758.08736602269664</v>
      </c>
      <c r="AX23" s="413">
        <v>758.08736602269664</v>
      </c>
      <c r="AY23" s="362">
        <v>737.0511048821902</v>
      </c>
      <c r="AZ23" s="362">
        <v>737.05110488218975</v>
      </c>
      <c r="BA23" s="111">
        <v>759.67635751947694</v>
      </c>
      <c r="BB23" s="362">
        <v>759.67635751947694</v>
      </c>
      <c r="BC23" s="95"/>
      <c r="BD23" s="111">
        <v>805.01973356519738</v>
      </c>
      <c r="BE23" s="111">
        <v>792.96578393275195</v>
      </c>
      <c r="BF23" s="111">
        <v>753.5874267957588</v>
      </c>
      <c r="BG23" s="111">
        <v>690.86053096363526</v>
      </c>
      <c r="BH23" s="95"/>
      <c r="BI23" s="111">
        <v>766.93969108350893</v>
      </c>
      <c r="BJ23" s="111">
        <v>746.19121220039585</v>
      </c>
      <c r="BK23" s="111">
        <v>682.89332730688272</v>
      </c>
      <c r="BL23" s="111">
        <v>798.76559883756693</v>
      </c>
    </row>
    <row r="24" spans="1:64">
      <c r="A24" s="170" t="s">
        <v>339</v>
      </c>
      <c r="C24" s="153"/>
      <c r="E24" s="153"/>
      <c r="I24" s="153"/>
      <c r="P24" s="153"/>
      <c r="Q24" s="153"/>
      <c r="AA24" s="153"/>
      <c r="AB24" s="153"/>
      <c r="AC24" s="153"/>
      <c r="AD24" s="153"/>
      <c r="AF24" s="153"/>
      <c r="AG24" s="153"/>
      <c r="AH24" s="153"/>
      <c r="AI24" s="153"/>
      <c r="AK24" s="153"/>
      <c r="AL24" s="153"/>
      <c r="AM24" s="153"/>
      <c r="AN24" s="153"/>
      <c r="AP24" s="153"/>
      <c r="AQ24" s="153"/>
      <c r="AR24" s="153"/>
      <c r="AS24" s="153"/>
      <c r="AU24" s="153"/>
      <c r="AV24" s="153"/>
      <c r="AW24" s="153"/>
      <c r="AX24" s="153"/>
      <c r="AY24" s="153"/>
      <c r="AZ24" s="153"/>
      <c r="BA24" s="153"/>
      <c r="BB24" s="153"/>
      <c r="BD24" s="153"/>
      <c r="BE24" s="153"/>
      <c r="BF24" s="153"/>
      <c r="BG24" s="153"/>
      <c r="BI24" s="153"/>
      <c r="BJ24" s="153"/>
      <c r="BK24" s="153"/>
      <c r="BL24" s="153"/>
    </row>
    <row r="25" spans="1:64">
      <c r="A25" s="170" t="s">
        <v>348</v>
      </c>
      <c r="C25" s="153"/>
      <c r="E25" s="153"/>
      <c r="I25" s="153"/>
      <c r="P25" s="443"/>
      <c r="Q25" s="443"/>
      <c r="R25" s="443"/>
      <c r="S25" s="443"/>
      <c r="T25" s="444"/>
      <c r="U25" s="444"/>
      <c r="V25" s="444"/>
      <c r="AA25" s="439"/>
      <c r="AB25" s="163"/>
      <c r="AC25" s="153"/>
      <c r="AD25" s="163"/>
      <c r="AF25" s="439"/>
      <c r="AG25" s="163"/>
      <c r="AH25" s="153"/>
      <c r="AI25" s="163"/>
      <c r="AK25" s="153"/>
      <c r="AL25" s="153"/>
      <c r="AM25" s="153"/>
      <c r="AN25" s="153"/>
      <c r="AP25" s="153"/>
      <c r="AQ25" s="153"/>
      <c r="AR25" s="153"/>
      <c r="AS25" s="153"/>
      <c r="AU25" s="153"/>
      <c r="AV25" s="153"/>
      <c r="AW25" s="153"/>
      <c r="AX25" s="153"/>
      <c r="AY25" s="153"/>
      <c r="AZ25" s="153"/>
      <c r="BA25" s="153"/>
      <c r="BB25" s="153"/>
      <c r="BD25" s="153"/>
      <c r="BE25" s="153"/>
      <c r="BF25" s="153"/>
      <c r="BG25" s="153"/>
      <c r="BI25" s="153"/>
      <c r="BJ25" s="153"/>
      <c r="BK25" s="153"/>
      <c r="BL25" s="153"/>
    </row>
    <row r="26" spans="1:64">
      <c r="A26" s="170" t="s">
        <v>435</v>
      </c>
      <c r="C26" s="153"/>
      <c r="E26" s="153"/>
      <c r="I26" s="153"/>
      <c r="P26" s="443"/>
      <c r="Q26" s="443"/>
      <c r="R26" s="448"/>
      <c r="S26" s="444"/>
      <c r="T26" s="444"/>
      <c r="U26" s="444"/>
      <c r="V26" s="444"/>
      <c r="X26" s="379"/>
      <c r="AA26" s="441"/>
      <c r="AB26" s="163"/>
      <c r="AC26" s="153"/>
      <c r="AD26" s="153"/>
      <c r="AF26" s="441"/>
      <c r="AG26" s="163"/>
      <c r="AH26" s="153"/>
      <c r="AI26" s="153"/>
      <c r="AK26" s="153"/>
      <c r="AL26" s="153"/>
      <c r="AM26" s="153"/>
      <c r="AN26" s="153"/>
      <c r="AP26" s="153"/>
      <c r="AQ26" s="153"/>
      <c r="AR26" s="153"/>
      <c r="AS26" s="153"/>
      <c r="AU26" s="153"/>
      <c r="AV26" s="153"/>
      <c r="AW26" s="153"/>
      <c r="AX26" s="163"/>
      <c r="AY26" s="153"/>
      <c r="AZ26" s="153"/>
      <c r="BA26" s="153"/>
      <c r="BB26" s="153"/>
      <c r="BD26" s="153"/>
      <c r="BE26" s="153"/>
      <c r="BF26" s="153"/>
      <c r="BG26" s="153"/>
      <c r="BI26" s="153"/>
      <c r="BJ26" s="153"/>
      <c r="BK26" s="153"/>
      <c r="BL26" s="153"/>
    </row>
    <row r="27" spans="1:64">
      <c r="A27" s="170"/>
      <c r="C27" s="153"/>
      <c r="E27" s="153"/>
      <c r="I27" s="153"/>
      <c r="P27" s="443"/>
      <c r="Q27" s="443"/>
      <c r="R27" s="448"/>
      <c r="S27" s="444"/>
      <c r="T27" s="444"/>
      <c r="U27" s="468"/>
      <c r="V27" s="444"/>
      <c r="Y27" s="392"/>
      <c r="AA27" s="441"/>
      <c r="AB27" s="153"/>
      <c r="AC27" s="153"/>
      <c r="AD27" s="153"/>
      <c r="AF27" s="441"/>
      <c r="AG27" s="163"/>
      <c r="AH27" s="153"/>
      <c r="AI27" s="153"/>
      <c r="AK27" s="153"/>
      <c r="AL27" s="153"/>
      <c r="AM27" s="153"/>
      <c r="AN27" s="153"/>
      <c r="AP27" s="153"/>
      <c r="AQ27" s="153"/>
      <c r="AR27" s="153"/>
      <c r="AS27" s="153"/>
      <c r="AU27" s="153"/>
      <c r="AV27" s="153"/>
      <c r="AW27" s="153"/>
      <c r="AX27" s="153"/>
      <c r="AY27" s="153"/>
      <c r="AZ27" s="163"/>
      <c r="BA27" s="153"/>
      <c r="BB27" s="163"/>
      <c r="BD27" s="153"/>
      <c r="BE27" s="153"/>
      <c r="BF27" s="153"/>
      <c r="BG27" s="153"/>
      <c r="BI27" s="153"/>
      <c r="BJ27" s="153"/>
      <c r="BK27" s="153"/>
      <c r="BL27" s="153"/>
    </row>
    <row r="28" spans="1:64">
      <c r="C28" s="153"/>
      <c r="E28" s="153"/>
      <c r="I28" s="153"/>
      <c r="P28" s="443"/>
      <c r="Q28" s="443"/>
      <c r="R28" s="448"/>
      <c r="S28" s="444"/>
      <c r="T28" s="444"/>
      <c r="U28" s="468"/>
      <c r="V28" s="444"/>
      <c r="AA28" s="441"/>
      <c r="AB28" s="153"/>
      <c r="AC28" s="153"/>
      <c r="AD28" s="153"/>
      <c r="AF28" s="441"/>
      <c r="AG28" s="153"/>
      <c r="AH28" s="153"/>
      <c r="AI28" s="153"/>
      <c r="AK28" s="153"/>
      <c r="AL28" s="153"/>
      <c r="AM28" s="153"/>
      <c r="AN28" s="153"/>
      <c r="AP28" s="153"/>
      <c r="AQ28" s="153"/>
      <c r="AR28" s="153"/>
      <c r="AS28" s="153"/>
      <c r="AU28" s="153"/>
      <c r="AV28" s="153"/>
      <c r="AW28" s="153"/>
      <c r="AX28" s="153"/>
      <c r="AY28" s="153"/>
      <c r="AZ28" s="163"/>
      <c r="BA28" s="153"/>
      <c r="BB28" s="478"/>
      <c r="BD28" s="153"/>
      <c r="BE28" s="153"/>
      <c r="BF28" s="153"/>
      <c r="BG28" s="153"/>
      <c r="BI28" s="153"/>
      <c r="BJ28" s="153"/>
      <c r="BK28" s="153"/>
      <c r="BL28" s="153"/>
    </row>
    <row r="29" spans="1:64">
      <c r="C29" s="153"/>
      <c r="E29" s="153"/>
      <c r="I29" s="153"/>
      <c r="P29" s="443"/>
      <c r="Q29" s="443"/>
      <c r="R29" s="448"/>
      <c r="S29" s="443"/>
      <c r="T29" s="444"/>
      <c r="U29" s="468"/>
      <c r="V29" s="444"/>
      <c r="AA29" s="441"/>
      <c r="AB29" s="153"/>
      <c r="AC29" s="153"/>
      <c r="AD29" s="153"/>
      <c r="AF29" s="441"/>
      <c r="AG29" s="153"/>
      <c r="AH29" s="493"/>
      <c r="AI29" s="153"/>
      <c r="AK29" s="153"/>
      <c r="AL29" s="153"/>
      <c r="AM29" s="153"/>
      <c r="AN29" s="153"/>
      <c r="AP29" s="153"/>
      <c r="AQ29" s="153"/>
      <c r="AR29" s="153"/>
      <c r="AS29" s="153"/>
      <c r="AU29" s="153"/>
      <c r="AV29" s="153"/>
      <c r="AW29" s="153"/>
      <c r="AX29" s="153"/>
      <c r="AY29" s="153"/>
      <c r="AZ29" s="163"/>
      <c r="BA29" s="153"/>
      <c r="BB29" s="163"/>
      <c r="BD29" s="153"/>
      <c r="BE29" s="153"/>
      <c r="BF29" s="153"/>
      <c r="BG29" s="153"/>
      <c r="BI29" s="153"/>
      <c r="BJ29" s="153"/>
      <c r="BK29" s="153"/>
      <c r="BL29" s="153"/>
    </row>
    <row r="30" spans="1:64">
      <c r="C30" s="153"/>
      <c r="E30" s="153"/>
      <c r="I30" s="153"/>
      <c r="P30" s="443"/>
      <c r="Q30" s="443"/>
      <c r="R30" s="448"/>
      <c r="S30" s="444"/>
      <c r="T30" s="444"/>
      <c r="U30" s="468"/>
      <c r="V30" s="444"/>
      <c r="AA30" s="441"/>
      <c r="AB30" s="153"/>
      <c r="AC30" s="153"/>
      <c r="AD30" s="153"/>
      <c r="AF30" s="441"/>
      <c r="AG30" s="153"/>
      <c r="AH30" s="153"/>
      <c r="AI30" s="153"/>
      <c r="AK30" s="153"/>
      <c r="AL30" s="153"/>
      <c r="AM30" s="153"/>
      <c r="AN30" s="153"/>
      <c r="AP30" s="153"/>
      <c r="AQ30" s="153"/>
      <c r="AR30" s="153"/>
      <c r="AS30" s="153"/>
      <c r="AU30" s="153"/>
      <c r="AV30" s="153"/>
      <c r="AW30" s="153"/>
      <c r="AX30" s="153"/>
      <c r="AY30" s="153"/>
      <c r="AZ30" s="153"/>
      <c r="BA30" s="153"/>
      <c r="BB30" s="153"/>
      <c r="BD30" s="153"/>
      <c r="BE30" s="153"/>
      <c r="BF30" s="153"/>
      <c r="BG30" s="153"/>
      <c r="BI30" s="153"/>
      <c r="BJ30" s="153"/>
      <c r="BK30" s="153"/>
      <c r="BL30" s="153"/>
    </row>
    <row r="31" spans="1:64">
      <c r="C31" s="153"/>
      <c r="E31" s="153"/>
      <c r="I31" s="153"/>
      <c r="P31" s="440"/>
      <c r="Q31" s="440"/>
      <c r="R31" s="448"/>
      <c r="U31" s="468"/>
      <c r="V31" s="444"/>
      <c r="AA31" s="441"/>
      <c r="AB31" s="153"/>
      <c r="AC31" s="153"/>
      <c r="AD31" s="153"/>
      <c r="AF31" s="441"/>
      <c r="AG31" s="153"/>
      <c r="AH31" s="153"/>
      <c r="AI31" s="153"/>
      <c r="AK31" s="153"/>
      <c r="AL31" s="153"/>
      <c r="AM31" s="153"/>
      <c r="AN31" s="153"/>
      <c r="AP31" s="153"/>
      <c r="AQ31" s="153"/>
      <c r="AR31" s="153"/>
      <c r="AS31" s="153"/>
      <c r="AU31" s="153"/>
      <c r="AV31" s="153"/>
      <c r="AW31" s="153"/>
      <c r="AX31" s="153"/>
      <c r="AY31" s="153"/>
      <c r="AZ31" s="153"/>
      <c r="BA31" s="153"/>
      <c r="BB31" s="153"/>
      <c r="BD31" s="153"/>
      <c r="BE31" s="153"/>
      <c r="BF31" s="153"/>
      <c r="BG31" s="153"/>
      <c r="BI31" s="153"/>
      <c r="BJ31" s="153"/>
      <c r="BK31" s="153"/>
      <c r="BL31" s="153"/>
    </row>
    <row r="32" spans="1:64">
      <c r="C32" s="153"/>
      <c r="E32" s="153"/>
      <c r="I32" s="153"/>
      <c r="P32" s="153"/>
      <c r="Q32" s="153"/>
      <c r="R32" s="448"/>
      <c r="U32" s="468"/>
      <c r="V32" s="444"/>
      <c r="AA32" s="441"/>
      <c r="AB32" s="153"/>
      <c r="AC32" s="153"/>
      <c r="AD32" s="153"/>
      <c r="AF32" s="441"/>
      <c r="AG32" s="153"/>
      <c r="AH32" s="153"/>
      <c r="AI32" s="153"/>
      <c r="AK32" s="153"/>
      <c r="AL32" s="153"/>
      <c r="AM32" s="153"/>
      <c r="AN32" s="153"/>
      <c r="AP32" s="153"/>
      <c r="AQ32" s="153"/>
      <c r="AR32" s="153"/>
      <c r="AS32" s="153"/>
      <c r="AU32" s="153"/>
      <c r="AV32" s="153"/>
      <c r="AW32" s="153"/>
      <c r="AX32" s="153"/>
      <c r="AY32" s="153"/>
      <c r="AZ32" s="153"/>
      <c r="BA32" s="153"/>
      <c r="BB32" s="153"/>
      <c r="BD32" s="153"/>
      <c r="BE32" s="153"/>
      <c r="BF32" s="153"/>
      <c r="BG32" s="153"/>
      <c r="BI32" s="153"/>
      <c r="BJ32" s="153"/>
      <c r="BK32" s="153"/>
      <c r="BL32" s="153"/>
    </row>
    <row r="33" spans="3:64">
      <c r="C33" s="153"/>
      <c r="E33" s="153"/>
      <c r="I33" s="153"/>
      <c r="P33" s="153"/>
      <c r="Q33" s="153"/>
      <c r="R33" s="448"/>
      <c r="U33" s="468"/>
      <c r="V33" s="444"/>
      <c r="AA33" s="441"/>
      <c r="AB33" s="153"/>
      <c r="AC33" s="153"/>
      <c r="AD33" s="153"/>
      <c r="AF33" s="441"/>
      <c r="AG33" s="153"/>
      <c r="AH33" s="153"/>
      <c r="AI33" s="153"/>
      <c r="AK33" s="153"/>
      <c r="AL33" s="153"/>
      <c r="AM33" s="153"/>
      <c r="AN33" s="153"/>
      <c r="AP33" s="153"/>
      <c r="AQ33" s="153"/>
      <c r="AR33" s="153"/>
      <c r="AS33" s="153"/>
      <c r="AU33" s="153"/>
      <c r="AV33" s="153"/>
      <c r="AW33" s="153"/>
      <c r="AX33" s="153"/>
      <c r="AY33" s="153"/>
      <c r="AZ33" s="153"/>
      <c r="BA33" s="153"/>
      <c r="BB33" s="153"/>
      <c r="BD33" s="153"/>
      <c r="BE33" s="153"/>
      <c r="BF33" s="153"/>
      <c r="BG33" s="153"/>
      <c r="BI33" s="153"/>
      <c r="BJ33" s="153"/>
      <c r="BK33" s="153"/>
      <c r="BL33" s="153"/>
    </row>
    <row r="34" spans="3:64">
      <c r="C34" s="153"/>
      <c r="E34" s="153"/>
      <c r="I34" s="153"/>
      <c r="P34" s="153"/>
      <c r="Q34" s="153"/>
      <c r="R34" s="448"/>
      <c r="U34" s="468"/>
      <c r="V34" s="444"/>
      <c r="AA34" s="441"/>
      <c r="AB34" s="153"/>
      <c r="AC34" s="153"/>
      <c r="AD34" s="153"/>
      <c r="AF34" s="441"/>
      <c r="AG34" s="153"/>
      <c r="AH34" s="153"/>
      <c r="AI34" s="153"/>
      <c r="AK34" s="153"/>
      <c r="AL34" s="153"/>
      <c r="AM34" s="153"/>
      <c r="AN34" s="153"/>
      <c r="AP34" s="153"/>
      <c r="AQ34" s="153"/>
      <c r="AR34" s="153"/>
      <c r="AS34" s="153"/>
      <c r="AU34" s="153"/>
      <c r="AV34" s="153"/>
      <c r="AW34" s="153"/>
      <c r="AX34" s="153"/>
      <c r="AY34" s="153"/>
      <c r="AZ34" s="153"/>
      <c r="BA34" s="153"/>
      <c r="BB34" s="153"/>
      <c r="BD34" s="153"/>
      <c r="BE34" s="153"/>
      <c r="BF34" s="153"/>
      <c r="BG34" s="153"/>
      <c r="BI34" s="153"/>
      <c r="BJ34" s="153"/>
      <c r="BK34" s="153"/>
      <c r="BL34" s="153"/>
    </row>
    <row r="35" spans="3:64">
      <c r="C35" s="153"/>
      <c r="E35" s="153"/>
      <c r="I35" s="153"/>
      <c r="P35" s="153"/>
      <c r="Q35" s="153"/>
      <c r="U35" s="468"/>
      <c r="AA35" s="153"/>
      <c r="AB35" s="153"/>
      <c r="AC35" s="153"/>
      <c r="AD35" s="153"/>
      <c r="AF35" s="153"/>
      <c r="AG35" s="153"/>
      <c r="AH35" s="153"/>
      <c r="AI35" s="153"/>
      <c r="AK35" s="153"/>
      <c r="AL35" s="153"/>
      <c r="AM35" s="153"/>
      <c r="AN35" s="153"/>
      <c r="AP35" s="153"/>
      <c r="AQ35" s="153"/>
      <c r="AR35" s="153"/>
      <c r="AS35" s="153"/>
      <c r="AU35" s="153"/>
      <c r="AV35" s="153"/>
      <c r="AW35" s="153"/>
      <c r="AX35" s="153"/>
      <c r="AY35" s="153"/>
      <c r="AZ35" s="153"/>
      <c r="BA35" s="153"/>
      <c r="BB35" s="153"/>
      <c r="BD35" s="153"/>
      <c r="BE35" s="153"/>
      <c r="BF35" s="153"/>
      <c r="BG35" s="153"/>
      <c r="BI35" s="153"/>
      <c r="BJ35" s="153"/>
      <c r="BK35" s="153"/>
      <c r="BL35" s="153"/>
    </row>
    <row r="36" spans="3:64">
      <c r="C36" s="153"/>
      <c r="E36" s="153"/>
      <c r="I36" s="153"/>
      <c r="P36" s="153"/>
      <c r="Q36" s="153"/>
      <c r="AA36" s="153"/>
      <c r="AB36" s="153"/>
      <c r="AC36" s="153"/>
      <c r="AD36" s="153"/>
      <c r="AF36" s="153"/>
      <c r="AG36" s="153"/>
      <c r="AH36" s="153"/>
      <c r="AI36" s="153"/>
      <c r="AK36" s="153"/>
      <c r="AL36" s="153"/>
      <c r="AM36" s="153"/>
      <c r="AN36" s="153"/>
      <c r="AP36" s="153"/>
      <c r="AQ36" s="153"/>
      <c r="AR36" s="153"/>
      <c r="AS36" s="153"/>
      <c r="AU36" s="153"/>
      <c r="AV36" s="153"/>
      <c r="AW36" s="153"/>
      <c r="AX36" s="153"/>
      <c r="AY36" s="153"/>
      <c r="AZ36" s="153"/>
      <c r="BA36" s="153"/>
      <c r="BB36" s="153"/>
      <c r="BD36" s="153"/>
      <c r="BE36" s="153"/>
      <c r="BF36" s="153"/>
      <c r="BG36" s="153"/>
      <c r="BI36" s="153"/>
      <c r="BJ36" s="153"/>
      <c r="BK36" s="153"/>
      <c r="BL36" s="153"/>
    </row>
    <row r="37" spans="3:64">
      <c r="C37" s="153"/>
      <c r="E37" s="153"/>
      <c r="I37" s="153"/>
      <c r="P37" s="153"/>
      <c r="Q37" s="153"/>
      <c r="AA37" s="153"/>
      <c r="AB37" s="153"/>
      <c r="AC37" s="153"/>
      <c r="AD37" s="153"/>
      <c r="AF37" s="153"/>
      <c r="AG37" s="153"/>
      <c r="AH37" s="153"/>
      <c r="AI37" s="153"/>
      <c r="AK37" s="153"/>
      <c r="AL37" s="153"/>
      <c r="AM37" s="153"/>
      <c r="AN37" s="153"/>
      <c r="AP37" s="153"/>
      <c r="AQ37" s="153"/>
      <c r="AR37" s="153"/>
      <c r="AS37" s="153"/>
      <c r="AU37" s="153"/>
      <c r="AV37" s="153"/>
      <c r="AW37" s="153"/>
      <c r="AX37" s="153"/>
      <c r="AY37" s="153"/>
      <c r="AZ37" s="153"/>
      <c r="BA37" s="153"/>
      <c r="BB37" s="153"/>
      <c r="BD37" s="153"/>
      <c r="BE37" s="153"/>
      <c r="BF37" s="153"/>
      <c r="BG37" s="153"/>
      <c r="BI37" s="153"/>
      <c r="BJ37" s="153"/>
      <c r="BK37" s="153"/>
      <c r="BL37" s="153"/>
    </row>
    <row r="38" spans="3:64">
      <c r="C38" s="153"/>
      <c r="E38" s="153"/>
      <c r="I38" s="153"/>
      <c r="P38" s="153"/>
      <c r="Q38" s="153"/>
      <c r="AA38" s="153"/>
      <c r="AB38" s="153"/>
      <c r="AC38" s="153"/>
      <c r="AD38" s="153"/>
      <c r="AF38" s="153"/>
      <c r="AG38" s="153"/>
      <c r="AH38" s="153"/>
      <c r="AI38" s="153"/>
      <c r="AK38" s="153"/>
      <c r="AL38" s="153"/>
      <c r="AM38" s="153"/>
      <c r="AN38" s="153"/>
      <c r="AP38" s="153"/>
      <c r="AQ38" s="153"/>
      <c r="AR38" s="153"/>
      <c r="AS38" s="153"/>
      <c r="AU38" s="153"/>
      <c r="AV38" s="153"/>
      <c r="AW38" s="153"/>
      <c r="AX38" s="153"/>
      <c r="AY38" s="153"/>
      <c r="AZ38" s="153"/>
      <c r="BA38" s="153"/>
      <c r="BB38" s="153"/>
      <c r="BD38" s="153"/>
      <c r="BE38" s="153"/>
      <c r="BF38" s="153"/>
      <c r="BG38" s="153"/>
      <c r="BI38" s="153"/>
      <c r="BJ38" s="153"/>
      <c r="BK38" s="153"/>
      <c r="BL38" s="153"/>
    </row>
    <row r="39" spans="3:64">
      <c r="C39" s="153"/>
      <c r="E39" s="153"/>
      <c r="I39" s="153"/>
      <c r="P39" s="153"/>
      <c r="Q39" s="153"/>
      <c r="AA39" s="153"/>
      <c r="AB39" s="153"/>
      <c r="AC39" s="153"/>
      <c r="AD39" s="153"/>
      <c r="AF39" s="153"/>
      <c r="AG39" s="153"/>
      <c r="AH39" s="153"/>
      <c r="AI39" s="153"/>
      <c r="AK39" s="153"/>
      <c r="AL39" s="153"/>
      <c r="AM39" s="153"/>
      <c r="AN39" s="153"/>
      <c r="AP39" s="153"/>
      <c r="AQ39" s="153"/>
      <c r="AR39" s="153"/>
      <c r="AS39" s="153"/>
      <c r="AU39" s="153"/>
      <c r="AV39" s="153"/>
      <c r="AW39" s="153"/>
      <c r="AX39" s="153"/>
      <c r="AY39" s="153"/>
      <c r="AZ39" s="153"/>
      <c r="BA39" s="153"/>
      <c r="BB39" s="153"/>
      <c r="BD39" s="153"/>
      <c r="BE39" s="153"/>
      <c r="BF39" s="153"/>
      <c r="BG39" s="153"/>
      <c r="BI39" s="153"/>
      <c r="BJ39" s="153"/>
      <c r="BK39" s="153"/>
      <c r="BL39" s="153"/>
    </row>
    <row r="40" spans="3:64">
      <c r="C40" s="153"/>
      <c r="E40" s="153"/>
      <c r="I40" s="153"/>
      <c r="P40" s="153"/>
      <c r="Q40" s="153"/>
      <c r="AA40" s="153"/>
      <c r="AB40" s="153"/>
      <c r="AC40" s="153"/>
      <c r="AD40" s="153"/>
      <c r="AF40" s="153"/>
      <c r="AG40" s="153"/>
      <c r="AH40" s="153"/>
      <c r="AI40" s="153"/>
      <c r="AK40" s="153"/>
      <c r="AL40" s="153"/>
      <c r="AM40" s="153"/>
      <c r="AN40" s="153"/>
      <c r="AP40" s="153"/>
      <c r="AQ40" s="153"/>
      <c r="AR40" s="153"/>
      <c r="AS40" s="153"/>
      <c r="AU40" s="153"/>
      <c r="AV40" s="153"/>
      <c r="AW40" s="153"/>
      <c r="AX40" s="153"/>
      <c r="AY40" s="153"/>
      <c r="AZ40" s="153"/>
      <c r="BA40" s="153"/>
      <c r="BB40" s="153"/>
      <c r="BD40" s="153"/>
      <c r="BE40" s="153"/>
      <c r="BF40" s="153"/>
      <c r="BG40" s="153"/>
      <c r="BI40" s="153"/>
      <c r="BJ40" s="153"/>
      <c r="BK40" s="153"/>
      <c r="BL40" s="153"/>
    </row>
    <row r="41" spans="3:64">
      <c r="C41" s="153"/>
      <c r="E41" s="153"/>
      <c r="I41" s="153"/>
      <c r="P41" s="153"/>
      <c r="Q41" s="153"/>
      <c r="AA41" s="153"/>
      <c r="AB41" s="153"/>
      <c r="AC41" s="153"/>
      <c r="AD41" s="153"/>
      <c r="AF41" s="153"/>
      <c r="AG41" s="153"/>
      <c r="AH41" s="153"/>
      <c r="AI41" s="153"/>
      <c r="AK41" s="153"/>
      <c r="AL41" s="153"/>
      <c r="AM41" s="153"/>
      <c r="AN41" s="153"/>
      <c r="AP41" s="153"/>
      <c r="AQ41" s="153"/>
      <c r="AR41" s="153"/>
      <c r="AS41" s="153"/>
      <c r="AU41" s="153"/>
      <c r="AV41" s="153"/>
      <c r="AW41" s="153"/>
      <c r="AX41" s="153"/>
      <c r="AY41" s="153"/>
      <c r="AZ41" s="153"/>
      <c r="BA41" s="153"/>
      <c r="BB41" s="153"/>
      <c r="BD41" s="153"/>
      <c r="BE41" s="153"/>
      <c r="BF41" s="153"/>
      <c r="BG41" s="153"/>
      <c r="BI41" s="153"/>
      <c r="BJ41" s="153"/>
      <c r="BK41" s="153"/>
      <c r="BL41" s="153"/>
    </row>
    <row r="42" spans="3:64">
      <c r="C42" s="153"/>
      <c r="E42" s="153"/>
      <c r="I42" s="153"/>
      <c r="P42" s="153"/>
      <c r="Q42" s="153"/>
      <c r="AA42" s="153"/>
      <c r="AB42" s="153"/>
      <c r="AC42" s="153"/>
      <c r="AD42" s="153"/>
      <c r="AF42" s="153"/>
      <c r="AG42" s="153"/>
      <c r="AH42" s="153"/>
      <c r="AI42" s="153"/>
      <c r="AK42" s="153"/>
      <c r="AL42" s="153"/>
      <c r="AM42" s="153"/>
      <c r="AN42" s="153"/>
      <c r="AP42" s="153"/>
      <c r="AQ42" s="153"/>
      <c r="AR42" s="153"/>
      <c r="AS42" s="153"/>
      <c r="AU42" s="153"/>
      <c r="AV42" s="153"/>
      <c r="AW42" s="153"/>
      <c r="AX42" s="153"/>
      <c r="AY42" s="153"/>
      <c r="AZ42" s="153"/>
      <c r="BA42" s="153"/>
      <c r="BB42" s="153"/>
      <c r="BD42" s="153"/>
      <c r="BE42" s="153"/>
      <c r="BF42" s="153"/>
      <c r="BG42" s="153"/>
      <c r="BI42" s="153"/>
      <c r="BJ42" s="153"/>
      <c r="BK42" s="153"/>
      <c r="BL42" s="153"/>
    </row>
    <row r="43" spans="3:64">
      <c r="C43" s="153"/>
      <c r="E43" s="153"/>
      <c r="I43" s="153"/>
      <c r="P43" s="153"/>
      <c r="Q43" s="153"/>
      <c r="AA43" s="153"/>
      <c r="AB43" s="153"/>
      <c r="AC43" s="153"/>
      <c r="AD43" s="153"/>
      <c r="AF43" s="153"/>
      <c r="AG43" s="153"/>
      <c r="AH43" s="153"/>
      <c r="AI43" s="153"/>
      <c r="AK43" s="153"/>
      <c r="AL43" s="153"/>
      <c r="AM43" s="153"/>
      <c r="AN43" s="153"/>
      <c r="AP43" s="153"/>
      <c r="AQ43" s="153"/>
      <c r="AR43" s="153"/>
      <c r="AS43" s="153"/>
      <c r="AU43" s="153"/>
      <c r="AV43" s="153"/>
      <c r="AW43" s="153"/>
      <c r="AX43" s="153"/>
      <c r="AY43" s="153"/>
      <c r="AZ43" s="153"/>
      <c r="BA43" s="153"/>
      <c r="BB43" s="153"/>
      <c r="BD43" s="153"/>
      <c r="BE43" s="153"/>
      <c r="BF43" s="153"/>
      <c r="BG43" s="153"/>
      <c r="BI43" s="153"/>
      <c r="BJ43" s="153"/>
      <c r="BK43" s="153"/>
      <c r="BL43" s="153"/>
    </row>
    <row r="44" spans="3:64">
      <c r="C44" s="153"/>
      <c r="E44" s="153"/>
      <c r="I44" s="153"/>
      <c r="P44" s="153"/>
      <c r="Q44" s="153"/>
      <c r="AA44" s="153"/>
      <c r="AB44" s="153"/>
      <c r="AC44" s="153"/>
      <c r="AD44" s="153"/>
      <c r="AF44" s="153"/>
      <c r="AG44" s="153"/>
      <c r="AH44" s="153"/>
      <c r="AI44" s="153"/>
      <c r="AK44" s="153"/>
      <c r="AL44" s="153"/>
      <c r="AM44" s="153"/>
      <c r="AN44" s="153"/>
      <c r="AP44" s="153"/>
      <c r="AQ44" s="153"/>
      <c r="AR44" s="153"/>
      <c r="AS44" s="153"/>
      <c r="AU44" s="153"/>
      <c r="AV44" s="153"/>
      <c r="AW44" s="153"/>
      <c r="AX44" s="153"/>
      <c r="AY44" s="153"/>
      <c r="AZ44" s="153"/>
      <c r="BA44" s="153"/>
      <c r="BB44" s="153"/>
      <c r="BD44" s="153"/>
      <c r="BE44" s="153"/>
      <c r="BF44" s="153"/>
      <c r="BG44" s="153"/>
      <c r="BI44" s="153"/>
      <c r="BJ44" s="153"/>
      <c r="BK44" s="153"/>
      <c r="BL44" s="153"/>
    </row>
    <row r="45" spans="3:64">
      <c r="C45" s="153"/>
      <c r="E45" s="153"/>
      <c r="I45" s="153"/>
      <c r="P45" s="153"/>
      <c r="Q45" s="153"/>
      <c r="AA45" s="153"/>
      <c r="AB45" s="153"/>
      <c r="AC45" s="153"/>
      <c r="AD45" s="153"/>
      <c r="AF45" s="153"/>
      <c r="AG45" s="153"/>
      <c r="AH45" s="153"/>
      <c r="AI45" s="153"/>
      <c r="AK45" s="153"/>
      <c r="AL45" s="153"/>
      <c r="AM45" s="153"/>
      <c r="AN45" s="153"/>
      <c r="AP45" s="153"/>
      <c r="AQ45" s="153"/>
      <c r="AR45" s="153"/>
      <c r="AS45" s="153"/>
      <c r="AU45" s="153"/>
      <c r="AV45" s="153"/>
      <c r="AW45" s="153"/>
      <c r="AX45" s="153"/>
      <c r="AY45" s="153"/>
      <c r="AZ45" s="153"/>
      <c r="BA45" s="153"/>
      <c r="BB45" s="153"/>
      <c r="BD45" s="153"/>
      <c r="BE45" s="153"/>
      <c r="BF45" s="153"/>
      <c r="BG45" s="153"/>
      <c r="BI45" s="153"/>
      <c r="BJ45" s="153"/>
      <c r="BK45" s="153"/>
      <c r="BL45" s="153"/>
    </row>
    <row r="46" spans="3:64">
      <c r="C46" s="153"/>
      <c r="E46" s="153"/>
      <c r="I46" s="153"/>
      <c r="P46" s="153"/>
      <c r="Q46" s="153"/>
      <c r="AA46" s="153"/>
      <c r="AB46" s="153"/>
      <c r="AC46" s="153"/>
      <c r="AD46" s="153"/>
      <c r="AF46" s="153"/>
      <c r="AG46" s="153"/>
      <c r="AH46" s="153"/>
      <c r="AI46" s="153"/>
      <c r="AK46" s="153"/>
      <c r="AL46" s="153"/>
      <c r="AM46" s="153"/>
      <c r="AN46" s="153"/>
      <c r="AP46" s="153"/>
      <c r="AQ46" s="153"/>
      <c r="AR46" s="153"/>
      <c r="AS46" s="153"/>
      <c r="AU46" s="153"/>
      <c r="AV46" s="153"/>
      <c r="AW46" s="153"/>
      <c r="AX46" s="153"/>
      <c r="AY46" s="153"/>
      <c r="AZ46" s="153"/>
      <c r="BA46" s="153"/>
      <c r="BB46" s="153"/>
      <c r="BD46" s="153"/>
      <c r="BE46" s="153"/>
      <c r="BF46" s="153"/>
      <c r="BG46" s="153"/>
      <c r="BI46" s="153"/>
      <c r="BJ46" s="153"/>
      <c r="BK46" s="153"/>
      <c r="BL46" s="153"/>
    </row>
    <row r="47" spans="3:64">
      <c r="C47" s="153"/>
      <c r="E47" s="153"/>
      <c r="I47" s="153"/>
      <c r="P47" s="153"/>
      <c r="Q47" s="153"/>
      <c r="AA47" s="153"/>
      <c r="AB47" s="153"/>
      <c r="AC47" s="153"/>
      <c r="AD47" s="153"/>
      <c r="AF47" s="153"/>
      <c r="AG47" s="153"/>
      <c r="AH47" s="153"/>
      <c r="AI47" s="153"/>
      <c r="AK47" s="153"/>
      <c r="AL47" s="153"/>
      <c r="AM47" s="153"/>
      <c r="AN47" s="153"/>
      <c r="AP47" s="153"/>
      <c r="AQ47" s="153"/>
      <c r="AR47" s="153"/>
      <c r="AS47" s="153"/>
      <c r="AU47" s="153"/>
      <c r="AV47" s="153"/>
      <c r="AW47" s="153"/>
      <c r="AX47" s="153"/>
      <c r="AY47" s="153"/>
      <c r="AZ47" s="153"/>
      <c r="BA47" s="153"/>
      <c r="BB47" s="153"/>
      <c r="BD47" s="153"/>
      <c r="BE47" s="153"/>
      <c r="BF47" s="153"/>
      <c r="BG47" s="153"/>
      <c r="BI47" s="153"/>
      <c r="BJ47" s="153"/>
      <c r="BK47" s="153"/>
      <c r="BL47" s="153"/>
    </row>
    <row r="48" spans="3:64">
      <c r="C48" s="153"/>
      <c r="E48" s="153"/>
      <c r="I48" s="153"/>
      <c r="P48" s="153"/>
      <c r="Q48" s="153"/>
      <c r="AA48" s="153"/>
      <c r="AB48" s="153"/>
      <c r="AC48" s="153"/>
      <c r="AD48" s="153"/>
      <c r="AF48" s="153"/>
      <c r="AG48" s="153"/>
      <c r="AH48" s="153"/>
      <c r="AI48" s="153"/>
      <c r="AK48" s="153"/>
      <c r="AL48" s="153"/>
      <c r="AM48" s="153"/>
      <c r="AN48" s="153"/>
      <c r="AP48" s="153"/>
      <c r="AQ48" s="153"/>
      <c r="AR48" s="153"/>
      <c r="AS48" s="153"/>
      <c r="AU48" s="153"/>
      <c r="AV48" s="153"/>
      <c r="AW48" s="153"/>
      <c r="AX48" s="153"/>
      <c r="AY48" s="153"/>
      <c r="AZ48" s="153"/>
      <c r="BA48" s="153"/>
      <c r="BB48" s="153"/>
      <c r="BD48" s="153"/>
      <c r="BE48" s="153"/>
      <c r="BF48" s="153"/>
      <c r="BG48" s="153"/>
      <c r="BI48" s="153"/>
      <c r="BJ48" s="153"/>
      <c r="BK48" s="153"/>
      <c r="BL48" s="153"/>
    </row>
    <row r="49" spans="3:64">
      <c r="C49" s="153"/>
      <c r="E49" s="153"/>
      <c r="I49" s="153"/>
      <c r="P49" s="153"/>
      <c r="Q49" s="153"/>
      <c r="AA49" s="153"/>
      <c r="AB49" s="153"/>
      <c r="AC49" s="153"/>
      <c r="AD49" s="153"/>
      <c r="AF49" s="153"/>
      <c r="AG49" s="153"/>
      <c r="AH49" s="153"/>
      <c r="AI49" s="153"/>
      <c r="AK49" s="153"/>
      <c r="AL49" s="153"/>
      <c r="AM49" s="153"/>
      <c r="AN49" s="153"/>
      <c r="AP49" s="153"/>
      <c r="AQ49" s="153"/>
      <c r="AR49" s="153"/>
      <c r="AS49" s="153"/>
      <c r="AU49" s="153"/>
      <c r="AV49" s="153"/>
      <c r="AW49" s="153"/>
      <c r="AX49" s="153"/>
      <c r="AY49" s="153"/>
      <c r="AZ49" s="153"/>
      <c r="BA49" s="153"/>
      <c r="BB49" s="153"/>
      <c r="BD49" s="153"/>
      <c r="BE49" s="153"/>
      <c r="BF49" s="153"/>
      <c r="BG49" s="153"/>
      <c r="BI49" s="153"/>
      <c r="BJ49" s="153"/>
      <c r="BK49" s="153"/>
      <c r="BL49" s="153"/>
    </row>
    <row r="50" spans="3:64">
      <c r="C50" s="153"/>
      <c r="E50" s="153"/>
      <c r="I50" s="153"/>
      <c r="P50" s="153"/>
      <c r="Q50" s="153"/>
      <c r="AA50" s="153"/>
      <c r="AB50" s="153"/>
      <c r="AC50" s="153"/>
      <c r="AD50" s="153"/>
      <c r="AF50" s="153"/>
      <c r="AG50" s="153"/>
      <c r="AH50" s="153"/>
      <c r="AI50" s="153"/>
      <c r="AK50" s="153"/>
      <c r="AL50" s="153"/>
      <c r="AM50" s="153"/>
      <c r="AN50" s="153"/>
      <c r="AP50" s="153"/>
      <c r="AQ50" s="153"/>
      <c r="AR50" s="153"/>
      <c r="AS50" s="153"/>
      <c r="AU50" s="153"/>
      <c r="AV50" s="153"/>
      <c r="AW50" s="153"/>
      <c r="AX50" s="153"/>
      <c r="AY50" s="153"/>
      <c r="AZ50" s="153"/>
      <c r="BA50" s="153"/>
      <c r="BB50" s="153"/>
      <c r="BD50" s="153"/>
      <c r="BE50" s="153"/>
      <c r="BF50" s="153"/>
      <c r="BG50" s="153"/>
      <c r="BI50" s="153"/>
      <c r="BJ50" s="153"/>
      <c r="BK50" s="153"/>
      <c r="BL50" s="153"/>
    </row>
    <row r="51" spans="3:64">
      <c r="C51" s="153"/>
      <c r="E51" s="153"/>
      <c r="I51" s="153"/>
      <c r="P51" s="153"/>
      <c r="Q51" s="153"/>
      <c r="AA51" s="153"/>
      <c r="AB51" s="153"/>
      <c r="AC51" s="153"/>
      <c r="AD51" s="153"/>
      <c r="AF51" s="153"/>
      <c r="AG51" s="153"/>
      <c r="AH51" s="153"/>
      <c r="AI51" s="153"/>
      <c r="AK51" s="153"/>
      <c r="AL51" s="153"/>
      <c r="AM51" s="153"/>
      <c r="AN51" s="153"/>
      <c r="AP51" s="153"/>
      <c r="AQ51" s="153"/>
      <c r="AR51" s="153"/>
      <c r="AS51" s="153"/>
      <c r="AU51" s="153"/>
      <c r="AV51" s="153"/>
      <c r="AW51" s="153"/>
      <c r="AX51" s="153"/>
      <c r="AY51" s="153"/>
      <c r="AZ51" s="153"/>
      <c r="BA51" s="153"/>
      <c r="BB51" s="153"/>
      <c r="BD51" s="153"/>
      <c r="BE51" s="153"/>
      <c r="BF51" s="153"/>
      <c r="BG51" s="153"/>
      <c r="BI51" s="153"/>
      <c r="BJ51" s="153"/>
      <c r="BK51" s="153"/>
      <c r="BL51" s="153"/>
    </row>
    <row r="52" spans="3:64">
      <c r="C52" s="153"/>
      <c r="E52" s="153"/>
      <c r="I52" s="153"/>
      <c r="P52" s="153"/>
      <c r="Q52" s="153"/>
      <c r="AA52" s="153"/>
      <c r="AB52" s="153"/>
      <c r="AC52" s="153"/>
      <c r="AD52" s="153"/>
      <c r="AF52" s="153"/>
      <c r="AG52" s="153"/>
      <c r="AH52" s="153"/>
      <c r="AI52" s="153"/>
      <c r="AK52" s="153"/>
      <c r="AL52" s="153"/>
      <c r="AM52" s="153"/>
      <c r="AN52" s="153"/>
      <c r="AP52" s="153"/>
      <c r="AQ52" s="153"/>
      <c r="AR52" s="153"/>
      <c r="AS52" s="153"/>
      <c r="AU52" s="153"/>
      <c r="AV52" s="153"/>
      <c r="AW52" s="153"/>
      <c r="AX52" s="153"/>
      <c r="AY52" s="153"/>
      <c r="AZ52" s="153"/>
      <c r="BA52" s="153"/>
      <c r="BB52" s="153"/>
      <c r="BD52" s="153"/>
      <c r="BE52" s="153"/>
      <c r="BF52" s="153"/>
      <c r="BG52" s="153"/>
      <c r="BI52" s="153"/>
      <c r="BJ52" s="153"/>
      <c r="BK52" s="153"/>
      <c r="BL52" s="153"/>
    </row>
    <row r="53" spans="3:64">
      <c r="C53" s="153"/>
      <c r="E53" s="153"/>
      <c r="I53" s="153"/>
      <c r="P53" s="153"/>
      <c r="Q53" s="153"/>
      <c r="AA53" s="153"/>
      <c r="AB53" s="153"/>
      <c r="AC53" s="153"/>
      <c r="AD53" s="153"/>
      <c r="AF53" s="153"/>
      <c r="AG53" s="153"/>
      <c r="AH53" s="153"/>
      <c r="AI53" s="153"/>
      <c r="AK53" s="153"/>
      <c r="AL53" s="153"/>
      <c r="AM53" s="153"/>
      <c r="AN53" s="153"/>
      <c r="AP53" s="153"/>
      <c r="AQ53" s="153"/>
      <c r="AR53" s="153"/>
      <c r="AS53" s="153"/>
      <c r="AU53" s="153"/>
      <c r="AV53" s="153"/>
      <c r="AW53" s="153"/>
      <c r="AX53" s="153"/>
      <c r="AY53" s="153"/>
      <c r="AZ53" s="153"/>
      <c r="BA53" s="153"/>
      <c r="BB53" s="153"/>
      <c r="BD53" s="153"/>
      <c r="BE53" s="153"/>
      <c r="BF53" s="153"/>
      <c r="BG53" s="153"/>
      <c r="BI53" s="153"/>
      <c r="BJ53" s="153"/>
      <c r="BK53" s="153"/>
      <c r="BL53" s="153"/>
    </row>
    <row r="54" spans="3:64">
      <c r="C54" s="153"/>
      <c r="E54" s="153"/>
      <c r="I54" s="153"/>
      <c r="P54" s="153"/>
      <c r="Q54" s="153"/>
      <c r="AA54" s="153"/>
      <c r="AB54" s="153"/>
      <c r="AC54" s="153"/>
      <c r="AD54" s="153"/>
      <c r="AF54" s="153"/>
      <c r="AG54" s="153"/>
      <c r="AH54" s="153"/>
      <c r="AI54" s="153"/>
      <c r="AK54" s="153"/>
      <c r="AL54" s="153"/>
      <c r="AM54" s="153"/>
      <c r="AN54" s="153"/>
      <c r="AP54" s="153"/>
      <c r="AQ54" s="153"/>
      <c r="AR54" s="153"/>
      <c r="AS54" s="153"/>
      <c r="AU54" s="153"/>
      <c r="AV54" s="153"/>
      <c r="AW54" s="153"/>
      <c r="AX54" s="153"/>
      <c r="AY54" s="153"/>
      <c r="AZ54" s="153"/>
      <c r="BA54" s="153"/>
      <c r="BB54" s="153"/>
      <c r="BD54" s="153"/>
      <c r="BE54" s="153"/>
      <c r="BF54" s="153"/>
      <c r="BG54" s="153"/>
      <c r="BI54" s="153"/>
      <c r="BJ54" s="153"/>
      <c r="BK54" s="153"/>
      <c r="BL54" s="153"/>
    </row>
    <row r="55" spans="3:64">
      <c r="C55" s="153"/>
      <c r="E55" s="153"/>
      <c r="I55" s="153"/>
      <c r="P55" s="153"/>
      <c r="Q55" s="153"/>
      <c r="AA55" s="153"/>
      <c r="AB55" s="153"/>
      <c r="AC55" s="153"/>
      <c r="AD55" s="153"/>
      <c r="AF55" s="153"/>
      <c r="AG55" s="153"/>
      <c r="AH55" s="153"/>
      <c r="AI55" s="153"/>
      <c r="AK55" s="153"/>
      <c r="AL55" s="153"/>
      <c r="AM55" s="153"/>
      <c r="AN55" s="153"/>
      <c r="AP55" s="153"/>
      <c r="AQ55" s="153"/>
      <c r="AR55" s="153"/>
      <c r="AS55" s="153"/>
      <c r="AU55" s="153"/>
      <c r="AV55" s="153"/>
      <c r="AW55" s="153"/>
      <c r="AX55" s="153"/>
      <c r="AY55" s="153"/>
      <c r="AZ55" s="153"/>
      <c r="BA55" s="153"/>
      <c r="BB55" s="153"/>
      <c r="BD55" s="153"/>
      <c r="BE55" s="153"/>
      <c r="BF55" s="153"/>
      <c r="BG55" s="153"/>
      <c r="BI55" s="153"/>
      <c r="BJ55" s="153"/>
      <c r="BK55" s="153"/>
      <c r="BL55" s="153"/>
    </row>
    <row r="56" spans="3:64">
      <c r="C56" s="153"/>
      <c r="E56" s="153"/>
      <c r="I56" s="153"/>
      <c r="P56" s="153"/>
      <c r="Q56" s="153"/>
      <c r="AA56" s="153"/>
      <c r="AB56" s="153"/>
      <c r="AC56" s="153"/>
      <c r="AD56" s="153"/>
      <c r="AF56" s="153"/>
      <c r="AG56" s="153"/>
      <c r="AH56" s="153"/>
      <c r="AI56" s="153"/>
      <c r="AK56" s="153"/>
      <c r="AL56" s="153"/>
      <c r="AM56" s="153"/>
      <c r="AN56" s="153"/>
      <c r="AP56" s="153"/>
      <c r="AQ56" s="153"/>
      <c r="AR56" s="153"/>
      <c r="AS56" s="153"/>
      <c r="AU56" s="153"/>
      <c r="AV56" s="153"/>
      <c r="AW56" s="153"/>
      <c r="AX56" s="153"/>
      <c r="AY56" s="153"/>
      <c r="AZ56" s="153"/>
      <c r="BA56" s="153"/>
      <c r="BB56" s="153"/>
      <c r="BD56" s="153"/>
      <c r="BE56" s="153"/>
      <c r="BF56" s="153"/>
      <c r="BG56" s="153"/>
      <c r="BI56" s="153"/>
      <c r="BJ56" s="153"/>
      <c r="BK56" s="153"/>
      <c r="BL56" s="153"/>
    </row>
    <row r="57" spans="3:64">
      <c r="C57" s="153"/>
      <c r="E57" s="153"/>
      <c r="I57" s="153"/>
      <c r="P57" s="153"/>
      <c r="Q57" s="153"/>
      <c r="AA57" s="153"/>
      <c r="AB57" s="153"/>
      <c r="AC57" s="153"/>
      <c r="AD57" s="153"/>
      <c r="AF57" s="153"/>
      <c r="AG57" s="153"/>
      <c r="AH57" s="153"/>
      <c r="AI57" s="153"/>
      <c r="AK57" s="153"/>
      <c r="AL57" s="153"/>
      <c r="AM57" s="153"/>
      <c r="AN57" s="153"/>
      <c r="AP57" s="153"/>
      <c r="AQ57" s="153"/>
      <c r="AR57" s="153"/>
      <c r="AS57" s="153"/>
      <c r="AU57" s="153"/>
      <c r="AV57" s="153"/>
      <c r="AW57" s="153"/>
      <c r="AX57" s="153"/>
      <c r="AY57" s="153"/>
      <c r="AZ57" s="153"/>
      <c r="BA57" s="153"/>
      <c r="BB57" s="153"/>
      <c r="BD57" s="153"/>
      <c r="BE57" s="153"/>
      <c r="BF57" s="153"/>
      <c r="BG57" s="153"/>
      <c r="BI57" s="153"/>
      <c r="BJ57" s="153"/>
      <c r="BK57" s="153"/>
      <c r="BL57" s="153"/>
    </row>
    <row r="58" spans="3:64">
      <c r="C58" s="153"/>
      <c r="E58" s="153"/>
      <c r="I58" s="153"/>
      <c r="P58" s="153"/>
      <c r="Q58" s="153"/>
      <c r="AA58" s="153"/>
      <c r="AB58" s="153"/>
      <c r="AC58" s="153"/>
      <c r="AD58" s="153"/>
      <c r="AF58" s="153"/>
      <c r="AG58" s="153"/>
      <c r="AH58" s="153"/>
      <c r="AI58" s="153"/>
      <c r="AK58" s="153"/>
      <c r="AL58" s="153"/>
      <c r="AM58" s="153"/>
      <c r="AN58" s="153"/>
      <c r="AP58" s="153"/>
      <c r="AQ58" s="153"/>
      <c r="AR58" s="153"/>
      <c r="AS58" s="153"/>
      <c r="AU58" s="153"/>
      <c r="AV58" s="153"/>
      <c r="AW58" s="153"/>
      <c r="AX58" s="153"/>
      <c r="AY58" s="153"/>
      <c r="AZ58" s="153"/>
      <c r="BA58" s="153"/>
      <c r="BB58" s="153"/>
      <c r="BD58" s="153"/>
      <c r="BE58" s="153"/>
      <c r="BF58" s="153"/>
      <c r="BG58" s="153"/>
      <c r="BI58" s="153"/>
      <c r="BJ58" s="153"/>
      <c r="BK58" s="153"/>
      <c r="BL58" s="153"/>
    </row>
  </sheetData>
  <mergeCells count="12">
    <mergeCell ref="BI6:BL6"/>
    <mergeCell ref="BD6:BG6"/>
    <mergeCell ref="E6:G6"/>
    <mergeCell ref="P6:V6"/>
    <mergeCell ref="AK6:AN6"/>
    <mergeCell ref="AP6:AS6"/>
    <mergeCell ref="I6:K6"/>
    <mergeCell ref="M6:N6"/>
    <mergeCell ref="X6:Y6"/>
    <mergeCell ref="AA6:AD6"/>
    <mergeCell ref="AU6:BB6"/>
    <mergeCell ref="AF6:AI6"/>
  </mergeCells>
  <conditionalFormatting sqref="AO7">
    <cfRule type="containsErrors" dxfId="5410" priority="551">
      <formula>ISERROR(AO7)</formula>
    </cfRule>
  </conditionalFormatting>
  <conditionalFormatting sqref="AJ8">
    <cfRule type="containsErrors" dxfId="5409" priority="489">
      <formula>ISERROR(AJ8)</formula>
    </cfRule>
  </conditionalFormatting>
  <conditionalFormatting sqref="AQ9 AQ16:AQ18 AQ11:AQ14">
    <cfRule type="containsErrors" dxfId="5408" priority="542">
      <formula>ISERROR(AQ9)</formula>
    </cfRule>
  </conditionalFormatting>
  <conditionalFormatting sqref="AQ19:AQ20">
    <cfRule type="containsErrors" dxfId="5407" priority="541">
      <formula>ISERROR(AQ19)</formula>
    </cfRule>
  </conditionalFormatting>
  <conditionalFormatting sqref="D19:D20">
    <cfRule type="containsErrors" dxfId="5406" priority="537">
      <formula>ISERROR(D19)</formula>
    </cfRule>
  </conditionalFormatting>
  <conditionalFormatting sqref="AJ21:AJ23">
    <cfRule type="containsErrors" dxfId="5405" priority="534">
      <formula>ISERROR(AJ21)</formula>
    </cfRule>
  </conditionalFormatting>
  <conditionalFormatting sqref="AQ21:AQ23">
    <cfRule type="containsErrors" dxfId="5404" priority="530">
      <formula>ISERROR(AQ21)</formula>
    </cfRule>
  </conditionalFormatting>
  <conditionalFormatting sqref="D21:D23">
    <cfRule type="containsErrors" dxfId="5403" priority="528">
      <formula>ISERROR(D21)</formula>
    </cfRule>
  </conditionalFormatting>
  <conditionalFormatting sqref="AL8">
    <cfRule type="containsErrors" dxfId="5402" priority="490">
      <formula>ISERROR(AL8)</formula>
    </cfRule>
  </conditionalFormatting>
  <conditionalFormatting sqref="AO8">
    <cfRule type="containsErrors" dxfId="5401" priority="486">
      <formula>ISERROR(AO8)</formula>
    </cfRule>
  </conditionalFormatting>
  <conditionalFormatting sqref="AQ8">
    <cfRule type="containsErrors" dxfId="5400" priority="485">
      <formula>ISERROR(AQ8)</formula>
    </cfRule>
  </conditionalFormatting>
  <conditionalFormatting sqref="C8:G8 I8:K8">
    <cfRule type="containsErrors" dxfId="5399" priority="491">
      <formula>ISERROR(C8)</formula>
    </cfRule>
  </conditionalFormatting>
  <conditionalFormatting sqref="E8">
    <cfRule type="containsErrors" dxfId="5398" priority="484">
      <formula>ISERROR(E8)</formula>
    </cfRule>
  </conditionalFormatting>
  <conditionalFormatting sqref="D8">
    <cfRule type="containsErrors" dxfId="5397" priority="483">
      <formula>ISERROR(D8)</formula>
    </cfRule>
  </conditionalFormatting>
  <conditionalFormatting sqref="AJ19:AJ20">
    <cfRule type="containsErrors" dxfId="5396" priority="547">
      <formula>ISERROR(AJ19)</formula>
    </cfRule>
  </conditionalFormatting>
  <conditionalFormatting sqref="D16:D18 D9:D14">
    <cfRule type="containsErrors" dxfId="5395" priority="538">
      <formula>ISERROR(D9)</formula>
    </cfRule>
  </conditionalFormatting>
  <conditionalFormatting sqref="AJ16:AJ18 AJ9:AJ14">
    <cfRule type="containsErrors" dxfId="5394" priority="553">
      <formula>ISERROR(AJ9)</formula>
    </cfRule>
  </conditionalFormatting>
  <conditionalFormatting sqref="B8">
    <cfRule type="containsErrors" dxfId="5393" priority="301">
      <formula>ISERROR(B8)</formula>
    </cfRule>
  </conditionalFormatting>
  <conditionalFormatting sqref="B21:B23">
    <cfRule type="containsErrors" dxfId="5392" priority="306">
      <formula>ISERROR(B21)</formula>
    </cfRule>
  </conditionalFormatting>
  <conditionalFormatting sqref="B19:B20">
    <cfRule type="containsErrors" dxfId="5391" priority="307">
      <formula>ISERROR(B19)</formula>
    </cfRule>
  </conditionalFormatting>
  <conditionalFormatting sqref="B16:B18 B9:B14">
    <cfRule type="containsErrors" dxfId="5390" priority="308">
      <formula>ISERROR(B9)</formula>
    </cfRule>
  </conditionalFormatting>
  <conditionalFormatting sqref="B7">
    <cfRule type="containsErrors" dxfId="5389" priority="287">
      <formula>ISERROR(B7)</formula>
    </cfRule>
  </conditionalFormatting>
  <conditionalFormatting sqref="I16:K18 C16:G18 I9:K14 C9:G14">
    <cfRule type="containsErrors" dxfId="5388" priority="284">
      <formula>ISERROR(C9)</formula>
    </cfRule>
  </conditionalFormatting>
  <conditionalFormatting sqref="C21:G23 I21:K23">
    <cfRule type="containsErrors" dxfId="5387" priority="282">
      <formula>ISERROR(C21)</formula>
    </cfRule>
  </conditionalFormatting>
  <conditionalFormatting sqref="C19:G20 I19:K20">
    <cfRule type="containsErrors" dxfId="5386" priority="283">
      <formula>ISERROR(C19)</formula>
    </cfRule>
  </conditionalFormatting>
  <conditionalFormatting sqref="AL16:AL18 AL9:AL14">
    <cfRule type="containsErrors" dxfId="5385" priority="277">
      <formula>ISERROR(AL9)</formula>
    </cfRule>
  </conditionalFormatting>
  <conditionalFormatting sqref="AO19:AO20">
    <cfRule type="containsErrors" dxfId="5384" priority="272">
      <formula>ISERROR(AO19)</formula>
    </cfRule>
  </conditionalFormatting>
  <conditionalFormatting sqref="AL19:AL20">
    <cfRule type="containsErrors" dxfId="5383" priority="275">
      <formula>ISERROR(AL19)</formula>
    </cfRule>
  </conditionalFormatting>
  <conditionalFormatting sqref="AO16:AO18 AO9:AO14">
    <cfRule type="containsErrors" dxfId="5382" priority="273">
      <formula>ISERROR(AO9)</formula>
    </cfRule>
  </conditionalFormatting>
  <conditionalFormatting sqref="AL21:AL23">
    <cfRule type="containsErrors" dxfId="5381" priority="271">
      <formula>ISERROR(AL21)</formula>
    </cfRule>
  </conditionalFormatting>
  <conditionalFormatting sqref="AO21:AO23">
    <cfRule type="containsErrors" dxfId="5380" priority="269">
      <formula>ISERROR(AO21)</formula>
    </cfRule>
  </conditionalFormatting>
  <conditionalFormatting sqref="F10:G10 E16:E18 E9:E14">
    <cfRule type="containsErrors" dxfId="5379" priority="256">
      <formula>ISERROR(E9)</formula>
    </cfRule>
  </conditionalFormatting>
  <conditionalFormatting sqref="E19:E20">
    <cfRule type="containsErrors" dxfId="5378" priority="255">
      <formula>ISERROR(E19)</formula>
    </cfRule>
  </conditionalFormatting>
  <conditionalFormatting sqref="E21:E23">
    <cfRule type="containsErrors" dxfId="5377" priority="254">
      <formula>ISERROR(E21)</formula>
    </cfRule>
  </conditionalFormatting>
  <conditionalFormatting sqref="G8">
    <cfRule type="containsErrors" dxfId="5376" priority="250">
      <formula>ISERROR(G8)</formula>
    </cfRule>
  </conditionalFormatting>
  <conditionalFormatting sqref="G16:G18 G9:G14">
    <cfRule type="containsErrors" dxfId="5375" priority="249">
      <formula>ISERROR(G9)</formula>
    </cfRule>
  </conditionalFormatting>
  <conditionalFormatting sqref="G19:G20">
    <cfRule type="containsErrors" dxfId="5374" priority="248">
      <formula>ISERROR(G19)</formula>
    </cfRule>
  </conditionalFormatting>
  <conditionalFormatting sqref="G21:G23">
    <cfRule type="containsErrors" dxfId="5373" priority="247">
      <formula>ISERROR(G21)</formula>
    </cfRule>
  </conditionalFormatting>
  <conditionalFormatting sqref="AJ7 AL7">
    <cfRule type="containsErrors" dxfId="5372" priority="241">
      <formula>ISERROR(AJ7)</formula>
    </cfRule>
  </conditionalFormatting>
  <conditionalFormatting sqref="C7:G7 I7:J7">
    <cfRule type="containsErrors" dxfId="5371" priority="239">
      <formula>ISERROR(C7)</formula>
    </cfRule>
  </conditionalFormatting>
  <conditionalFormatting sqref="AQ7">
    <cfRule type="containsErrors" dxfId="5370" priority="237">
      <formula>ISERROR(AQ7)</formula>
    </cfRule>
  </conditionalFormatting>
  <conditionalFormatting sqref="F21:G23">
    <cfRule type="containsErrors" dxfId="5369" priority="233">
      <formula>ISERROR(F21)</formula>
    </cfRule>
  </conditionalFormatting>
  <conditionalFormatting sqref="F8:G8">
    <cfRule type="containsErrors" dxfId="5368" priority="236">
      <formula>ISERROR(F8)</formula>
    </cfRule>
  </conditionalFormatting>
  <conditionalFormatting sqref="F16:G18 F9:G14">
    <cfRule type="containsErrors" dxfId="5367" priority="235">
      <formula>ISERROR(F9)</formula>
    </cfRule>
  </conditionalFormatting>
  <conditionalFormatting sqref="F19:G20">
    <cfRule type="containsErrors" dxfId="5366" priority="234">
      <formula>ISERROR(F19)</formula>
    </cfRule>
  </conditionalFormatting>
  <conditionalFormatting sqref="H19:H20">
    <cfRule type="containsErrors" dxfId="5365" priority="231">
      <formula>ISERROR(H19)</formula>
    </cfRule>
  </conditionalFormatting>
  <conditionalFormatting sqref="H21:H23">
    <cfRule type="containsErrors" dxfId="5364" priority="230">
      <formula>ISERROR(H21)</formula>
    </cfRule>
  </conditionalFormatting>
  <conditionalFormatting sqref="H8">
    <cfRule type="containsErrors" dxfId="5363" priority="229">
      <formula>ISERROR(H8)</formula>
    </cfRule>
  </conditionalFormatting>
  <conditionalFormatting sqref="H8">
    <cfRule type="containsErrors" dxfId="5362" priority="228">
      <formula>ISERROR(H8)</formula>
    </cfRule>
  </conditionalFormatting>
  <conditionalFormatting sqref="H16:H18 H9:H14">
    <cfRule type="containsErrors" dxfId="5361" priority="232">
      <formula>ISERROR(H9)</formula>
    </cfRule>
  </conditionalFormatting>
  <conditionalFormatting sqref="H16:H18 H9:H14">
    <cfRule type="containsErrors" dxfId="5360" priority="227">
      <formula>ISERROR(H9)</formula>
    </cfRule>
  </conditionalFormatting>
  <conditionalFormatting sqref="H21:H23">
    <cfRule type="containsErrors" dxfId="5359" priority="225">
      <formula>ISERROR(H21)</formula>
    </cfRule>
  </conditionalFormatting>
  <conditionalFormatting sqref="H19:H20">
    <cfRule type="containsErrors" dxfId="5358" priority="226">
      <formula>ISERROR(H19)</formula>
    </cfRule>
  </conditionalFormatting>
  <conditionalFormatting sqref="H7">
    <cfRule type="containsErrors" dxfId="5357" priority="224">
      <formula>ISERROR(H7)</formula>
    </cfRule>
  </conditionalFormatting>
  <conditionalFormatting sqref="AT7">
    <cfRule type="containsErrors" dxfId="5356" priority="223">
      <formula>ISERROR(AT7)</formula>
    </cfRule>
  </conditionalFormatting>
  <conditionalFormatting sqref="AW16:AX17 AW9:AX14 AW18">
    <cfRule type="containsErrors" dxfId="5355" priority="222">
      <formula>ISERROR(AW9)</formula>
    </cfRule>
  </conditionalFormatting>
  <conditionalFormatting sqref="AW19:AX20">
    <cfRule type="containsErrors" dxfId="5354" priority="221">
      <formula>ISERROR(AW19)</formula>
    </cfRule>
  </conditionalFormatting>
  <conditionalFormatting sqref="AW21:AX23">
    <cfRule type="containsErrors" dxfId="5353" priority="220">
      <formula>ISERROR(AW21)</formula>
    </cfRule>
  </conditionalFormatting>
  <conditionalFormatting sqref="AT8">
    <cfRule type="containsErrors" dxfId="5352" priority="219">
      <formula>ISERROR(AT8)</formula>
    </cfRule>
  </conditionalFormatting>
  <conditionalFormatting sqref="AW8:AX8">
    <cfRule type="containsErrors" dxfId="5351" priority="218">
      <formula>ISERROR(AW8)</formula>
    </cfRule>
  </conditionalFormatting>
  <conditionalFormatting sqref="AT19:AT20">
    <cfRule type="containsErrors" dxfId="5350" priority="216">
      <formula>ISERROR(AT19)</formula>
    </cfRule>
  </conditionalFormatting>
  <conditionalFormatting sqref="AT16:AT18 AT9:AT14">
    <cfRule type="containsErrors" dxfId="5349" priority="217">
      <formula>ISERROR(AT9)</formula>
    </cfRule>
  </conditionalFormatting>
  <conditionalFormatting sqref="AT21:AT23">
    <cfRule type="containsErrors" dxfId="5348" priority="215">
      <formula>ISERROR(AT21)</formula>
    </cfRule>
  </conditionalFormatting>
  <conditionalFormatting sqref="P8:Q8 T8:V8">
    <cfRule type="containsErrors" dxfId="5347" priority="213">
      <formula>ISERROR(P8)</formula>
    </cfRule>
  </conditionalFormatting>
  <conditionalFormatting sqref="V16:V18 V9:V14 P9:P14 P16:P18">
    <cfRule type="containsErrors" dxfId="5346" priority="212">
      <formula>ISERROR(P9)</formula>
    </cfRule>
  </conditionalFormatting>
  <conditionalFormatting sqref="P21:P23 V21:V23">
    <cfRule type="containsErrors" dxfId="5345" priority="210">
      <formula>ISERROR(P21)</formula>
    </cfRule>
  </conditionalFormatting>
  <conditionalFormatting sqref="P19:Q20 V19:V20 Q21:Q23">
    <cfRule type="containsErrors" dxfId="5344" priority="211">
      <formula>ISERROR(P19)</formula>
    </cfRule>
  </conditionalFormatting>
  <conditionalFormatting sqref="O19:O20">
    <cfRule type="containsErrors" dxfId="5343" priority="207">
      <formula>ISERROR(O19)</formula>
    </cfRule>
  </conditionalFormatting>
  <conditionalFormatting sqref="O21:O23">
    <cfRule type="containsErrors" dxfId="5342" priority="206">
      <formula>ISERROR(O21)</formula>
    </cfRule>
  </conditionalFormatting>
  <conditionalFormatting sqref="O8">
    <cfRule type="containsErrors" dxfId="5341" priority="205">
      <formula>ISERROR(O8)</formula>
    </cfRule>
  </conditionalFormatting>
  <conditionalFormatting sqref="O8">
    <cfRule type="containsErrors" dxfId="5340" priority="204">
      <formula>ISERROR(O8)</formula>
    </cfRule>
  </conditionalFormatting>
  <conditionalFormatting sqref="O16:O18 O9:O14">
    <cfRule type="containsErrors" dxfId="5339" priority="208">
      <formula>ISERROR(O9)</formula>
    </cfRule>
  </conditionalFormatting>
  <conditionalFormatting sqref="O16:O18 O9:O14">
    <cfRule type="containsErrors" dxfId="5338" priority="203">
      <formula>ISERROR(O9)</formula>
    </cfRule>
  </conditionalFormatting>
  <conditionalFormatting sqref="O21:O23">
    <cfRule type="containsErrors" dxfId="5337" priority="201">
      <formula>ISERROR(O21)</formula>
    </cfRule>
  </conditionalFormatting>
  <conditionalFormatting sqref="O19:O20">
    <cfRule type="containsErrors" dxfId="5336" priority="202">
      <formula>ISERROR(O19)</formula>
    </cfRule>
  </conditionalFormatting>
  <conditionalFormatting sqref="O7">
    <cfRule type="containsErrors" dxfId="5335" priority="200">
      <formula>ISERROR(O7)</formula>
    </cfRule>
  </conditionalFormatting>
  <conditionalFormatting sqref="R8:S8">
    <cfRule type="containsErrors" dxfId="5334" priority="199">
      <formula>ISERROR(R8)</formula>
    </cfRule>
  </conditionalFormatting>
  <conditionalFormatting sqref="R16:S18 R9:S14">
    <cfRule type="containsErrors" dxfId="5333" priority="198">
      <formula>ISERROR(R9)</formula>
    </cfRule>
  </conditionalFormatting>
  <conditionalFormatting sqref="R21:S23">
    <cfRule type="containsErrors" dxfId="5332" priority="196">
      <formula>ISERROR(R21)</formula>
    </cfRule>
  </conditionalFormatting>
  <conditionalFormatting sqref="R19:S20">
    <cfRule type="containsErrors" dxfId="5331" priority="197">
      <formula>ISERROR(R19)</formula>
    </cfRule>
  </conditionalFormatting>
  <conditionalFormatting sqref="AQ10">
    <cfRule type="containsErrors" dxfId="5330" priority="192">
      <formula>ISERROR(AQ10)</formula>
    </cfRule>
  </conditionalFormatting>
  <conditionalFormatting sqref="T18:U18">
    <cfRule type="containsErrors" dxfId="5329" priority="191">
      <formula>ISERROR(T18)</formula>
    </cfRule>
  </conditionalFormatting>
  <conditionalFormatting sqref="T19:U19">
    <cfRule type="containsErrors" dxfId="5328" priority="190">
      <formula>ISERROR(T19)</formula>
    </cfRule>
  </conditionalFormatting>
  <conditionalFormatting sqref="T16:U17 T9:U14">
    <cfRule type="containsErrors" dxfId="5327" priority="189">
      <formula>ISERROR(T9)</formula>
    </cfRule>
  </conditionalFormatting>
  <conditionalFormatting sqref="D15">
    <cfRule type="containsErrors" dxfId="5326" priority="188">
      <formula>ISERROR(D15)</formula>
    </cfRule>
  </conditionalFormatting>
  <conditionalFormatting sqref="AT15">
    <cfRule type="containsErrors" dxfId="5325" priority="187">
      <formula>ISERROR(AT15)</formula>
    </cfRule>
  </conditionalFormatting>
  <conditionalFormatting sqref="C15">
    <cfRule type="containsErrors" dxfId="5324" priority="186">
      <formula>ISERROR(C15)</formula>
    </cfRule>
  </conditionalFormatting>
  <conditionalFormatting sqref="AO15">
    <cfRule type="containsErrors" dxfId="5323" priority="185">
      <formula>ISERROR(AO15)</formula>
    </cfRule>
  </conditionalFormatting>
  <conditionalFormatting sqref="O15">
    <cfRule type="containsErrors" dxfId="5322" priority="181">
      <formula>ISERROR(O15)</formula>
    </cfRule>
  </conditionalFormatting>
  <conditionalFormatting sqref="H15">
    <cfRule type="containsErrors" dxfId="5321" priority="184">
      <formula>ISERROR(H15)</formula>
    </cfRule>
  </conditionalFormatting>
  <conditionalFormatting sqref="AJ15">
    <cfRule type="containsErrors" dxfId="5320" priority="183">
      <formula>ISERROR(AJ15)</formula>
    </cfRule>
  </conditionalFormatting>
  <conditionalFormatting sqref="L9:L12 L16:L18 L14">
    <cfRule type="containsErrors" dxfId="5319" priority="166">
      <formula>ISERROR(L9)</formula>
    </cfRule>
  </conditionalFormatting>
  <conditionalFormatting sqref="E15:G15">
    <cfRule type="containsErrors" dxfId="5318" priority="180">
      <formula>ISERROR(E15)</formula>
    </cfRule>
  </conditionalFormatting>
  <conditionalFormatting sqref="K15">
    <cfRule type="containsErrors" dxfId="5317" priority="172">
      <formula>ISERROR(K15)</formula>
    </cfRule>
  </conditionalFormatting>
  <conditionalFormatting sqref="I15">
    <cfRule type="containsErrors" dxfId="5316" priority="174">
      <formula>ISERROR(I15)</formula>
    </cfRule>
  </conditionalFormatting>
  <conditionalFormatting sqref="J15">
    <cfRule type="containsErrors" dxfId="5315" priority="173">
      <formula>ISERROR(J15)</formula>
    </cfRule>
  </conditionalFormatting>
  <conditionalFormatting sqref="L19:L20">
    <cfRule type="containsErrors" dxfId="5314" priority="170">
      <formula>ISERROR(L19)</formula>
    </cfRule>
  </conditionalFormatting>
  <conditionalFormatting sqref="L21:L23">
    <cfRule type="containsErrors" dxfId="5313" priority="169">
      <formula>ISERROR(L21)</formula>
    </cfRule>
  </conditionalFormatting>
  <conditionalFormatting sqref="L8">
    <cfRule type="containsErrors" dxfId="5312" priority="168">
      <formula>ISERROR(L8)</formula>
    </cfRule>
  </conditionalFormatting>
  <conditionalFormatting sqref="L8">
    <cfRule type="containsErrors" dxfId="5311" priority="167">
      <formula>ISERROR(L8)</formula>
    </cfRule>
  </conditionalFormatting>
  <conditionalFormatting sqref="L9:L12 L16:L18 L14">
    <cfRule type="containsErrors" dxfId="5310" priority="171">
      <formula>ISERROR(L9)</formula>
    </cfRule>
  </conditionalFormatting>
  <conditionalFormatting sqref="L21:L23">
    <cfRule type="containsErrors" dxfId="5309" priority="164">
      <formula>ISERROR(L21)</formula>
    </cfRule>
  </conditionalFormatting>
  <conditionalFormatting sqref="L19:L20">
    <cfRule type="containsErrors" dxfId="5308" priority="165">
      <formula>ISERROR(L19)</formula>
    </cfRule>
  </conditionalFormatting>
  <conditionalFormatting sqref="L7">
    <cfRule type="containsErrors" dxfId="5307" priority="163">
      <formula>ISERROR(L7)</formula>
    </cfRule>
  </conditionalFormatting>
  <conditionalFormatting sqref="L15">
    <cfRule type="containsErrors" dxfId="5306" priority="162">
      <formula>ISERROR(L15)</formula>
    </cfRule>
  </conditionalFormatting>
  <conditionalFormatting sqref="M8:N8">
    <cfRule type="containsErrors" dxfId="5305" priority="141">
      <formula>ISERROR(M8)</formula>
    </cfRule>
  </conditionalFormatting>
  <conditionalFormatting sqref="M16:N18 M9:N14">
    <cfRule type="containsErrors" dxfId="5304" priority="140">
      <formula>ISERROR(M9)</formula>
    </cfRule>
  </conditionalFormatting>
  <conditionalFormatting sqref="M19:N20">
    <cfRule type="containsErrors" dxfId="5303" priority="139">
      <formula>ISERROR(M19)</formula>
    </cfRule>
  </conditionalFormatting>
  <conditionalFormatting sqref="M21:N23">
    <cfRule type="containsErrors" dxfId="5302" priority="138">
      <formula>ISERROR(M21)</formula>
    </cfRule>
  </conditionalFormatting>
  <conditionalFormatting sqref="M15:N15">
    <cfRule type="containsErrors" dxfId="5301" priority="136">
      <formula>ISERROR(M15)</formula>
    </cfRule>
  </conditionalFormatting>
  <conditionalFormatting sqref="T20:U20">
    <cfRule type="containsErrors" dxfId="5300" priority="135">
      <formula>ISERROR(T20)</formula>
    </cfRule>
  </conditionalFormatting>
  <conditionalFormatting sqref="T21:U23">
    <cfRule type="containsErrors" dxfId="5299" priority="134">
      <formula>ISERROR(T21)</formula>
    </cfRule>
  </conditionalFormatting>
  <conditionalFormatting sqref="W15">
    <cfRule type="containsErrors" dxfId="5298" priority="122">
      <formula>ISERROR(W15)</formula>
    </cfRule>
  </conditionalFormatting>
  <conditionalFormatting sqref="W8">
    <cfRule type="containsErrors" dxfId="5297" priority="124">
      <formula>ISERROR(W8)</formula>
    </cfRule>
  </conditionalFormatting>
  <conditionalFormatting sqref="W21:W23">
    <cfRule type="containsErrors" dxfId="5296" priority="125">
      <formula>ISERROR(W21)</formula>
    </cfRule>
  </conditionalFormatting>
  <conditionalFormatting sqref="W19:W20">
    <cfRule type="containsErrors" dxfId="5295" priority="126">
      <formula>ISERROR(W19)</formula>
    </cfRule>
  </conditionalFormatting>
  <conditionalFormatting sqref="W16:W18 W9:W14">
    <cfRule type="containsErrors" dxfId="5294" priority="127">
      <formula>ISERROR(W9)</formula>
    </cfRule>
  </conditionalFormatting>
  <conditionalFormatting sqref="W7">
    <cfRule type="containsErrors" dxfId="5293" priority="123">
      <formula>ISERROR(W7)</formula>
    </cfRule>
  </conditionalFormatting>
  <conditionalFormatting sqref="AP15:AS15">
    <cfRule type="containsErrors" dxfId="5292" priority="107">
      <formula>ISERROR(AP15)</formula>
    </cfRule>
  </conditionalFormatting>
  <conditionalFormatting sqref="AK15:AN15">
    <cfRule type="containsErrors" dxfId="5291" priority="108">
      <formula>ISERROR(AK15)</formula>
    </cfRule>
  </conditionalFormatting>
  <conditionalFormatting sqref="V15">
    <cfRule type="containsErrors" dxfId="5290" priority="109">
      <formula>ISERROR(V15)</formula>
    </cfRule>
  </conditionalFormatting>
  <conditionalFormatting sqref="X15:Y15">
    <cfRule type="containsErrors" dxfId="5289" priority="110">
      <formula>ISERROR(X15)</formula>
    </cfRule>
  </conditionalFormatting>
  <conditionalFormatting sqref="AU15:AZ15">
    <cfRule type="containsErrors" dxfId="5288" priority="106">
      <formula>ISERROR(AU15)</formula>
    </cfRule>
  </conditionalFormatting>
  <conditionalFormatting sqref="BA15">
    <cfRule type="containsErrors" dxfId="5287" priority="105">
      <formula>ISERROR(BA15)</formula>
    </cfRule>
  </conditionalFormatting>
  <conditionalFormatting sqref="P15 R15:U15">
    <cfRule type="containsErrors" dxfId="5286" priority="115">
      <formula>ISERROR(P15)</formula>
    </cfRule>
  </conditionalFormatting>
  <conditionalFormatting sqref="X8:Y8">
    <cfRule type="containsErrors" dxfId="5285" priority="114">
      <formula>ISERROR(X8)</formula>
    </cfRule>
  </conditionalFormatting>
  <conditionalFormatting sqref="X16:Y18 X9:Y11 Y12 X13:Y14">
    <cfRule type="containsErrors" dxfId="5284" priority="113">
      <formula>ISERROR(X9)</formula>
    </cfRule>
  </conditionalFormatting>
  <conditionalFormatting sqref="X19:Y20">
    <cfRule type="containsErrors" dxfId="5283" priority="112">
      <formula>ISERROR(X19)</formula>
    </cfRule>
  </conditionalFormatting>
  <conditionalFormatting sqref="X21:Y23">
    <cfRule type="containsErrors" dxfId="5282" priority="111">
      <formula>ISERROR(X21)</formula>
    </cfRule>
  </conditionalFormatting>
  <conditionalFormatting sqref="L13">
    <cfRule type="containsErrors" dxfId="5281" priority="103">
      <formula>ISERROR(L13)</formula>
    </cfRule>
  </conditionalFormatting>
  <conditionalFormatting sqref="X12">
    <cfRule type="containsErrors" dxfId="5280" priority="102">
      <formula>ISERROR(X12)</formula>
    </cfRule>
  </conditionalFormatting>
  <conditionalFormatting sqref="BC7">
    <cfRule type="containsErrors" dxfId="5279" priority="101">
      <formula>ISERROR(BC7)</formula>
    </cfRule>
  </conditionalFormatting>
  <conditionalFormatting sqref="BE9 BE16:BE18 BE11:BE14">
    <cfRule type="containsErrors" dxfId="5278" priority="100">
      <formula>ISERROR(BE9)</formula>
    </cfRule>
  </conditionalFormatting>
  <conditionalFormatting sqref="BE19:BE20">
    <cfRule type="containsErrors" dxfId="5277" priority="99">
      <formula>ISERROR(BE19)</formula>
    </cfRule>
  </conditionalFormatting>
  <conditionalFormatting sqref="BE21:BE23">
    <cfRule type="containsErrors" dxfId="5276" priority="98">
      <formula>ISERROR(BE21)</formula>
    </cfRule>
  </conditionalFormatting>
  <conditionalFormatting sqref="BC8">
    <cfRule type="containsErrors" dxfId="5275" priority="97">
      <formula>ISERROR(BC8)</formula>
    </cfRule>
  </conditionalFormatting>
  <conditionalFormatting sqref="BE8">
    <cfRule type="containsErrors" dxfId="5274" priority="96">
      <formula>ISERROR(BE8)</formula>
    </cfRule>
  </conditionalFormatting>
  <conditionalFormatting sqref="BC19:BC20">
    <cfRule type="containsErrors" dxfId="5273" priority="94">
      <formula>ISERROR(BC19)</formula>
    </cfRule>
  </conditionalFormatting>
  <conditionalFormatting sqref="BC16:BC18 BC9:BC14">
    <cfRule type="containsErrors" dxfId="5272" priority="95">
      <formula>ISERROR(BC9)</formula>
    </cfRule>
  </conditionalFormatting>
  <conditionalFormatting sqref="BC21:BC23">
    <cfRule type="containsErrors" dxfId="5271" priority="93">
      <formula>ISERROR(BC21)</formula>
    </cfRule>
  </conditionalFormatting>
  <conditionalFormatting sqref="BE7">
    <cfRule type="containsErrors" dxfId="5270" priority="92">
      <formula>ISERROR(BE7)</formula>
    </cfRule>
  </conditionalFormatting>
  <conditionalFormatting sqref="BE10">
    <cfRule type="containsErrors" dxfId="5269" priority="91">
      <formula>ISERROR(BE10)</formula>
    </cfRule>
  </conditionalFormatting>
  <conditionalFormatting sqref="BC15">
    <cfRule type="containsErrors" dxfId="5268" priority="90">
      <formula>ISERROR(BC15)</formula>
    </cfRule>
  </conditionalFormatting>
  <conditionalFormatting sqref="BD15:BG15">
    <cfRule type="containsErrors" dxfId="5267" priority="89">
      <formula>ISERROR(BD15)</formula>
    </cfRule>
  </conditionalFormatting>
  <conditionalFormatting sqref="Z8">
    <cfRule type="containsErrors" dxfId="5266" priority="85">
      <formula>ISERROR(Z8)</formula>
    </cfRule>
  </conditionalFormatting>
  <conditionalFormatting sqref="Z21:Z23">
    <cfRule type="containsErrors" dxfId="5265" priority="86">
      <formula>ISERROR(Z21)</formula>
    </cfRule>
  </conditionalFormatting>
  <conditionalFormatting sqref="Z19:Z20">
    <cfRule type="containsErrors" dxfId="5264" priority="87">
      <formula>ISERROR(Z19)</formula>
    </cfRule>
  </conditionalFormatting>
  <conditionalFormatting sqref="Z16:Z18 Z9:Z14">
    <cfRule type="containsErrors" dxfId="5263" priority="88">
      <formula>ISERROR(Z9)</formula>
    </cfRule>
  </conditionalFormatting>
  <conditionalFormatting sqref="Z7">
    <cfRule type="containsErrors" dxfId="5262" priority="84">
      <formula>ISERROR(Z7)</formula>
    </cfRule>
  </conditionalFormatting>
  <conditionalFormatting sqref="Z15">
    <cfRule type="containsErrors" dxfId="5261" priority="83">
      <formula>ISERROR(Z15)</formula>
    </cfRule>
  </conditionalFormatting>
  <conditionalFormatting sqref="AB8">
    <cfRule type="containsErrors" dxfId="5260" priority="82">
      <formula>ISERROR(AB8)</formula>
    </cfRule>
  </conditionalFormatting>
  <conditionalFormatting sqref="AB16:AB18 AB9:AB14">
    <cfRule type="containsErrors" dxfId="5259" priority="81">
      <formula>ISERROR(AB9)</formula>
    </cfRule>
  </conditionalFormatting>
  <conditionalFormatting sqref="AB19:AB20">
    <cfRule type="containsErrors" dxfId="5258" priority="80">
      <formula>ISERROR(AB19)</formula>
    </cfRule>
  </conditionalFormatting>
  <conditionalFormatting sqref="AB21:AB23">
    <cfRule type="containsErrors" dxfId="5257" priority="79">
      <formula>ISERROR(AB21)</formula>
    </cfRule>
  </conditionalFormatting>
  <conditionalFormatting sqref="AB7:AD7">
    <cfRule type="containsErrors" dxfId="5256" priority="76">
      <formula>ISERROR(AB7)</formula>
    </cfRule>
  </conditionalFormatting>
  <conditionalFormatting sqref="AB15:AD15">
    <cfRule type="containsErrors" dxfId="5255" priority="77">
      <formula>ISERROR(AB15)</formula>
    </cfRule>
  </conditionalFormatting>
  <conditionalFormatting sqref="AA7">
    <cfRule type="containsErrors" dxfId="5254" priority="75">
      <formula>ISERROR(AA7)</formula>
    </cfRule>
  </conditionalFormatting>
  <conditionalFormatting sqref="AA20:AA23">
    <cfRule type="containsErrors" dxfId="5253" priority="45">
      <formula>ISERROR(AA20)</formula>
    </cfRule>
  </conditionalFormatting>
  <conditionalFormatting sqref="Q9:Q14 Q16:Q18">
    <cfRule type="containsErrors" dxfId="5252" priority="44">
      <formula>ISERROR(Q9)</formula>
    </cfRule>
  </conditionalFormatting>
  <conditionalFormatting sqref="Q15">
    <cfRule type="containsErrors" dxfId="5251" priority="43">
      <formula>ISERROR(Q15)</formula>
    </cfRule>
  </conditionalFormatting>
  <conditionalFormatting sqref="AA9:AA14 AA16:AA17">
    <cfRule type="containsErrors" dxfId="5250" priority="41">
      <formula>ISERROR(AA9)</formula>
    </cfRule>
  </conditionalFormatting>
  <conditionalFormatting sqref="AA15">
    <cfRule type="containsErrors" dxfId="5249" priority="40">
      <formula>ISERROR(AA15)</formula>
    </cfRule>
  </conditionalFormatting>
  <conditionalFormatting sqref="BB15">
    <cfRule type="containsErrors" dxfId="5248" priority="31">
      <formula>ISERROR(BB15)</formula>
    </cfRule>
  </conditionalFormatting>
  <conditionalFormatting sqref="BB22">
    <cfRule type="containsErrors" dxfId="5247" priority="30">
      <formula>ISERROR(BB22)</formula>
    </cfRule>
  </conditionalFormatting>
  <conditionalFormatting sqref="AE8">
    <cfRule type="containsErrors" dxfId="5246" priority="26">
      <formula>ISERROR(AE8)</formula>
    </cfRule>
  </conditionalFormatting>
  <conditionalFormatting sqref="AE21:AE23">
    <cfRule type="containsErrors" dxfId="5245" priority="27">
      <formula>ISERROR(AE21)</formula>
    </cfRule>
  </conditionalFormatting>
  <conditionalFormatting sqref="AE19:AE20">
    <cfRule type="containsErrors" dxfId="5244" priority="28">
      <formula>ISERROR(AE19)</formula>
    </cfRule>
  </conditionalFormatting>
  <conditionalFormatting sqref="AE16:AE18 AE9:AE14">
    <cfRule type="containsErrors" dxfId="5243" priority="29">
      <formula>ISERROR(AE9)</formula>
    </cfRule>
  </conditionalFormatting>
  <conditionalFormatting sqref="AE7">
    <cfRule type="containsErrors" dxfId="5242" priority="25">
      <formula>ISERROR(AE7)</formula>
    </cfRule>
  </conditionalFormatting>
  <conditionalFormatting sqref="AE15">
    <cfRule type="containsErrors" dxfId="5241" priority="24">
      <formula>ISERROR(AE15)</formula>
    </cfRule>
  </conditionalFormatting>
  <conditionalFormatting sqref="AG8">
    <cfRule type="containsErrors" dxfId="5240" priority="23">
      <formula>ISERROR(AG8)</formula>
    </cfRule>
  </conditionalFormatting>
  <conditionalFormatting sqref="AG16:AG18 AG9:AG14">
    <cfRule type="containsErrors" dxfId="5239" priority="22">
      <formula>ISERROR(AG9)</formula>
    </cfRule>
  </conditionalFormatting>
  <conditionalFormatting sqref="AG19:AG20">
    <cfRule type="containsErrors" dxfId="5238" priority="21">
      <formula>ISERROR(AG19)</formula>
    </cfRule>
  </conditionalFormatting>
  <conditionalFormatting sqref="AG21:AG23">
    <cfRule type="containsErrors" dxfId="5237" priority="20">
      <formula>ISERROR(AG21)</formula>
    </cfRule>
  </conditionalFormatting>
  <conditionalFormatting sqref="AG7:AI7">
    <cfRule type="containsErrors" dxfId="5236" priority="18">
      <formula>ISERROR(AG7)</formula>
    </cfRule>
  </conditionalFormatting>
  <conditionalFormatting sqref="AG15:AI15">
    <cfRule type="containsErrors" dxfId="5235" priority="19">
      <formula>ISERROR(AG15)</formula>
    </cfRule>
  </conditionalFormatting>
  <conditionalFormatting sqref="AF7">
    <cfRule type="containsErrors" dxfId="5234" priority="17">
      <formula>ISERROR(AF7)</formula>
    </cfRule>
  </conditionalFormatting>
  <conditionalFormatting sqref="AF20:AF23">
    <cfRule type="containsErrors" dxfId="5233" priority="16">
      <formula>ISERROR(AF20)</formula>
    </cfRule>
  </conditionalFormatting>
  <conditionalFormatting sqref="AF9:AF14 AF16:AF17">
    <cfRule type="containsErrors" dxfId="5232" priority="15">
      <formula>ISERROR(AF9)</formula>
    </cfRule>
  </conditionalFormatting>
  <conditionalFormatting sqref="AF15">
    <cfRule type="containsErrors" dxfId="5231" priority="14">
      <formula>ISERROR(AF15)</formula>
    </cfRule>
  </conditionalFormatting>
  <conditionalFormatting sqref="BH7">
    <cfRule type="containsErrors" dxfId="5230" priority="13">
      <formula>ISERROR(BH7)</formula>
    </cfRule>
  </conditionalFormatting>
  <conditionalFormatting sqref="BJ9 BJ16:BJ18 BJ11:BJ14">
    <cfRule type="containsErrors" dxfId="5229" priority="12">
      <formula>ISERROR(BJ9)</formula>
    </cfRule>
  </conditionalFormatting>
  <conditionalFormatting sqref="BJ19:BJ20">
    <cfRule type="containsErrors" dxfId="5228" priority="11">
      <formula>ISERROR(BJ19)</formula>
    </cfRule>
  </conditionalFormatting>
  <conditionalFormatting sqref="BJ21:BJ23">
    <cfRule type="containsErrors" dxfId="5227" priority="10">
      <formula>ISERROR(BJ21)</formula>
    </cfRule>
  </conditionalFormatting>
  <conditionalFormatting sqref="BH8">
    <cfRule type="containsErrors" dxfId="5226" priority="9">
      <formula>ISERROR(BH8)</formula>
    </cfRule>
  </conditionalFormatting>
  <conditionalFormatting sqref="BJ8">
    <cfRule type="containsErrors" dxfId="5225" priority="8">
      <formula>ISERROR(BJ8)</formula>
    </cfRule>
  </conditionalFormatting>
  <conditionalFormatting sqref="BH19:BH20">
    <cfRule type="containsErrors" dxfId="5224" priority="6">
      <formula>ISERROR(BH19)</formula>
    </cfRule>
  </conditionalFormatting>
  <conditionalFormatting sqref="BH16:BH18 BH9:BH14">
    <cfRule type="containsErrors" dxfId="5223" priority="7">
      <formula>ISERROR(BH9)</formula>
    </cfRule>
  </conditionalFormatting>
  <conditionalFormatting sqref="BH21:BH23">
    <cfRule type="containsErrors" dxfId="5222" priority="5">
      <formula>ISERROR(BH21)</formula>
    </cfRule>
  </conditionalFormatting>
  <conditionalFormatting sqref="BJ7">
    <cfRule type="containsErrors" dxfId="5221" priority="4">
      <formula>ISERROR(BJ7)</formula>
    </cfRule>
  </conditionalFormatting>
  <conditionalFormatting sqref="BJ10">
    <cfRule type="containsErrors" dxfId="5220" priority="3">
      <formula>ISERROR(BJ10)</formula>
    </cfRule>
  </conditionalFormatting>
  <conditionalFormatting sqref="BH15">
    <cfRule type="containsErrors" dxfId="5219" priority="2">
      <formula>ISERROR(BH15)</formula>
    </cfRule>
  </conditionalFormatting>
  <conditionalFormatting sqref="BI15:BL15">
    <cfRule type="containsErrors" dxfId="5218" priority="1">
      <formula>ISERROR(BI15)</formula>
    </cfRule>
  </conditionalFormatting>
  <printOptions horizontalCentered="1" verticalCentered="1"/>
  <pageMargins left="0.23622047244094491" right="0.23622047244094491" top="0.74803149606299213" bottom="0.74803149606299213" header="0.31496062992125984" footer="0.31496062992125984"/>
  <pageSetup paperSize="9" scale="36" orientation="landscape" errors="blank" r:id="rId1"/>
  <headerFooter scaleWithDoc="0">
    <oddHeader>&amp;LAddiko Bank AG&amp;R&amp;A</oddHeader>
    <oddFooter>Page &amp;P of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10087-8AF1-431A-BC7E-D41466571524}">
  <sheetPr>
    <tabColor rgb="FFFF4D5A"/>
    <pageSetUpPr fitToPage="1"/>
  </sheetPr>
  <dimension ref="A1:BL43"/>
  <sheetViews>
    <sheetView showGridLines="0" zoomScale="85" zoomScaleNormal="85" zoomScaleSheetLayoutView="55" workbookViewId="0">
      <pane xSplit="1" ySplit="7" topLeftCell="B8" activePane="bottomRight" state="frozen"/>
      <selection pane="topRight"/>
      <selection pane="bottomLeft"/>
      <selection pane="bottomRight" activeCell="BL27" sqref="BL27"/>
    </sheetView>
  </sheetViews>
  <sheetFormatPr defaultColWidth="11.42578125" defaultRowHeight="13.5"/>
  <cols>
    <col min="1" max="1" width="38.7109375" style="135" customWidth="1"/>
    <col min="2" max="2" width="1.7109375" style="140" customWidth="1"/>
    <col min="3" max="3" width="11.7109375" style="135" customWidth="1"/>
    <col min="4" max="4" width="1.7109375" style="140" customWidth="1"/>
    <col min="5" max="5" width="11.7109375" style="135" customWidth="1"/>
    <col min="6" max="7" width="11.7109375" style="140" customWidth="1"/>
    <col min="8" max="8" width="1.7109375" style="140" customWidth="1"/>
    <col min="9" max="9" width="11.7109375" style="135" customWidth="1"/>
    <col min="10" max="11" width="11.7109375" style="140" customWidth="1"/>
    <col min="12" max="12" width="0.85546875" style="140" customWidth="1"/>
    <col min="13" max="14" width="11.7109375" style="140" customWidth="1"/>
    <col min="15" max="15" width="1.7109375" style="140" customWidth="1"/>
    <col min="16" max="17" width="11.7109375" style="135" customWidth="1"/>
    <col min="18" max="22" width="11.7109375" style="140" customWidth="1"/>
    <col min="23" max="23" width="0.85546875" style="140" customWidth="1"/>
    <col min="24" max="25" width="11.7109375" style="140" customWidth="1"/>
    <col min="26" max="26" width="1.7109375" style="140" customWidth="1"/>
    <col min="27" max="30" width="11.7109375" style="135" customWidth="1"/>
    <col min="31" max="31" width="1.7109375" style="140" customWidth="1"/>
    <col min="32" max="35" width="11.7109375" style="135" customWidth="1"/>
    <col min="36" max="36" width="1.7109375" style="140" customWidth="1"/>
    <col min="37" max="40" width="11.7109375" style="135" customWidth="1"/>
    <col min="41" max="41" width="1.7109375" style="140" customWidth="1"/>
    <col min="42" max="45" width="11.7109375" style="135" customWidth="1"/>
    <col min="46" max="46" width="1.7109375" style="140" customWidth="1"/>
    <col min="47" max="53" width="11.7109375" style="135" customWidth="1"/>
    <col min="54" max="54" width="11.7109375" style="140" customWidth="1"/>
    <col min="55" max="55" width="1.7109375" style="140" customWidth="1"/>
    <col min="56" max="59" width="11.7109375" style="135" customWidth="1"/>
    <col min="60" max="60" width="1.7109375" style="140" customWidth="1"/>
    <col min="61" max="64" width="11.7109375" style="135" customWidth="1"/>
    <col min="65" max="16384" width="11.42578125" style="135"/>
  </cols>
  <sheetData>
    <row r="1" spans="1:64" ht="27.75">
      <c r="A1" s="246" t="s">
        <v>167</v>
      </c>
      <c r="Q1" s="265"/>
    </row>
    <row r="2" spans="1:64">
      <c r="A2" s="136"/>
      <c r="Q2" s="265"/>
    </row>
    <row r="3" spans="1:64" ht="15.75" customHeight="1">
      <c r="A3" s="207" t="s">
        <v>400</v>
      </c>
      <c r="B3" s="167"/>
      <c r="C3" s="333"/>
      <c r="D3" s="333"/>
      <c r="E3" s="333"/>
      <c r="F3" s="333"/>
      <c r="G3" s="333"/>
      <c r="H3" s="333"/>
      <c r="I3" s="333"/>
      <c r="J3" s="333"/>
      <c r="K3" s="333"/>
      <c r="L3" s="333"/>
      <c r="M3" s="333"/>
      <c r="N3" s="333"/>
      <c r="O3" s="333"/>
      <c r="P3" s="333"/>
      <c r="Q3" s="265"/>
      <c r="R3" s="333"/>
      <c r="S3" s="333"/>
      <c r="T3" s="333"/>
      <c r="U3" s="333"/>
      <c r="V3" s="333"/>
      <c r="W3" s="333"/>
      <c r="X3" s="333"/>
      <c r="Y3" s="333"/>
      <c r="Z3" s="333"/>
      <c r="AA3" s="333"/>
      <c r="AB3" s="333"/>
      <c r="AC3" s="333"/>
      <c r="AD3" s="333"/>
      <c r="AE3" s="333"/>
      <c r="AF3" s="333"/>
      <c r="AG3" s="333"/>
      <c r="AH3" s="333"/>
      <c r="AI3" s="333"/>
      <c r="AJ3" s="333"/>
      <c r="AK3" s="333"/>
      <c r="AL3" s="333"/>
      <c r="AM3" s="333"/>
      <c r="AN3" s="333"/>
      <c r="AO3" s="333"/>
      <c r="AP3" s="333"/>
      <c r="AQ3" s="333"/>
      <c r="AR3" s="333"/>
      <c r="AS3" s="333"/>
      <c r="AT3" s="167"/>
      <c r="AU3" s="192"/>
      <c r="AV3" s="192"/>
      <c r="AW3" s="192"/>
      <c r="AX3" s="192"/>
      <c r="AY3" s="192"/>
      <c r="AZ3" s="192"/>
      <c r="BA3" s="192"/>
      <c r="BB3" s="333"/>
      <c r="BC3" s="333"/>
      <c r="BD3" s="333"/>
      <c r="BE3" s="333"/>
      <c r="BF3" s="333"/>
      <c r="BG3" s="333"/>
      <c r="BH3" s="333"/>
      <c r="BI3" s="333"/>
      <c r="BJ3" s="333"/>
      <c r="BK3" s="333"/>
      <c r="BL3" s="333"/>
    </row>
    <row r="4" spans="1:64">
      <c r="A4" s="207" t="s">
        <v>399</v>
      </c>
      <c r="B4" s="173"/>
      <c r="C4" s="174"/>
      <c r="D4" s="173"/>
      <c r="E4" s="175"/>
      <c r="F4" s="173"/>
      <c r="G4" s="173"/>
      <c r="H4" s="173"/>
      <c r="I4" s="174"/>
      <c r="J4" s="173"/>
      <c r="K4" s="173"/>
      <c r="L4" s="173"/>
      <c r="M4" s="173"/>
      <c r="N4" s="173"/>
      <c r="O4" s="173"/>
      <c r="P4" s="174"/>
      <c r="Q4" s="265"/>
      <c r="R4" s="173"/>
      <c r="S4" s="173"/>
      <c r="T4" s="173"/>
      <c r="U4" s="173"/>
      <c r="V4" s="173"/>
      <c r="W4" s="173"/>
      <c r="X4" s="173"/>
      <c r="Y4" s="173"/>
      <c r="Z4" s="173"/>
      <c r="AA4" s="174"/>
      <c r="AB4" s="174"/>
      <c r="AC4" s="174"/>
      <c r="AD4" s="174"/>
      <c r="AE4" s="173"/>
      <c r="AF4" s="174"/>
      <c r="AG4" s="174"/>
      <c r="AH4" s="174"/>
      <c r="AI4" s="174"/>
      <c r="AJ4" s="173"/>
      <c r="AK4" s="174"/>
      <c r="AL4" s="174"/>
      <c r="AM4" s="174"/>
      <c r="AN4" s="174"/>
      <c r="AO4" s="173"/>
      <c r="AP4" s="174"/>
      <c r="AQ4" s="175"/>
      <c r="AR4" s="175"/>
      <c r="AS4" s="175"/>
      <c r="AT4" s="173"/>
      <c r="AU4" s="174"/>
      <c r="AV4" s="174"/>
      <c r="AW4" s="175"/>
      <c r="AX4" s="175"/>
      <c r="AY4" s="175"/>
      <c r="AZ4" s="175"/>
      <c r="BA4" s="175"/>
      <c r="BB4" s="173"/>
      <c r="BC4" s="173"/>
      <c r="BD4" s="174"/>
      <c r="BE4" s="174"/>
      <c r="BF4" s="174"/>
      <c r="BG4" s="174"/>
      <c r="BH4" s="173"/>
      <c r="BI4" s="174"/>
      <c r="BJ4" s="174"/>
      <c r="BK4" s="174"/>
      <c r="BL4" s="174"/>
    </row>
    <row r="5" spans="1:64" s="141" customFormat="1">
      <c r="A5" s="134"/>
      <c r="B5" s="132"/>
      <c r="C5" s="134"/>
      <c r="D5" s="132"/>
      <c r="E5" s="134"/>
      <c r="F5" s="132"/>
      <c r="G5" s="132"/>
      <c r="H5" s="132"/>
      <c r="I5" s="134"/>
      <c r="J5" s="132"/>
      <c r="K5" s="132"/>
      <c r="L5" s="132"/>
      <c r="M5" s="132"/>
      <c r="N5" s="132"/>
      <c r="O5" s="132"/>
      <c r="P5" s="134"/>
      <c r="Q5" s="265"/>
      <c r="R5" s="449"/>
      <c r="S5" s="132"/>
      <c r="T5" s="132"/>
      <c r="U5" s="132"/>
      <c r="V5" s="132"/>
      <c r="W5" s="132"/>
      <c r="X5" s="132"/>
      <c r="Y5" s="132"/>
      <c r="Z5" s="132"/>
      <c r="AA5" s="134"/>
      <c r="AB5" s="134"/>
      <c r="AC5" s="134"/>
      <c r="AD5" s="134"/>
      <c r="AE5" s="132"/>
      <c r="AF5" s="134"/>
      <c r="AG5" s="134"/>
      <c r="AH5" s="134"/>
      <c r="AI5" s="134"/>
      <c r="AJ5" s="132"/>
      <c r="AK5" s="134"/>
      <c r="AL5" s="134"/>
      <c r="AM5" s="134"/>
      <c r="AN5" s="134"/>
      <c r="AO5" s="132"/>
      <c r="AP5" s="134"/>
      <c r="AQ5" s="134"/>
      <c r="AR5" s="134"/>
      <c r="AS5" s="134"/>
      <c r="AT5" s="132"/>
      <c r="AU5" s="134"/>
      <c r="AV5" s="134"/>
      <c r="AW5" s="134"/>
      <c r="AX5" s="134"/>
      <c r="AY5" s="134"/>
      <c r="AZ5" s="134"/>
      <c r="BA5" s="134"/>
      <c r="BB5" s="132"/>
      <c r="BC5" s="132"/>
      <c r="BD5" s="134"/>
      <c r="BE5" s="134"/>
      <c r="BF5" s="134"/>
      <c r="BG5" s="134"/>
      <c r="BH5" s="132"/>
      <c r="BI5" s="134"/>
      <c r="BJ5" s="134"/>
      <c r="BK5" s="134"/>
      <c r="BL5" s="134"/>
    </row>
    <row r="6" spans="1:64">
      <c r="A6" s="142" t="s">
        <v>18</v>
      </c>
      <c r="B6" s="29"/>
      <c r="C6" s="263">
        <v>2017</v>
      </c>
      <c r="D6" s="2"/>
      <c r="E6" s="500" t="s">
        <v>13</v>
      </c>
      <c r="F6" s="500"/>
      <c r="G6" s="505"/>
      <c r="H6" s="2"/>
      <c r="I6" s="499" t="s">
        <v>19</v>
      </c>
      <c r="J6" s="500"/>
      <c r="K6" s="500"/>
      <c r="L6" s="2"/>
      <c r="M6" s="501">
        <v>2019</v>
      </c>
      <c r="N6" s="501"/>
      <c r="O6" s="2"/>
      <c r="P6" s="500" t="s">
        <v>328</v>
      </c>
      <c r="Q6" s="500"/>
      <c r="R6" s="500"/>
      <c r="S6" s="500"/>
      <c r="T6" s="500"/>
      <c r="U6" s="500"/>
      <c r="V6" s="500"/>
      <c r="W6" s="2"/>
      <c r="X6" s="501">
        <v>2020</v>
      </c>
      <c r="Y6" s="501"/>
      <c r="Z6" s="1"/>
      <c r="AA6" s="500" t="s">
        <v>387</v>
      </c>
      <c r="AB6" s="500"/>
      <c r="AC6" s="500"/>
      <c r="AD6" s="500"/>
      <c r="AE6" s="1"/>
      <c r="AF6" s="500" t="s">
        <v>453</v>
      </c>
      <c r="AG6" s="500"/>
      <c r="AH6" s="500"/>
      <c r="AI6" s="500"/>
      <c r="AJ6" s="1"/>
      <c r="AK6" s="498" t="s">
        <v>135</v>
      </c>
      <c r="AL6" s="498"/>
      <c r="AM6" s="498"/>
      <c r="AN6" s="498"/>
      <c r="AO6" s="141"/>
      <c r="AP6" s="498" t="s">
        <v>136</v>
      </c>
      <c r="AQ6" s="498"/>
      <c r="AR6" s="498"/>
      <c r="AS6" s="498"/>
      <c r="AT6" s="3"/>
      <c r="AU6" s="498" t="s">
        <v>327</v>
      </c>
      <c r="AV6" s="498"/>
      <c r="AW6" s="498"/>
      <c r="AX6" s="498"/>
      <c r="AY6" s="498"/>
      <c r="AZ6" s="498"/>
      <c r="BA6" s="498"/>
      <c r="BB6" s="498"/>
      <c r="BC6" s="1"/>
      <c r="BD6" s="498" t="s">
        <v>386</v>
      </c>
      <c r="BE6" s="498"/>
      <c r="BF6" s="498"/>
      <c r="BG6" s="498"/>
      <c r="BH6" s="1"/>
      <c r="BI6" s="498" t="s">
        <v>454</v>
      </c>
      <c r="BJ6" s="498"/>
      <c r="BK6" s="498"/>
      <c r="BL6" s="498"/>
    </row>
    <row r="7" spans="1:64">
      <c r="A7" s="4" t="s">
        <v>94</v>
      </c>
      <c r="B7" s="5"/>
      <c r="C7" s="6" t="s">
        <v>88</v>
      </c>
      <c r="D7" s="8"/>
      <c r="E7" s="128" t="s">
        <v>146</v>
      </c>
      <c r="F7" s="128" t="s">
        <v>147</v>
      </c>
      <c r="G7" s="128" t="s">
        <v>88</v>
      </c>
      <c r="H7" s="8"/>
      <c r="I7" s="127" t="s">
        <v>146</v>
      </c>
      <c r="J7" s="7" t="s">
        <v>147</v>
      </c>
      <c r="K7" s="377" t="s">
        <v>351</v>
      </c>
      <c r="L7" s="8"/>
      <c r="M7" s="417" t="s">
        <v>155</v>
      </c>
      <c r="N7" s="235" t="s">
        <v>350</v>
      </c>
      <c r="O7" s="8"/>
      <c r="P7" s="377" t="s">
        <v>388</v>
      </c>
      <c r="Q7" s="235" t="s">
        <v>390</v>
      </c>
      <c r="R7" s="377" t="s">
        <v>389</v>
      </c>
      <c r="S7" s="235" t="s">
        <v>395</v>
      </c>
      <c r="T7" s="377" t="s">
        <v>391</v>
      </c>
      <c r="U7" s="235" t="s">
        <v>396</v>
      </c>
      <c r="V7" s="377" t="s">
        <v>351</v>
      </c>
      <c r="W7" s="8"/>
      <c r="X7" s="417" t="s">
        <v>155</v>
      </c>
      <c r="Y7" s="235" t="s">
        <v>350</v>
      </c>
      <c r="Z7" s="5"/>
      <c r="AA7" s="127" t="s">
        <v>142</v>
      </c>
      <c r="AB7" s="127" t="s">
        <v>146</v>
      </c>
      <c r="AC7" s="7" t="s">
        <v>147</v>
      </c>
      <c r="AD7" s="326" t="s">
        <v>88</v>
      </c>
      <c r="AE7" s="5"/>
      <c r="AF7" s="127" t="s">
        <v>142</v>
      </c>
      <c r="AG7" s="127" t="s">
        <v>146</v>
      </c>
      <c r="AH7" s="7" t="s">
        <v>147</v>
      </c>
      <c r="AI7" s="326" t="s">
        <v>88</v>
      </c>
      <c r="AJ7" s="5"/>
      <c r="AK7" s="7" t="s">
        <v>142</v>
      </c>
      <c r="AL7" s="126" t="s">
        <v>143</v>
      </c>
      <c r="AM7" s="235" t="s">
        <v>144</v>
      </c>
      <c r="AN7" s="235" t="s">
        <v>145</v>
      </c>
      <c r="AO7" s="141"/>
      <c r="AP7" s="7" t="s">
        <v>142</v>
      </c>
      <c r="AQ7" s="126" t="s">
        <v>143</v>
      </c>
      <c r="AR7" s="235" t="s">
        <v>144</v>
      </c>
      <c r="AS7" s="235" t="s">
        <v>145</v>
      </c>
      <c r="AT7" s="9"/>
      <c r="AU7" s="377" t="s">
        <v>388</v>
      </c>
      <c r="AV7" s="235" t="s">
        <v>390</v>
      </c>
      <c r="AW7" s="377" t="s">
        <v>392</v>
      </c>
      <c r="AX7" s="235" t="s">
        <v>397</v>
      </c>
      <c r="AY7" s="377" t="s">
        <v>393</v>
      </c>
      <c r="AZ7" s="235" t="s">
        <v>398</v>
      </c>
      <c r="BA7" s="377" t="s">
        <v>349</v>
      </c>
      <c r="BB7" s="235" t="s">
        <v>427</v>
      </c>
      <c r="BC7" s="5"/>
      <c r="BD7" s="7" t="s">
        <v>142</v>
      </c>
      <c r="BE7" s="126" t="s">
        <v>143</v>
      </c>
      <c r="BF7" s="235" t="s">
        <v>144</v>
      </c>
      <c r="BG7" s="235" t="s">
        <v>145</v>
      </c>
      <c r="BH7" s="5"/>
      <c r="BI7" s="7" t="s">
        <v>142</v>
      </c>
      <c r="BJ7" s="126" t="s">
        <v>143</v>
      </c>
      <c r="BK7" s="235" t="s">
        <v>144</v>
      </c>
      <c r="BL7" s="235" t="s">
        <v>145</v>
      </c>
    </row>
    <row r="8" spans="1:64" ht="14.25" thickBot="1">
      <c r="A8" s="113" t="s">
        <v>71</v>
      </c>
      <c r="B8" s="99"/>
      <c r="C8" s="106"/>
      <c r="D8" s="99"/>
      <c r="E8" s="106"/>
      <c r="F8" s="106"/>
      <c r="G8" s="106"/>
      <c r="H8" s="99"/>
      <c r="I8" s="106"/>
      <c r="J8" s="106"/>
      <c r="K8" s="106"/>
      <c r="L8" s="99"/>
      <c r="M8" s="106"/>
      <c r="N8" s="106"/>
      <c r="O8" s="99"/>
      <c r="P8" s="106"/>
      <c r="Q8" s="106"/>
      <c r="R8" s="106"/>
      <c r="S8" s="106"/>
      <c r="T8" s="106"/>
      <c r="U8" s="106"/>
      <c r="V8" s="106"/>
      <c r="W8" s="99"/>
      <c r="X8" s="106"/>
      <c r="Y8" s="106"/>
      <c r="Z8" s="99"/>
      <c r="AA8" s="106"/>
      <c r="AB8" s="106"/>
      <c r="AC8" s="106"/>
      <c r="AD8" s="106"/>
      <c r="AE8" s="99"/>
      <c r="AF8" s="106"/>
      <c r="AG8" s="106"/>
      <c r="AH8" s="106"/>
      <c r="AI8" s="106"/>
      <c r="AJ8" s="99"/>
      <c r="AK8" s="106"/>
      <c r="AL8" s="106"/>
      <c r="AM8" s="106"/>
      <c r="AN8" s="106"/>
      <c r="AO8" s="99"/>
      <c r="AP8" s="106"/>
      <c r="AQ8" s="106"/>
      <c r="AR8" s="106"/>
      <c r="AS8" s="106"/>
      <c r="AT8" s="107"/>
      <c r="AU8" s="106"/>
      <c r="AV8" s="106"/>
      <c r="AW8" s="106"/>
      <c r="AX8" s="106"/>
      <c r="AY8" s="106"/>
      <c r="AZ8" s="106"/>
      <c r="BA8" s="106"/>
      <c r="BB8" s="106"/>
      <c r="BC8" s="99"/>
      <c r="BD8" s="106"/>
      <c r="BE8" s="106"/>
      <c r="BF8" s="106"/>
      <c r="BG8" s="106"/>
      <c r="BH8" s="99"/>
      <c r="BI8" s="106"/>
      <c r="BJ8" s="106"/>
      <c r="BK8" s="106"/>
      <c r="BL8" s="106"/>
    </row>
    <row r="9" spans="1:64">
      <c r="A9" s="81" t="s">
        <v>0</v>
      </c>
      <c r="B9" s="95"/>
      <c r="C9" s="266">
        <v>157.00012933137953</v>
      </c>
      <c r="D9" s="25"/>
      <c r="E9" s="266">
        <v>83.015068708391084</v>
      </c>
      <c r="F9" s="266">
        <v>127.62066149409729</v>
      </c>
      <c r="G9" s="266">
        <v>173.16002060999998</v>
      </c>
      <c r="H9" s="25"/>
      <c r="I9" s="266">
        <v>90.984764657060097</v>
      </c>
      <c r="J9" s="266">
        <v>136.66277015057145</v>
      </c>
      <c r="K9" s="266">
        <v>183.00046646108345</v>
      </c>
      <c r="L9" s="25"/>
      <c r="M9" s="266"/>
      <c r="N9" s="266">
        <v>182.99693266</v>
      </c>
      <c r="O9" s="25"/>
      <c r="P9" s="266">
        <v>45.325281047606737</v>
      </c>
      <c r="Q9" s="266">
        <v>45.334235706140454</v>
      </c>
      <c r="R9" s="266">
        <v>88.639462550312828</v>
      </c>
      <c r="S9" s="266">
        <v>88.596206929999994</v>
      </c>
      <c r="T9" s="266">
        <v>131.71898032228356</v>
      </c>
      <c r="U9" s="266">
        <v>131.72453556188754</v>
      </c>
      <c r="V9" s="266">
        <v>174.711543339738</v>
      </c>
      <c r="W9" s="25"/>
      <c r="X9" s="266"/>
      <c r="Y9" s="266">
        <v>174.711543339738</v>
      </c>
      <c r="Z9" s="25"/>
      <c r="AA9" s="266">
        <v>41.933801740168008</v>
      </c>
      <c r="AB9" s="266">
        <v>84.169846419999999</v>
      </c>
      <c r="AC9" s="266">
        <v>126.7861549</v>
      </c>
      <c r="AD9" s="266">
        <v>169.52245044118862</v>
      </c>
      <c r="AE9" s="25"/>
      <c r="AF9" s="266">
        <v>41.27506885999999</v>
      </c>
      <c r="AG9" s="266">
        <v>84.64239674493362</v>
      </c>
      <c r="AH9" s="266">
        <v>129.32469871999996</v>
      </c>
      <c r="AI9" s="266">
        <v>176.41577938748605</v>
      </c>
      <c r="AJ9" s="25"/>
      <c r="AK9" s="266">
        <v>38.617253722079901</v>
      </c>
      <c r="AL9" s="266">
        <v>44.397814986311182</v>
      </c>
      <c r="AM9" s="266">
        <v>44.605592785706207</v>
      </c>
      <c r="AN9" s="266">
        <v>45.539359115902684</v>
      </c>
      <c r="AO9" s="25"/>
      <c r="AP9" s="266">
        <v>44.85143678106229</v>
      </c>
      <c r="AQ9" s="266">
        <v>46.133327875997807</v>
      </c>
      <c r="AR9" s="266">
        <v>45.67800549351135</v>
      </c>
      <c r="AS9" s="266">
        <v>46.337696310512001</v>
      </c>
      <c r="AT9" s="267"/>
      <c r="AU9" s="266">
        <v>45.325281047606737</v>
      </c>
      <c r="AV9" s="266">
        <v>45.334235706140454</v>
      </c>
      <c r="AW9" s="266">
        <v>43.314181502706091</v>
      </c>
      <c r="AX9" s="266">
        <v>43.26197122385954</v>
      </c>
      <c r="AY9" s="364">
        <v>43.079517771970728</v>
      </c>
      <c r="AZ9" s="364">
        <v>43.128328631887541</v>
      </c>
      <c r="BA9" s="364">
        <v>42.992563017454444</v>
      </c>
      <c r="BB9" s="364">
        <v>42.987007777850465</v>
      </c>
      <c r="BC9" s="25"/>
      <c r="BD9" s="266">
        <v>41.933801740168008</v>
      </c>
      <c r="BE9" s="266">
        <v>42.236044679831991</v>
      </c>
      <c r="BF9" s="266">
        <v>42.616308480000001</v>
      </c>
      <c r="BG9" s="266">
        <v>42.736295541188625</v>
      </c>
      <c r="BH9" s="25"/>
      <c r="BI9" s="266">
        <v>41.27506885999999</v>
      </c>
      <c r="BJ9" s="266">
        <v>43.36732788493363</v>
      </c>
      <c r="BK9" s="266">
        <v>44.682301975066338</v>
      </c>
      <c r="BL9" s="266">
        <v>47.091080667486096</v>
      </c>
    </row>
    <row r="10" spans="1:64">
      <c r="A10" s="217" t="s">
        <v>72</v>
      </c>
      <c r="B10" s="95"/>
      <c r="C10" s="270">
        <v>172.12243823789763</v>
      </c>
      <c r="D10" s="25"/>
      <c r="E10" s="266">
        <v>95.962258115514373</v>
      </c>
      <c r="F10" s="266">
        <v>144.44865324661305</v>
      </c>
      <c r="G10" s="266">
        <v>193.71708124136035</v>
      </c>
      <c r="H10" s="25"/>
      <c r="I10" s="266">
        <v>96.87879871913637</v>
      </c>
      <c r="J10" s="266">
        <v>145.39700823677896</v>
      </c>
      <c r="K10" s="266">
        <v>194.20656629538499</v>
      </c>
      <c r="L10" s="25"/>
      <c r="M10" s="266"/>
      <c r="N10" s="266">
        <v>194.20656629538499</v>
      </c>
      <c r="O10" s="25"/>
      <c r="P10" s="266">
        <v>47.650345396703088</v>
      </c>
      <c r="Q10" s="266">
        <v>47.650345396703095</v>
      </c>
      <c r="R10" s="266">
        <v>93.949627953128839</v>
      </c>
      <c r="S10" s="266">
        <v>93.946673766493802</v>
      </c>
      <c r="T10" s="266">
        <v>139.46680855481839</v>
      </c>
      <c r="U10" s="266">
        <v>139.46680855481839</v>
      </c>
      <c r="V10" s="266">
        <v>184.38162431811142</v>
      </c>
      <c r="W10" s="25"/>
      <c r="X10" s="266"/>
      <c r="Y10" s="266">
        <v>184.38162431811142</v>
      </c>
      <c r="Z10" s="25"/>
      <c r="AA10" s="266">
        <v>43.531522215910229</v>
      </c>
      <c r="AB10" s="266">
        <v>87.046839673884477</v>
      </c>
      <c r="AC10" s="266">
        <v>130.72121483401477</v>
      </c>
      <c r="AD10" s="266">
        <v>174.02677021910608</v>
      </c>
      <c r="AE10" s="25"/>
      <c r="AF10" s="266">
        <v>42.295392151402488</v>
      </c>
      <c r="AG10" s="266">
        <v>86.343512490562205</v>
      </c>
      <c r="AH10" s="266">
        <v>132.25023888865667</v>
      </c>
      <c r="AI10" s="266">
        <v>182.30166477065671</v>
      </c>
      <c r="AJ10" s="25"/>
      <c r="AK10" s="266">
        <v>46.337124250729218</v>
      </c>
      <c r="AL10" s="266">
        <v>49.625133864785155</v>
      </c>
      <c r="AM10" s="266">
        <v>48.486395131098675</v>
      </c>
      <c r="AN10" s="266">
        <v>49.268427994747299</v>
      </c>
      <c r="AO10" s="25"/>
      <c r="AP10" s="266">
        <v>48.288089749247987</v>
      </c>
      <c r="AQ10" s="266">
        <v>48.590708969888382</v>
      </c>
      <c r="AR10" s="266">
        <v>48.518209517642589</v>
      </c>
      <c r="AS10" s="266">
        <v>48.809558058606029</v>
      </c>
      <c r="AT10" s="267"/>
      <c r="AU10" s="266">
        <v>47.650345396703088</v>
      </c>
      <c r="AV10" s="266">
        <v>47.650345396703095</v>
      </c>
      <c r="AW10" s="266">
        <v>46.299282556425752</v>
      </c>
      <c r="AX10" s="266">
        <v>46.296328369790707</v>
      </c>
      <c r="AY10" s="364">
        <v>45.517180601689546</v>
      </c>
      <c r="AZ10" s="364">
        <v>45.520134788324583</v>
      </c>
      <c r="BA10" s="364">
        <v>44.914815763293035</v>
      </c>
      <c r="BB10" s="364">
        <v>44.914815763293035</v>
      </c>
      <c r="BC10" s="25"/>
      <c r="BD10" s="266">
        <v>43.531522215910229</v>
      </c>
      <c r="BE10" s="266">
        <v>43.515317457974248</v>
      </c>
      <c r="BF10" s="266">
        <v>43.674375160130296</v>
      </c>
      <c r="BG10" s="266">
        <v>43.30555538509131</v>
      </c>
      <c r="BH10" s="25"/>
      <c r="BI10" s="266">
        <v>42.295392151402488</v>
      </c>
      <c r="BJ10" s="266">
        <v>44.048120339159716</v>
      </c>
      <c r="BK10" s="266">
        <v>45.906726398094463</v>
      </c>
      <c r="BL10" s="266">
        <v>50.051425882000046</v>
      </c>
    </row>
    <row r="11" spans="1:64">
      <c r="A11" s="81" t="s">
        <v>1</v>
      </c>
      <c r="B11" s="95"/>
      <c r="C11" s="266">
        <v>58.461732669186176</v>
      </c>
      <c r="D11" s="25"/>
      <c r="E11" s="266">
        <v>29.370359627506787</v>
      </c>
      <c r="F11" s="266">
        <v>46.026583804624977</v>
      </c>
      <c r="G11" s="266">
        <v>62.389317352223919</v>
      </c>
      <c r="H11" s="25"/>
      <c r="I11" s="266">
        <v>31.9879399153827</v>
      </c>
      <c r="J11" s="266">
        <v>49.620129131584399</v>
      </c>
      <c r="K11" s="266">
        <v>67.191914389496119</v>
      </c>
      <c r="L11" s="25"/>
      <c r="M11" s="266"/>
      <c r="N11" s="266">
        <v>67.190936700000009</v>
      </c>
      <c r="O11" s="25"/>
      <c r="P11" s="266">
        <v>15.256514143835345</v>
      </c>
      <c r="Q11" s="266">
        <v>15.256514040007998</v>
      </c>
      <c r="R11" s="266">
        <v>28.926264609098613</v>
      </c>
      <c r="S11" s="266">
        <v>28.922946365755603</v>
      </c>
      <c r="T11" s="266">
        <v>44.259865203852989</v>
      </c>
      <c r="U11" s="266">
        <v>44.264442795792583</v>
      </c>
      <c r="V11" s="266">
        <v>59.773882365523981</v>
      </c>
      <c r="W11" s="25"/>
      <c r="X11" s="266"/>
      <c r="Y11" s="266">
        <v>59.773882365523981</v>
      </c>
      <c r="Z11" s="25"/>
      <c r="AA11" s="266">
        <v>14.790402486757596</v>
      </c>
      <c r="AB11" s="266">
        <v>31.587453398203557</v>
      </c>
      <c r="AC11" s="266">
        <v>49.454250254606016</v>
      </c>
      <c r="AD11" s="266">
        <v>66.790799760000027</v>
      </c>
      <c r="AE11" s="25"/>
      <c r="AF11" s="266">
        <v>16.967619029999998</v>
      </c>
      <c r="AG11" s="266">
        <v>36.063985689999974</v>
      </c>
      <c r="AH11" s="266">
        <v>55.354376939999966</v>
      </c>
      <c r="AI11" s="266">
        <v>72.492577769999997</v>
      </c>
      <c r="AJ11" s="25"/>
      <c r="AK11" s="266">
        <v>13.524156779521503</v>
      </c>
      <c r="AL11" s="266">
        <v>15.9</v>
      </c>
      <c r="AM11" s="266">
        <v>16.600000000000001</v>
      </c>
      <c r="AN11" s="266">
        <v>16.365160572702415</v>
      </c>
      <c r="AO11" s="25"/>
      <c r="AP11" s="266">
        <v>15.567609497719005</v>
      </c>
      <c r="AQ11" s="266">
        <v>16.420330417663695</v>
      </c>
      <c r="AR11" s="266">
        <v>17.632189216201699</v>
      </c>
      <c r="AS11" s="266">
        <v>17.571785257911721</v>
      </c>
      <c r="AT11" s="267"/>
      <c r="AU11" s="266">
        <v>15.256514143835345</v>
      </c>
      <c r="AV11" s="266">
        <v>15.256514040007998</v>
      </c>
      <c r="AW11" s="266">
        <v>13.669750465263268</v>
      </c>
      <c r="AX11" s="266">
        <v>13.666432325747605</v>
      </c>
      <c r="AY11" s="364">
        <v>15.333600594754376</v>
      </c>
      <c r="AZ11" s="364">
        <v>15.34149643003698</v>
      </c>
      <c r="BA11" s="364">
        <v>15.514017161670992</v>
      </c>
      <c r="BB11" s="364">
        <v>15.509439569731398</v>
      </c>
      <c r="BC11" s="25"/>
      <c r="BD11" s="266">
        <v>14.790402486757596</v>
      </c>
      <c r="BE11" s="266">
        <v>16.797050911445961</v>
      </c>
      <c r="BF11" s="266">
        <v>17.866796856402459</v>
      </c>
      <c r="BG11" s="266">
        <v>17.336549505394011</v>
      </c>
      <c r="BH11" s="25"/>
      <c r="BI11" s="266">
        <v>16.967619029999998</v>
      </c>
      <c r="BJ11" s="266">
        <v>19.096366659999976</v>
      </c>
      <c r="BK11" s="266">
        <v>19.290391249999992</v>
      </c>
      <c r="BL11" s="266">
        <v>17.138200830000031</v>
      </c>
    </row>
    <row r="12" spans="1:64">
      <c r="A12" s="218" t="s">
        <v>2</v>
      </c>
      <c r="B12" s="99"/>
      <c r="C12" s="268">
        <v>226.9</v>
      </c>
      <c r="D12" s="27"/>
      <c r="E12" s="268">
        <v>176.93926786610189</v>
      </c>
      <c r="F12" s="268">
        <v>235.08034544210321</v>
      </c>
      <c r="G12" s="268">
        <v>288.99774906507753</v>
      </c>
      <c r="H12" s="27"/>
      <c r="I12" s="268">
        <v>119.74208844382676</v>
      </c>
      <c r="J12" s="268">
        <v>170.73203242678585</v>
      </c>
      <c r="K12" s="268">
        <v>224.34044640798157</v>
      </c>
      <c r="L12" s="27"/>
      <c r="M12" s="268">
        <v>19.325335212018416</v>
      </c>
      <c r="N12" s="268">
        <v>243.66578161999999</v>
      </c>
      <c r="O12" s="27"/>
      <c r="P12" s="268">
        <v>56.695985268928084</v>
      </c>
      <c r="Q12" s="268">
        <v>57.833700023634449</v>
      </c>
      <c r="R12" s="268">
        <v>110.88510331412346</v>
      </c>
      <c r="S12" s="268">
        <v>110.79411787883961</v>
      </c>
      <c r="T12" s="268">
        <v>167.49080967759386</v>
      </c>
      <c r="U12" s="268">
        <v>172.31760811374315</v>
      </c>
      <c r="V12" s="268">
        <v>224.37494073045352</v>
      </c>
      <c r="W12" s="25"/>
      <c r="X12" s="268">
        <v>8.0836917400000061</v>
      </c>
      <c r="Y12" s="268">
        <v>232.45863247045352</v>
      </c>
      <c r="Z12" s="27"/>
      <c r="AA12" s="268">
        <v>55.754379075862794</v>
      </c>
      <c r="AB12" s="268">
        <v>114.92269979453354</v>
      </c>
      <c r="AC12" s="268">
        <v>170.94216655452601</v>
      </c>
      <c r="AD12" s="268">
        <v>226.00055233118866</v>
      </c>
      <c r="AE12" s="27"/>
      <c r="AF12" s="268">
        <v>55.406975469999985</v>
      </c>
      <c r="AG12" s="268">
        <v>115.06231317493359</v>
      </c>
      <c r="AH12" s="268">
        <v>180.35561253999995</v>
      </c>
      <c r="AI12" s="268">
        <v>241.61236375748601</v>
      </c>
      <c r="AJ12" s="27"/>
      <c r="AK12" s="268">
        <v>116.2</v>
      </c>
      <c r="AL12" s="268">
        <v>60.656220787885474</v>
      </c>
      <c r="AM12" s="268">
        <v>58.2</v>
      </c>
      <c r="AN12" s="268">
        <v>53.941528277192049</v>
      </c>
      <c r="AO12" s="27"/>
      <c r="AP12" s="268">
        <v>58.325497583372297</v>
      </c>
      <c r="AQ12" s="268">
        <v>61.416590860454463</v>
      </c>
      <c r="AR12" s="268">
        <v>50.98994398295909</v>
      </c>
      <c r="AS12" s="268">
        <v>53.608413981195724</v>
      </c>
      <c r="AT12" s="269"/>
      <c r="AU12" s="268">
        <v>56.695985268928084</v>
      </c>
      <c r="AV12" s="268">
        <v>57.833700023634449</v>
      </c>
      <c r="AW12" s="268">
        <v>54.189118045195372</v>
      </c>
      <c r="AX12" s="268">
        <v>52.960417855205165</v>
      </c>
      <c r="AY12" s="365">
        <v>56.605706363470404</v>
      </c>
      <c r="AZ12" s="365">
        <v>61.523490234903534</v>
      </c>
      <c r="BA12" s="365">
        <v>56.884131052859658</v>
      </c>
      <c r="BB12" s="365">
        <v>60.141024356710375</v>
      </c>
      <c r="BC12" s="27"/>
      <c r="BD12" s="268">
        <v>55.754379075862794</v>
      </c>
      <c r="BE12" s="268">
        <v>59.168320718670749</v>
      </c>
      <c r="BF12" s="268">
        <v>56.019466759992468</v>
      </c>
      <c r="BG12" s="268">
        <v>55.058385776662647</v>
      </c>
      <c r="BH12" s="27"/>
      <c r="BI12" s="268">
        <v>55.406975469999985</v>
      </c>
      <c r="BJ12" s="268">
        <v>59.655337704933608</v>
      </c>
      <c r="BK12" s="268">
        <v>65.29329936506636</v>
      </c>
      <c r="BL12" s="268">
        <v>61.256751217486055</v>
      </c>
    </row>
    <row r="13" spans="1:64">
      <c r="A13" s="219" t="s">
        <v>3</v>
      </c>
      <c r="B13" s="99"/>
      <c r="C13" s="268">
        <v>-190.07240680679971</v>
      </c>
      <c r="D13" s="27"/>
      <c r="E13" s="268">
        <v>-92.935581541273791</v>
      </c>
      <c r="F13" s="268">
        <v>-139.88588748460782</v>
      </c>
      <c r="G13" s="268">
        <v>-188.09600832114319</v>
      </c>
      <c r="H13" s="27"/>
      <c r="I13" s="268">
        <v>-95.61827442398581</v>
      </c>
      <c r="J13" s="268">
        <v>-142.0829397540885</v>
      </c>
      <c r="K13" s="268">
        <v>-189.1668827422464</v>
      </c>
      <c r="L13" s="329">
        <v>1</v>
      </c>
      <c r="M13" s="268">
        <v>5.9620432246390465E-2</v>
      </c>
      <c r="N13" s="268">
        <v>-189.10726231000001</v>
      </c>
      <c r="O13" s="27"/>
      <c r="P13" s="268">
        <v>-43.545837793786802</v>
      </c>
      <c r="Q13" s="268">
        <v>-43.539526161812276</v>
      </c>
      <c r="R13" s="268">
        <v>-83.300745730616967</v>
      </c>
      <c r="S13" s="268">
        <v>-83.259440250359631</v>
      </c>
      <c r="T13" s="268">
        <v>-125.07815566769796</v>
      </c>
      <c r="U13" s="268">
        <v>-125.01603329894003</v>
      </c>
      <c r="V13" s="268">
        <v>-169.67944086146093</v>
      </c>
      <c r="W13" s="25"/>
      <c r="X13" s="268"/>
      <c r="Y13" s="268">
        <v>-169.67944086146093</v>
      </c>
      <c r="Z13" s="27"/>
      <c r="AA13" s="268">
        <v>-44.402734006083222</v>
      </c>
      <c r="AB13" s="268">
        <v>-86.79903590178111</v>
      </c>
      <c r="AC13" s="268">
        <v>-127.45218457376811</v>
      </c>
      <c r="AD13" s="268">
        <v>-171.06207075999998</v>
      </c>
      <c r="AE13" s="27"/>
      <c r="AF13" s="268">
        <v>-41.072518189999997</v>
      </c>
      <c r="AG13" s="268">
        <v>-82.781330120000021</v>
      </c>
      <c r="AH13" s="268">
        <v>-124.71745120999998</v>
      </c>
      <c r="AI13" s="268">
        <v>-167.98072548000005</v>
      </c>
      <c r="AJ13" s="27"/>
      <c r="AK13" s="268">
        <v>-46.328162955644629</v>
      </c>
      <c r="AL13" s="268">
        <v>-46.607418585629162</v>
      </c>
      <c r="AM13" s="268">
        <v>-46.95030594333403</v>
      </c>
      <c r="AN13" s="268">
        <v>-48.210120836535367</v>
      </c>
      <c r="AO13" s="27"/>
      <c r="AP13" s="268">
        <v>-48.348538081436715</v>
      </c>
      <c r="AQ13" s="268">
        <v>-47.269736342549095</v>
      </c>
      <c r="AR13" s="268">
        <v>-46.46466533010269</v>
      </c>
      <c r="AS13" s="268">
        <v>-47.083942988157901</v>
      </c>
      <c r="AT13" s="269"/>
      <c r="AU13" s="268">
        <v>-43.545837793786802</v>
      </c>
      <c r="AV13" s="268">
        <v>-43.539526161812276</v>
      </c>
      <c r="AW13" s="268">
        <v>-39.754907936830165</v>
      </c>
      <c r="AX13" s="268">
        <v>-39.719914088547355</v>
      </c>
      <c r="AY13" s="365">
        <v>-41.777409937080989</v>
      </c>
      <c r="AZ13" s="365">
        <v>-41.756593048580399</v>
      </c>
      <c r="BA13" s="365">
        <v>-44.601285193762976</v>
      </c>
      <c r="BB13" s="365">
        <v>-44.663407562520902</v>
      </c>
      <c r="BC13" s="27"/>
      <c r="BD13" s="268">
        <v>-44.402734006083222</v>
      </c>
      <c r="BE13" s="268">
        <v>-42.396301895697889</v>
      </c>
      <c r="BF13" s="268">
        <v>-40.653148671986997</v>
      </c>
      <c r="BG13" s="268">
        <v>-43.609886186231876</v>
      </c>
      <c r="BH13" s="27"/>
      <c r="BI13" s="268">
        <v>-41.072518189999997</v>
      </c>
      <c r="BJ13" s="268">
        <v>-41.708811930000024</v>
      </c>
      <c r="BK13" s="268">
        <v>-41.936121089999958</v>
      </c>
      <c r="BL13" s="268">
        <v>-43.263274270000068</v>
      </c>
    </row>
    <row r="14" spans="1:64">
      <c r="A14" s="219" t="s">
        <v>73</v>
      </c>
      <c r="B14" s="99"/>
      <c r="C14" s="268">
        <v>36.910565330237034</v>
      </c>
      <c r="D14" s="27"/>
      <c r="E14" s="268">
        <v>84.003686324828109</v>
      </c>
      <c r="F14" s="268">
        <v>95.194457957495416</v>
      </c>
      <c r="G14" s="268">
        <v>100.89715161000001</v>
      </c>
      <c r="H14" s="27"/>
      <c r="I14" s="268">
        <v>24.123814019840971</v>
      </c>
      <c r="J14" s="268">
        <v>28.649092672697336</v>
      </c>
      <c r="K14" s="268">
        <v>35.173563665735159</v>
      </c>
      <c r="L14" s="27"/>
      <c r="M14" s="268">
        <v>19.384955644264821</v>
      </c>
      <c r="N14" s="268">
        <v>54.55851930999998</v>
      </c>
      <c r="O14" s="27"/>
      <c r="P14" s="268">
        <v>13.150147475141285</v>
      </c>
      <c r="Q14" s="268">
        <v>14.29417386182217</v>
      </c>
      <c r="R14" s="268">
        <v>27.584357583506488</v>
      </c>
      <c r="S14" s="268">
        <v>27.534677628480004</v>
      </c>
      <c r="T14" s="268">
        <v>42.412654009895888</v>
      </c>
      <c r="U14" s="268">
        <v>47.301574814803089</v>
      </c>
      <c r="V14" s="268">
        <v>54.695499868992584</v>
      </c>
      <c r="W14" s="25"/>
      <c r="X14" s="268">
        <v>8.0836917399999706</v>
      </c>
      <c r="Y14" s="268">
        <v>62.779191608992555</v>
      </c>
      <c r="Z14" s="27"/>
      <c r="AA14" s="268">
        <v>11.351645069779567</v>
      </c>
      <c r="AB14" s="268">
        <v>28.12366389275245</v>
      </c>
      <c r="AC14" s="268">
        <v>43.489981980757911</v>
      </c>
      <c r="AD14" s="268">
        <v>54.938481571188674</v>
      </c>
      <c r="AE14" s="27"/>
      <c r="AF14" s="268">
        <v>14.334457279999988</v>
      </c>
      <c r="AG14" s="268">
        <v>32.280983054933571</v>
      </c>
      <c r="AH14" s="268">
        <v>55.638161329999939</v>
      </c>
      <c r="AI14" s="268">
        <v>73.63163827748599</v>
      </c>
      <c r="AJ14" s="27"/>
      <c r="AK14" s="268">
        <v>69.944884122571793</v>
      </c>
      <c r="AL14" s="268">
        <v>14.058802202256317</v>
      </c>
      <c r="AM14" s="268">
        <v>11.190771632667307</v>
      </c>
      <c r="AN14" s="268">
        <v>5.7026936525045926</v>
      </c>
      <c r="AO14" s="27"/>
      <c r="AP14" s="268">
        <v>9.9769595019355783</v>
      </c>
      <c r="AQ14" s="268">
        <v>14.146854517905393</v>
      </c>
      <c r="AR14" s="268">
        <v>4.5252786528563647</v>
      </c>
      <c r="AS14" s="268">
        <v>6.5244709930378235</v>
      </c>
      <c r="AT14" s="269"/>
      <c r="AU14" s="268">
        <v>13.150147475141285</v>
      </c>
      <c r="AV14" s="268">
        <v>14.29417386182217</v>
      </c>
      <c r="AW14" s="268">
        <v>14.434210108365203</v>
      </c>
      <c r="AX14" s="268">
        <v>13.240503766657834</v>
      </c>
      <c r="AY14" s="365">
        <v>14.8282964263894</v>
      </c>
      <c r="AZ14" s="365">
        <v>19.766897186323085</v>
      </c>
      <c r="BA14" s="365">
        <v>12.282845859096696</v>
      </c>
      <c r="BB14" s="365">
        <v>15.477616794189466</v>
      </c>
      <c r="BC14" s="27"/>
      <c r="BD14" s="268">
        <v>11.351645069779567</v>
      </c>
      <c r="BE14" s="268">
        <v>16.772018822972882</v>
      </c>
      <c r="BF14" s="268">
        <v>15.36631808800546</v>
      </c>
      <c r="BG14" s="268">
        <v>11.448499590430764</v>
      </c>
      <c r="BH14" s="27"/>
      <c r="BI14" s="268">
        <v>14.334457279999988</v>
      </c>
      <c r="BJ14" s="268">
        <v>17.946525774933583</v>
      </c>
      <c r="BK14" s="268">
        <v>23.357178275066367</v>
      </c>
      <c r="BL14" s="268">
        <v>17.993476947486052</v>
      </c>
    </row>
    <row r="15" spans="1:64">
      <c r="A15" s="135" t="s">
        <v>344</v>
      </c>
      <c r="C15" s="266" t="s">
        <v>342</v>
      </c>
      <c r="D15" s="25"/>
      <c r="E15" s="266" t="s">
        <v>342</v>
      </c>
      <c r="F15" s="266" t="s">
        <v>342</v>
      </c>
      <c r="G15" s="266" t="s">
        <v>342</v>
      </c>
      <c r="H15" s="25"/>
      <c r="I15" s="266" t="s">
        <v>342</v>
      </c>
      <c r="J15" s="266" t="s">
        <v>342</v>
      </c>
      <c r="K15" s="266" t="s">
        <v>342</v>
      </c>
      <c r="L15" s="25"/>
      <c r="M15" s="266">
        <v>-19.384526569999998</v>
      </c>
      <c r="N15" s="266">
        <v>-19.384526569999998</v>
      </c>
      <c r="O15" s="25"/>
      <c r="P15" s="266" t="s">
        <v>342</v>
      </c>
      <c r="Q15" s="266">
        <v>-1.1550716000000001</v>
      </c>
      <c r="R15" s="266" t="s">
        <v>342</v>
      </c>
      <c r="S15" s="266">
        <v>9.378936999999965E-2</v>
      </c>
      <c r="T15" s="266" t="s">
        <v>342</v>
      </c>
      <c r="U15" s="266">
        <v>-4.8685914599999993</v>
      </c>
      <c r="V15" s="266" t="s">
        <v>342</v>
      </c>
      <c r="W15" s="25"/>
      <c r="X15" s="266">
        <v>-8.083691739999999</v>
      </c>
      <c r="Y15" s="266">
        <v>-8.083691739999999</v>
      </c>
      <c r="Z15" s="25"/>
      <c r="AA15" s="266">
        <v>-0.46043100000000053</v>
      </c>
      <c r="AB15" s="266">
        <v>-8.9509193099999997</v>
      </c>
      <c r="AC15" s="266">
        <v>-15.851641050000003</v>
      </c>
      <c r="AD15" s="266">
        <v>-20.897164729999993</v>
      </c>
      <c r="AE15" s="25"/>
      <c r="AF15" s="266">
        <v>-5.140887010000001</v>
      </c>
      <c r="AG15" s="266">
        <v>-8.5564151400000021</v>
      </c>
      <c r="AH15" s="266">
        <v>-15.150644750000003</v>
      </c>
      <c r="AI15" s="266">
        <v>-27.044999449999999</v>
      </c>
      <c r="AJ15" s="25"/>
      <c r="AK15" s="266" t="s">
        <v>342</v>
      </c>
      <c r="AL15" s="266" t="s">
        <v>342</v>
      </c>
      <c r="AM15" s="266" t="s">
        <v>342</v>
      </c>
      <c r="AN15" s="266" t="s">
        <v>342</v>
      </c>
      <c r="AO15" s="25"/>
      <c r="AP15" s="266" t="s">
        <v>342</v>
      </c>
      <c r="AQ15" s="266" t="s">
        <v>342</v>
      </c>
      <c r="AR15" s="266" t="s">
        <v>342</v>
      </c>
      <c r="AS15" s="266" t="s">
        <v>342</v>
      </c>
      <c r="AT15" s="25"/>
      <c r="AU15" s="266" t="s">
        <v>342</v>
      </c>
      <c r="AV15" s="266">
        <v>-1.1550716000000001</v>
      </c>
      <c r="AW15" s="266" t="s">
        <v>342</v>
      </c>
      <c r="AX15" s="266">
        <v>1.2488609699999997</v>
      </c>
      <c r="AY15" s="266" t="s">
        <v>342</v>
      </c>
      <c r="AZ15" s="266">
        <v>-4.962380829999999</v>
      </c>
      <c r="BA15" s="266" t="s">
        <v>342</v>
      </c>
      <c r="BB15" s="266">
        <v>-3.2151002799999997</v>
      </c>
      <c r="BC15" s="25"/>
      <c r="BD15" s="266">
        <v>-0.46043100000000053</v>
      </c>
      <c r="BE15" s="266">
        <v>-8.4904883099999999</v>
      </c>
      <c r="BF15" s="266">
        <v>-6.9007217400000034</v>
      </c>
      <c r="BG15" s="266">
        <v>-5.0455236799999899</v>
      </c>
      <c r="BH15" s="25"/>
      <c r="BI15" s="266">
        <v>-5.140887010000001</v>
      </c>
      <c r="BJ15" s="266">
        <v>-3.4155281300000011</v>
      </c>
      <c r="BK15" s="266">
        <v>-6.5942296100000011</v>
      </c>
      <c r="BL15" s="266">
        <v>-11.894354699999996</v>
      </c>
    </row>
    <row r="16" spans="1:64">
      <c r="A16" s="81" t="s">
        <v>74</v>
      </c>
      <c r="B16" s="95"/>
      <c r="C16" s="266">
        <v>-15.082362503691005</v>
      </c>
      <c r="D16" s="25"/>
      <c r="E16" s="266">
        <v>12.681994699999999</v>
      </c>
      <c r="F16" s="266">
        <v>4.5925511229782767</v>
      </c>
      <c r="G16" s="266">
        <v>2.7901154898280112</v>
      </c>
      <c r="H16" s="25"/>
      <c r="I16" s="266">
        <v>1.8556119999999976</v>
      </c>
      <c r="J16" s="266">
        <v>0.50924575999999533</v>
      </c>
      <c r="K16" s="266">
        <v>2.8551171867689078</v>
      </c>
      <c r="L16" s="25"/>
      <c r="M16" s="266"/>
      <c r="N16" s="266">
        <v>2.8523135799999997</v>
      </c>
      <c r="O16" s="25"/>
      <c r="P16" s="266">
        <v>-14.364291937316002</v>
      </c>
      <c r="Q16" s="266">
        <v>-14.364291937316002</v>
      </c>
      <c r="R16" s="266">
        <v>-29.199732589271026</v>
      </c>
      <c r="S16" s="266">
        <v>-29.216706272637428</v>
      </c>
      <c r="T16" s="266">
        <v>-37.816684948352666</v>
      </c>
      <c r="U16" s="266">
        <v>-37.822016864477497</v>
      </c>
      <c r="V16" s="266">
        <v>-48.395094600553989</v>
      </c>
      <c r="W16" s="25"/>
      <c r="X16" s="266"/>
      <c r="Y16" s="266">
        <v>-48.395094600553989</v>
      </c>
      <c r="Z16" s="25"/>
      <c r="AA16" s="266">
        <v>-4.1168575300000008</v>
      </c>
      <c r="AB16" s="266">
        <v>-10.231457209999995</v>
      </c>
      <c r="AC16" s="266">
        <v>-12.867774122502407</v>
      </c>
      <c r="AD16" s="266">
        <v>-13.240789639999996</v>
      </c>
      <c r="AE16" s="25"/>
      <c r="AF16" s="266">
        <v>-1.2270178299999985</v>
      </c>
      <c r="AG16" s="266">
        <v>-8.8066193999999935</v>
      </c>
      <c r="AH16" s="266">
        <v>-16.29164865000001</v>
      </c>
      <c r="AI16" s="266">
        <v>-15.427292199999995</v>
      </c>
      <c r="AJ16" s="25"/>
      <c r="AK16" s="266">
        <v>10.878313730000004</v>
      </c>
      <c r="AL16" s="266">
        <v>1.8036809699999949</v>
      </c>
      <c r="AM16" s="266">
        <v>-8.0894435770217221</v>
      </c>
      <c r="AN16" s="266">
        <v>-1.8024356331502656</v>
      </c>
      <c r="AO16" s="25"/>
      <c r="AP16" s="266">
        <v>3.6744880520465415</v>
      </c>
      <c r="AQ16" s="266">
        <v>-1.8188760520465439</v>
      </c>
      <c r="AR16" s="266">
        <v>-1.3463662400000023</v>
      </c>
      <c r="AS16" s="266">
        <v>2.3458714267689125</v>
      </c>
      <c r="AT16" s="267"/>
      <c r="AU16" s="266">
        <v>-14.364291937316002</v>
      </c>
      <c r="AV16" s="266">
        <v>-14.364291937316002</v>
      </c>
      <c r="AW16" s="266">
        <v>-14.835440651955023</v>
      </c>
      <c r="AX16" s="266">
        <v>-14.852414335321425</v>
      </c>
      <c r="AY16" s="364">
        <v>-8.6169523590816404</v>
      </c>
      <c r="AZ16" s="364">
        <v>-8.6053105918400696</v>
      </c>
      <c r="BA16" s="364">
        <v>-10.578409652201323</v>
      </c>
      <c r="BB16" s="364">
        <v>-10.573077736076492</v>
      </c>
      <c r="BC16" s="25"/>
      <c r="BD16" s="266">
        <v>-4.1168575300000008</v>
      </c>
      <c r="BE16" s="266">
        <v>-6.1145996799999942</v>
      </c>
      <c r="BF16" s="266">
        <v>-2.6363169125024122</v>
      </c>
      <c r="BG16" s="266">
        <v>-0.37301551749758843</v>
      </c>
      <c r="BH16" s="25"/>
      <c r="BI16" s="266">
        <v>-1.2270178299999985</v>
      </c>
      <c r="BJ16" s="266">
        <v>-7.579601569999995</v>
      </c>
      <c r="BK16" s="266">
        <v>-7.4850292500000162</v>
      </c>
      <c r="BL16" s="266">
        <v>0.86435645000001493</v>
      </c>
    </row>
    <row r="17" spans="1:64">
      <c r="A17" s="219" t="s">
        <v>46</v>
      </c>
      <c r="B17" s="99"/>
      <c r="C17" s="268">
        <v>21.827152826545955</v>
      </c>
      <c r="D17" s="27"/>
      <c r="E17" s="268">
        <v>96.685681024828099</v>
      </c>
      <c r="F17" s="268">
        <v>99.787009080473709</v>
      </c>
      <c r="G17" s="268">
        <v>103.68726709982802</v>
      </c>
      <c r="H17" s="27"/>
      <c r="I17" s="268">
        <v>25.979426019840972</v>
      </c>
      <c r="J17" s="268">
        <v>29.158338432697327</v>
      </c>
      <c r="K17" s="268">
        <v>38.028680852504053</v>
      </c>
      <c r="L17" s="27"/>
      <c r="M17" s="268"/>
      <c r="N17" s="268">
        <v>38.026306319999982</v>
      </c>
      <c r="O17" s="27"/>
      <c r="P17" s="268">
        <v>-1.2141444621747155</v>
      </c>
      <c r="Q17" s="268">
        <v>-1.2251896754938301</v>
      </c>
      <c r="R17" s="268">
        <v>-1.6153750057645482</v>
      </c>
      <c r="S17" s="268">
        <v>-1.5882392741574272</v>
      </c>
      <c r="T17" s="268">
        <v>4.5959690615432294</v>
      </c>
      <c r="U17" s="268">
        <v>4.6109664903256018</v>
      </c>
      <c r="V17" s="268">
        <v>6.3004052684385741</v>
      </c>
      <c r="W17" s="27"/>
      <c r="X17" s="268"/>
      <c r="Y17" s="268">
        <v>6.3004052684385741</v>
      </c>
      <c r="Z17" s="27"/>
      <c r="AA17" s="268">
        <v>6.7743565397795695</v>
      </c>
      <c r="AB17" s="268">
        <v>8.9412873727524484</v>
      </c>
      <c r="AC17" s="268">
        <v>14.770566808255488</v>
      </c>
      <c r="AD17" s="268">
        <v>20.800527201188686</v>
      </c>
      <c r="AE17" s="27"/>
      <c r="AF17" s="268">
        <v>7.9665524399999894</v>
      </c>
      <c r="AG17" s="268">
        <v>14.917948514933576</v>
      </c>
      <c r="AH17" s="268">
        <v>24.195867929999949</v>
      </c>
      <c r="AI17" s="268">
        <v>31.159346627486002</v>
      </c>
      <c r="AJ17" s="27"/>
      <c r="AK17" s="268">
        <v>80.833197852571786</v>
      </c>
      <c r="AL17" s="268">
        <v>15.852483172256314</v>
      </c>
      <c r="AM17" s="268">
        <v>3.1013280556456095</v>
      </c>
      <c r="AN17" s="268">
        <v>3.900258019354311</v>
      </c>
      <c r="AO17" s="27"/>
      <c r="AP17" s="268">
        <v>13.651447553982116</v>
      </c>
      <c r="AQ17" s="268">
        <v>12.327978465858855</v>
      </c>
      <c r="AR17" s="268">
        <v>3.1789124128563557</v>
      </c>
      <c r="AS17" s="268">
        <v>8.8703424198067253</v>
      </c>
      <c r="AT17" s="269"/>
      <c r="AU17" s="268">
        <v>-1.2141444621747155</v>
      </c>
      <c r="AV17" s="268">
        <v>-1.2251896754938301</v>
      </c>
      <c r="AW17" s="268">
        <v>-0.40123054358983268</v>
      </c>
      <c r="AX17" s="268">
        <v>-0.3630495986635971</v>
      </c>
      <c r="AY17" s="365">
        <v>6.2113440673077776</v>
      </c>
      <c r="AZ17" s="365">
        <v>6.199205764483029</v>
      </c>
      <c r="BA17" s="365">
        <v>1.7044362068953447</v>
      </c>
      <c r="BB17" s="365">
        <v>1.6894387781129723</v>
      </c>
      <c r="BC17" s="27"/>
      <c r="BD17" s="268">
        <v>6.7743565397795695</v>
      </c>
      <c r="BE17" s="268">
        <v>2.1669308329728789</v>
      </c>
      <c r="BF17" s="268">
        <v>5.8292794355030395</v>
      </c>
      <c r="BG17" s="268">
        <v>6.029960392933198</v>
      </c>
      <c r="BH17" s="27"/>
      <c r="BI17" s="268">
        <v>7.9665524399999894</v>
      </c>
      <c r="BJ17" s="268">
        <v>6.9513960749335864</v>
      </c>
      <c r="BK17" s="268">
        <v>9.2779194150663731</v>
      </c>
      <c r="BL17" s="268">
        <v>6.9634786974860532</v>
      </c>
    </row>
    <row r="18" spans="1:64">
      <c r="A18" s="117"/>
      <c r="B18" s="99"/>
      <c r="C18" s="114"/>
      <c r="D18" s="99"/>
      <c r="E18" s="114"/>
      <c r="F18" s="114"/>
      <c r="G18" s="114"/>
      <c r="H18" s="99"/>
      <c r="I18" s="114"/>
      <c r="J18" s="114"/>
      <c r="K18" s="114"/>
      <c r="L18" s="99"/>
      <c r="M18" s="114"/>
      <c r="N18" s="114"/>
      <c r="O18" s="99"/>
      <c r="P18" s="114"/>
      <c r="Q18" s="114"/>
      <c r="R18" s="114"/>
      <c r="S18" s="114"/>
      <c r="T18" s="114"/>
      <c r="U18" s="114"/>
      <c r="V18" s="114"/>
      <c r="W18" s="99"/>
      <c r="X18" s="114"/>
      <c r="Y18" s="114"/>
      <c r="Z18" s="99"/>
      <c r="AA18" s="114"/>
      <c r="AB18" s="114"/>
      <c r="AC18" s="114"/>
      <c r="AD18" s="114"/>
      <c r="AE18" s="99"/>
      <c r="AF18" s="114"/>
      <c r="AG18" s="114"/>
      <c r="AH18" s="114"/>
      <c r="AI18" s="114"/>
      <c r="AJ18" s="99"/>
      <c r="AK18" s="114"/>
      <c r="AL18" s="114"/>
      <c r="AM18" s="114"/>
      <c r="AN18" s="114"/>
      <c r="AO18" s="99"/>
      <c r="AP18" s="114"/>
      <c r="AQ18" s="114"/>
      <c r="AR18" s="114"/>
      <c r="AS18" s="114"/>
      <c r="AT18" s="107"/>
      <c r="AU18" s="114"/>
      <c r="AV18" s="114"/>
      <c r="AW18" s="114"/>
      <c r="AX18" s="114"/>
      <c r="AY18" s="366"/>
      <c r="AZ18" s="366"/>
      <c r="BA18" s="366"/>
      <c r="BB18" s="366"/>
      <c r="BC18" s="99"/>
      <c r="BD18" s="114"/>
      <c r="BE18" s="114"/>
      <c r="BF18" s="114"/>
      <c r="BG18" s="114"/>
      <c r="BH18" s="99"/>
      <c r="BI18" s="114"/>
      <c r="BJ18" s="114"/>
      <c r="BK18" s="114"/>
      <c r="BL18" s="114"/>
    </row>
    <row r="19" spans="1:64" ht="14.25" thickBot="1">
      <c r="A19" s="113" t="s">
        <v>75</v>
      </c>
      <c r="B19" s="99"/>
      <c r="C19" s="106"/>
      <c r="D19" s="99"/>
      <c r="E19" s="106"/>
      <c r="F19" s="106"/>
      <c r="G19" s="106"/>
      <c r="H19" s="99"/>
      <c r="I19" s="106"/>
      <c r="J19" s="106"/>
      <c r="K19" s="106"/>
      <c r="L19" s="99"/>
      <c r="M19" s="106"/>
      <c r="N19" s="106"/>
      <c r="O19" s="99"/>
      <c r="P19" s="106"/>
      <c r="Q19" s="106"/>
      <c r="R19" s="106"/>
      <c r="S19" s="106"/>
      <c r="T19" s="106"/>
      <c r="U19" s="106"/>
      <c r="V19" s="106"/>
      <c r="W19" s="99"/>
      <c r="X19" s="106"/>
      <c r="Y19" s="106"/>
      <c r="Z19" s="99"/>
      <c r="AA19" s="106"/>
      <c r="AB19" s="106"/>
      <c r="AC19" s="106"/>
      <c r="AD19" s="106"/>
      <c r="AE19" s="99"/>
      <c r="AF19" s="106"/>
      <c r="AG19" s="106"/>
      <c r="AH19" s="106"/>
      <c r="AI19" s="106"/>
      <c r="AJ19" s="99"/>
      <c r="AK19" s="106"/>
      <c r="AL19" s="106"/>
      <c r="AM19" s="106"/>
      <c r="AN19" s="106"/>
      <c r="AO19" s="99"/>
      <c r="AP19" s="106"/>
      <c r="AQ19" s="106"/>
      <c r="AR19" s="106"/>
      <c r="AS19" s="106"/>
      <c r="AT19" s="107"/>
      <c r="AU19" s="106"/>
      <c r="AV19" s="106"/>
      <c r="AW19" s="106"/>
      <c r="AX19" s="106"/>
      <c r="AY19" s="367"/>
      <c r="AZ19" s="367"/>
      <c r="BA19" s="367"/>
      <c r="BB19" s="367"/>
      <c r="BC19" s="99"/>
      <c r="BD19" s="106"/>
      <c r="BE19" s="106"/>
      <c r="BF19" s="106"/>
      <c r="BG19" s="106"/>
      <c r="BH19" s="99"/>
      <c r="BI19" s="106"/>
      <c r="BJ19" s="106"/>
      <c r="BK19" s="106"/>
      <c r="BL19" s="106"/>
    </row>
    <row r="20" spans="1:64">
      <c r="A20" s="220" t="s">
        <v>50</v>
      </c>
      <c r="B20" s="95"/>
      <c r="C20" s="100">
        <v>3757.1901349799991</v>
      </c>
      <c r="D20" s="95"/>
      <c r="E20" s="100">
        <v>3786.4014450199998</v>
      </c>
      <c r="F20" s="100">
        <v>3836.773549</v>
      </c>
      <c r="G20" s="100">
        <v>3792.86826032</v>
      </c>
      <c r="H20" s="95"/>
      <c r="I20" s="100">
        <v>3906.1025969993675</v>
      </c>
      <c r="J20" s="100">
        <v>3913.6918040846685</v>
      </c>
      <c r="K20" s="100">
        <v>3885.8934186120769</v>
      </c>
      <c r="L20" s="95"/>
      <c r="M20" s="100"/>
      <c r="N20" s="100">
        <v>3885.8934186120769</v>
      </c>
      <c r="O20" s="95"/>
      <c r="P20" s="100">
        <v>3888.2141301614761</v>
      </c>
      <c r="Q20" s="413">
        <v>3888.2260411200277</v>
      </c>
      <c r="R20" s="100">
        <v>3789.6013646258234</v>
      </c>
      <c r="S20" s="413">
        <v>3789.6013646258234</v>
      </c>
      <c r="T20" s="100">
        <v>3704.0906379396424</v>
      </c>
      <c r="U20" s="413">
        <v>3704.0906379396424</v>
      </c>
      <c r="V20" s="100">
        <v>3641.1748402315716</v>
      </c>
      <c r="W20" s="95"/>
      <c r="X20" s="100"/>
      <c r="Y20" s="100">
        <v>3641.1748402315716</v>
      </c>
      <c r="Z20" s="95"/>
      <c r="AA20" s="100">
        <v>3554.1205907906233</v>
      </c>
      <c r="AB20" s="100">
        <v>3520.0069209082399</v>
      </c>
      <c r="AC20" s="100">
        <v>3536.4360520985861</v>
      </c>
      <c r="AD20" s="100">
        <v>3284.4198255500005</v>
      </c>
      <c r="AE20" s="95"/>
      <c r="AF20" s="100">
        <v>3367.8261773899999</v>
      </c>
      <c r="AG20" s="100">
        <v>3367.88263207</v>
      </c>
      <c r="AH20" s="100">
        <v>3336.0297251658944</v>
      </c>
      <c r="AI20" s="100">
        <v>3381.8801514240722</v>
      </c>
      <c r="AJ20" s="95"/>
      <c r="AK20" s="100">
        <v>3799.5795264859948</v>
      </c>
      <c r="AL20" s="100">
        <v>3786.4014450199998</v>
      </c>
      <c r="AM20" s="100">
        <v>3836.773549</v>
      </c>
      <c r="AN20" s="100">
        <v>3792.86826032</v>
      </c>
      <c r="AO20" s="95"/>
      <c r="AP20" s="100">
        <v>3879.2406564000003</v>
      </c>
      <c r="AQ20" s="100">
        <v>3906.1025969993675</v>
      </c>
      <c r="AR20" s="100">
        <v>3913.6918040846685</v>
      </c>
      <c r="AS20" s="100">
        <v>3885.8934186120769</v>
      </c>
      <c r="AT20" s="108"/>
      <c r="AU20" s="100">
        <v>3888.2141301614761</v>
      </c>
      <c r="AV20" s="413">
        <v>3888.2260411200277</v>
      </c>
      <c r="AW20" s="100">
        <v>3789.6013646258234</v>
      </c>
      <c r="AX20" s="413">
        <v>3789.6013646258234</v>
      </c>
      <c r="AY20" s="362">
        <v>3704.0906379396424</v>
      </c>
      <c r="AZ20" s="362">
        <v>3704.0906379396424</v>
      </c>
      <c r="BA20" s="362">
        <v>3641.1748402315716</v>
      </c>
      <c r="BB20" s="362">
        <v>3641.1748402315716</v>
      </c>
      <c r="BC20" s="95"/>
      <c r="BD20" s="100">
        <v>3554.1205907906233</v>
      </c>
      <c r="BE20" s="100">
        <v>3520.0069209082399</v>
      </c>
      <c r="BF20" s="100">
        <v>3536.4360520985861</v>
      </c>
      <c r="BG20" s="100">
        <v>3284.4198255500005</v>
      </c>
      <c r="BH20" s="95"/>
      <c r="BI20" s="100">
        <v>3367.8261773899999</v>
      </c>
      <c r="BJ20" s="100">
        <v>3367.88263207</v>
      </c>
      <c r="BK20" s="100">
        <v>3336.0297251658944</v>
      </c>
      <c r="BL20" s="100">
        <v>3381.8801514240722</v>
      </c>
    </row>
    <row r="21" spans="1:64">
      <c r="A21" s="81" t="s">
        <v>33</v>
      </c>
      <c r="B21" s="95"/>
      <c r="C21" s="111">
        <v>3561.9966597294092</v>
      </c>
      <c r="D21" s="95"/>
      <c r="E21" s="111">
        <v>3705.0199769590399</v>
      </c>
      <c r="F21" s="111">
        <v>3734.20465481776</v>
      </c>
      <c r="G21" s="111">
        <v>3766.1264507616997</v>
      </c>
      <c r="H21" s="95"/>
      <c r="I21" s="111">
        <v>3875.0707751224795</v>
      </c>
      <c r="J21" s="111">
        <v>3896.3157573419903</v>
      </c>
      <c r="K21" s="111">
        <v>3869.5200844374899</v>
      </c>
      <c r="L21" s="95"/>
      <c r="M21" s="111"/>
      <c r="N21" s="111">
        <v>3869.5200844374899</v>
      </c>
      <c r="O21" s="95"/>
      <c r="P21" s="111">
        <v>3844.9928751761095</v>
      </c>
      <c r="Q21" s="111">
        <v>3844.992875176109</v>
      </c>
      <c r="R21" s="111">
        <v>3757.713507767397</v>
      </c>
      <c r="S21" s="111">
        <v>3757.713507767397</v>
      </c>
      <c r="T21" s="111">
        <v>3691.868363854478</v>
      </c>
      <c r="U21" s="111">
        <v>3691.868363854478</v>
      </c>
      <c r="V21" s="111">
        <v>3603.6167613556067</v>
      </c>
      <c r="W21" s="95"/>
      <c r="X21" s="111"/>
      <c r="Y21" s="111">
        <v>3603.6167613556067</v>
      </c>
      <c r="Z21" s="95"/>
      <c r="AA21" s="111">
        <v>3556.3307733951942</v>
      </c>
      <c r="AB21" s="111">
        <v>3529.7560057542091</v>
      </c>
      <c r="AC21" s="111">
        <v>3481.3902613119644</v>
      </c>
      <c r="AD21" s="111">
        <v>3287.3093199136702</v>
      </c>
      <c r="AE21" s="95"/>
      <c r="AF21" s="111">
        <v>3343.9245047556815</v>
      </c>
      <c r="AG21" s="111">
        <v>3385.3346806629474</v>
      </c>
      <c r="AH21" s="111">
        <v>3343.7489611566471</v>
      </c>
      <c r="AI21" s="111">
        <v>3303.818846981796</v>
      </c>
      <c r="AJ21" s="95"/>
      <c r="AK21" s="111">
        <v>3593.8159717029803</v>
      </c>
      <c r="AL21" s="111">
        <v>3705.0199769590399</v>
      </c>
      <c r="AM21" s="111">
        <v>3734.20465481776</v>
      </c>
      <c r="AN21" s="111">
        <v>3766.1264507616997</v>
      </c>
      <c r="AO21" s="95"/>
      <c r="AP21" s="111">
        <v>3841.3867183108896</v>
      </c>
      <c r="AQ21" s="111">
        <v>3875.0707751224795</v>
      </c>
      <c r="AR21" s="111">
        <v>3896.3157573419903</v>
      </c>
      <c r="AS21" s="111">
        <v>3869.5200844374899</v>
      </c>
      <c r="AT21" s="108"/>
      <c r="AU21" s="111">
        <v>3844.9928751761095</v>
      </c>
      <c r="AV21" s="111">
        <v>3844.992875176109</v>
      </c>
      <c r="AW21" s="111">
        <v>3757.713507767397</v>
      </c>
      <c r="AX21" s="413">
        <v>3757.713507767397</v>
      </c>
      <c r="AY21" s="362">
        <v>3691.868363854478</v>
      </c>
      <c r="AZ21" s="362">
        <v>3691.868363854478</v>
      </c>
      <c r="BA21" s="362">
        <v>3603.6167613556067</v>
      </c>
      <c r="BB21" s="362">
        <v>3603.6167613556067</v>
      </c>
      <c r="BC21" s="95"/>
      <c r="BD21" s="111">
        <v>3556.3307733951942</v>
      </c>
      <c r="BE21" s="111">
        <v>3529.7560057542091</v>
      </c>
      <c r="BF21" s="111">
        <v>3481.3902613119644</v>
      </c>
      <c r="BG21" s="111">
        <v>3287.3093199136702</v>
      </c>
      <c r="BH21" s="95"/>
      <c r="BI21" s="111">
        <v>3343.9245047556815</v>
      </c>
      <c r="BJ21" s="111">
        <v>3385.3346806629474</v>
      </c>
      <c r="BK21" s="111">
        <v>3343.7489611566471</v>
      </c>
      <c r="BL21" s="111">
        <v>3303.818846981796</v>
      </c>
    </row>
    <row r="22" spans="1:64">
      <c r="A22" s="81" t="s">
        <v>76</v>
      </c>
      <c r="B22" s="95"/>
      <c r="C22" s="111"/>
      <c r="D22" s="95"/>
      <c r="E22" s="111">
        <v>698.46991105511995</v>
      </c>
      <c r="F22" s="111">
        <v>1069.2084109999998</v>
      </c>
      <c r="G22" s="111">
        <v>1458.9295588559698</v>
      </c>
      <c r="H22" s="95"/>
      <c r="I22" s="111">
        <v>795.71081610966996</v>
      </c>
      <c r="J22" s="111">
        <v>1182.91067</v>
      </c>
      <c r="K22" s="111">
        <v>1559.1978030278699</v>
      </c>
      <c r="L22" s="95"/>
      <c r="M22" s="111"/>
      <c r="N22" s="111">
        <v>1559.1978030278699</v>
      </c>
      <c r="O22" s="95"/>
      <c r="P22" s="111">
        <v>319.05676410586995</v>
      </c>
      <c r="Q22" s="111">
        <v>319.05676410586995</v>
      </c>
      <c r="R22" s="111">
        <v>474.319980512808</v>
      </c>
      <c r="S22" s="111">
        <v>474.319980512808</v>
      </c>
      <c r="T22" s="111">
        <v>690.67805846010299</v>
      </c>
      <c r="U22" s="111">
        <v>690.67805846010299</v>
      </c>
      <c r="V22" s="111">
        <v>981.70875831207002</v>
      </c>
      <c r="W22" s="95"/>
      <c r="X22" s="111"/>
      <c r="Y22" s="111">
        <v>981.70875831207002</v>
      </c>
      <c r="Z22" s="95"/>
      <c r="AA22" s="111">
        <v>254.581758209529</v>
      </c>
      <c r="AB22" s="111">
        <v>552.622701291358</v>
      </c>
      <c r="AC22" s="111">
        <v>846.97194654494785</v>
      </c>
      <c r="AD22" s="111">
        <v>1155.058848126728</v>
      </c>
      <c r="AE22" s="95"/>
      <c r="AF22" s="111">
        <v>346.44122214994303</v>
      </c>
      <c r="AG22" s="111">
        <v>726.39584462123901</v>
      </c>
      <c r="AH22" s="111">
        <v>1052.403875096172</v>
      </c>
      <c r="AI22" s="111">
        <v>1369.5616827630331</v>
      </c>
      <c r="AJ22" s="95"/>
      <c r="AK22" s="111">
        <v>307.77365008007996</v>
      </c>
      <c r="AL22" s="111">
        <v>390.69626097503999</v>
      </c>
      <c r="AM22" s="111">
        <v>370.73849994487989</v>
      </c>
      <c r="AN22" s="111">
        <v>389.72114785597</v>
      </c>
      <c r="AO22" s="95"/>
      <c r="AP22" s="111">
        <v>357.89590757530004</v>
      </c>
      <c r="AQ22" s="111">
        <v>437.81490853436992</v>
      </c>
      <c r="AR22" s="111">
        <v>387.19985389033002</v>
      </c>
      <c r="AS22" s="111">
        <v>376.28713302786991</v>
      </c>
      <c r="AT22" s="108"/>
      <c r="AU22" s="111">
        <v>319.05676410586995</v>
      </c>
      <c r="AV22" s="111">
        <v>319.05676410586995</v>
      </c>
      <c r="AW22" s="111">
        <v>155.26321640693806</v>
      </c>
      <c r="AX22" s="111">
        <v>155.26321640693806</v>
      </c>
      <c r="AY22" s="364">
        <v>216.35807794729499</v>
      </c>
      <c r="AZ22" s="364">
        <v>216.35807794729499</v>
      </c>
      <c r="BA22" s="364">
        <v>291.03069985196703</v>
      </c>
      <c r="BB22" s="364">
        <v>291.03069985196703</v>
      </c>
      <c r="BC22" s="95"/>
      <c r="BD22" s="111">
        <v>254.581758209529</v>
      </c>
      <c r="BE22" s="111">
        <v>298.04094308182903</v>
      </c>
      <c r="BF22" s="111">
        <v>294.34924525358986</v>
      </c>
      <c r="BG22" s="111">
        <v>308.08690158178013</v>
      </c>
      <c r="BH22" s="95"/>
      <c r="BI22" s="111">
        <v>346.44122214994303</v>
      </c>
      <c r="BJ22" s="111">
        <v>379.95462247129598</v>
      </c>
      <c r="BK22" s="111">
        <v>326.00803047493298</v>
      </c>
      <c r="BL22" s="111">
        <v>317.15780766686112</v>
      </c>
    </row>
    <row r="23" spans="1:64">
      <c r="A23" s="81" t="s">
        <v>77</v>
      </c>
      <c r="B23" s="95"/>
      <c r="C23" s="111">
        <v>5521.2122901899984</v>
      </c>
      <c r="D23" s="95"/>
      <c r="E23" s="111">
        <v>5274.0709192852191</v>
      </c>
      <c r="F23" s="111">
        <v>5287.395766976816</v>
      </c>
      <c r="G23" s="111">
        <v>5202.5270020299995</v>
      </c>
      <c r="H23" s="95"/>
      <c r="I23" s="111">
        <v>5246.4854075579296</v>
      </c>
      <c r="J23" s="111">
        <v>5218.762243339741</v>
      </c>
      <c r="K23" s="111">
        <v>5121.5940107241777</v>
      </c>
      <c r="L23" s="95"/>
      <c r="M23" s="111"/>
      <c r="N23" s="111">
        <v>5121.5940107241777</v>
      </c>
      <c r="O23" s="95"/>
      <c r="P23" s="111">
        <v>5204.3495448751246</v>
      </c>
      <c r="Q23" s="111">
        <v>5204.3495448751246</v>
      </c>
      <c r="R23" s="111">
        <v>5019.5745735466862</v>
      </c>
      <c r="S23" s="111">
        <v>5019.5745735466862</v>
      </c>
      <c r="T23" s="111">
        <v>4934.5137917457496</v>
      </c>
      <c r="U23" s="111">
        <v>4934.5137917457496</v>
      </c>
      <c r="V23" s="111">
        <v>4973.3684530126848</v>
      </c>
      <c r="W23" s="95"/>
      <c r="X23" s="111"/>
      <c r="Y23" s="111">
        <v>4973.3684530126848</v>
      </c>
      <c r="Z23" s="95"/>
      <c r="AA23" s="111">
        <v>5014.2251794790864</v>
      </c>
      <c r="AB23" s="111">
        <v>4986.4938659496593</v>
      </c>
      <c r="AC23" s="111">
        <v>5040.6416551551556</v>
      </c>
      <c r="AD23" s="111">
        <v>4933.6054182435018</v>
      </c>
      <c r="AE23" s="95"/>
      <c r="AF23" s="111">
        <v>4927.7040285100002</v>
      </c>
      <c r="AG23" s="111">
        <v>4862.4732674453735</v>
      </c>
      <c r="AH23" s="111">
        <v>4890.8756892714364</v>
      </c>
      <c r="AI23" s="111">
        <v>5136.8276709467509</v>
      </c>
      <c r="AJ23" s="95"/>
      <c r="AK23" s="111">
        <v>5251.8228486874759</v>
      </c>
      <c r="AL23" s="111">
        <v>5274.0709192852191</v>
      </c>
      <c r="AM23" s="111">
        <v>5287.395766976816</v>
      </c>
      <c r="AN23" s="111">
        <v>5202.5270020299995</v>
      </c>
      <c r="AO23" s="95"/>
      <c r="AP23" s="111">
        <v>5187.8999999999996</v>
      </c>
      <c r="AQ23" s="111">
        <v>5246.4854075579296</v>
      </c>
      <c r="AR23" s="111">
        <v>5218.762243339741</v>
      </c>
      <c r="AS23" s="111">
        <v>5121.5940107241777</v>
      </c>
      <c r="AT23" s="108"/>
      <c r="AU23" s="111">
        <v>5204.3495448751246</v>
      </c>
      <c r="AV23" s="111">
        <v>5204.3495448751246</v>
      </c>
      <c r="AW23" s="111">
        <v>5019.5745735466862</v>
      </c>
      <c r="AX23" s="413">
        <v>5019.5745735466862</v>
      </c>
      <c r="AY23" s="362">
        <v>4934.5137917457496</v>
      </c>
      <c r="AZ23" s="362">
        <v>4934.5137917457496</v>
      </c>
      <c r="BA23" s="362">
        <v>4973.3684530126848</v>
      </c>
      <c r="BB23" s="362">
        <v>4973.3684530126848</v>
      </c>
      <c r="BC23" s="95"/>
      <c r="BD23" s="111">
        <v>5014.2251794790864</v>
      </c>
      <c r="BE23" s="111">
        <v>4986.4938659496593</v>
      </c>
      <c r="BF23" s="111">
        <v>5040.6416551551556</v>
      </c>
      <c r="BG23" s="111">
        <v>4933.6054182435018</v>
      </c>
      <c r="BH23" s="95"/>
      <c r="BI23" s="111">
        <v>4927.7040285100002</v>
      </c>
      <c r="BJ23" s="111">
        <v>4862.4732674453735</v>
      </c>
      <c r="BK23" s="111">
        <v>4890.8756892714364</v>
      </c>
      <c r="BL23" s="111">
        <v>5136.8276709467509</v>
      </c>
    </row>
    <row r="24" spans="1:64">
      <c r="A24" s="209"/>
      <c r="B24" s="210"/>
      <c r="C24" s="211"/>
      <c r="D24" s="210"/>
      <c r="E24" s="211"/>
      <c r="F24" s="211"/>
      <c r="G24" s="211"/>
      <c r="H24" s="210"/>
      <c r="I24" s="211"/>
      <c r="J24" s="211"/>
      <c r="K24" s="211"/>
      <c r="L24" s="210"/>
      <c r="M24" s="211"/>
      <c r="N24" s="211"/>
      <c r="O24" s="210"/>
      <c r="P24" s="211"/>
      <c r="Q24" s="211"/>
      <c r="R24" s="211"/>
      <c r="S24" s="211"/>
      <c r="T24" s="211"/>
      <c r="U24" s="211"/>
      <c r="V24" s="211"/>
      <c r="W24" s="210"/>
      <c r="X24" s="211"/>
      <c r="Y24" s="211"/>
      <c r="Z24" s="210"/>
      <c r="AA24" s="211"/>
      <c r="AB24" s="211"/>
      <c r="AC24" s="211"/>
      <c r="AD24" s="211"/>
      <c r="AE24" s="210"/>
      <c r="AF24" s="211"/>
      <c r="AG24" s="211"/>
      <c r="AH24" s="211"/>
      <c r="AI24" s="211"/>
      <c r="AJ24" s="210"/>
      <c r="AK24" s="211"/>
      <c r="AL24" s="211"/>
      <c r="AM24" s="211"/>
      <c r="AN24" s="211"/>
      <c r="AO24" s="210"/>
      <c r="AP24" s="211"/>
      <c r="AQ24" s="211"/>
      <c r="AR24" s="211"/>
      <c r="AS24" s="211"/>
      <c r="AT24" s="212"/>
      <c r="AU24" s="211"/>
      <c r="AV24" s="211"/>
      <c r="AW24" s="211"/>
      <c r="AX24" s="211"/>
      <c r="AY24" s="369"/>
      <c r="AZ24" s="369"/>
      <c r="BA24" s="369"/>
      <c r="BB24" s="369"/>
      <c r="BC24" s="210"/>
      <c r="BD24" s="211"/>
      <c r="BE24" s="211"/>
      <c r="BF24" s="211"/>
      <c r="BG24" s="211"/>
      <c r="BH24" s="210"/>
      <c r="BI24" s="211"/>
      <c r="BJ24" s="211"/>
      <c r="BK24" s="211"/>
      <c r="BL24" s="211"/>
    </row>
    <row r="25" spans="1:64" ht="14.25" thickBot="1">
      <c r="A25" s="213" t="s">
        <v>78</v>
      </c>
      <c r="B25" s="114"/>
      <c r="C25" s="115"/>
      <c r="D25" s="114"/>
      <c r="E25" s="115"/>
      <c r="F25" s="115"/>
      <c r="G25" s="115"/>
      <c r="H25" s="114"/>
      <c r="I25" s="115"/>
      <c r="J25" s="115"/>
      <c r="K25" s="115"/>
      <c r="L25" s="114"/>
      <c r="M25" s="115"/>
      <c r="N25" s="115"/>
      <c r="O25" s="114"/>
      <c r="P25" s="115"/>
      <c r="Q25" s="115"/>
      <c r="R25" s="115"/>
      <c r="S25" s="115"/>
      <c r="T25" s="115"/>
      <c r="U25" s="115"/>
      <c r="V25" s="115"/>
      <c r="W25" s="114"/>
      <c r="X25" s="115"/>
      <c r="Y25" s="115"/>
      <c r="Z25" s="114"/>
      <c r="AA25" s="115"/>
      <c r="AB25" s="115"/>
      <c r="AC25" s="115"/>
      <c r="AD25" s="115"/>
      <c r="AE25" s="114"/>
      <c r="AF25" s="115"/>
      <c r="AG25" s="115"/>
      <c r="AH25" s="115"/>
      <c r="AI25" s="115"/>
      <c r="AJ25" s="114"/>
      <c r="AK25" s="115"/>
      <c r="AL25" s="115"/>
      <c r="AM25" s="115"/>
      <c r="AN25" s="115"/>
      <c r="AO25" s="114"/>
      <c r="AP25" s="115"/>
      <c r="AQ25" s="115"/>
      <c r="AR25" s="115"/>
      <c r="AS25" s="115"/>
      <c r="AT25" s="116"/>
      <c r="AU25" s="115"/>
      <c r="AV25" s="115"/>
      <c r="AW25" s="115"/>
      <c r="AX25" s="115"/>
      <c r="AY25" s="370"/>
      <c r="AZ25" s="370"/>
      <c r="BA25" s="370"/>
      <c r="BB25" s="370"/>
      <c r="BC25" s="114"/>
      <c r="BD25" s="115"/>
      <c r="BE25" s="115"/>
      <c r="BF25" s="115"/>
      <c r="BG25" s="115"/>
      <c r="BH25" s="114"/>
      <c r="BI25" s="115"/>
      <c r="BJ25" s="115"/>
      <c r="BK25" s="115"/>
      <c r="BL25" s="115"/>
    </row>
    <row r="26" spans="1:64">
      <c r="A26" s="81" t="s">
        <v>91</v>
      </c>
      <c r="B26" s="95"/>
      <c r="C26" s="205">
        <v>2.2917125449261215E-2</v>
      </c>
      <c r="D26" s="95"/>
      <c r="E26" s="20">
        <v>2.633891475934173E-2</v>
      </c>
      <c r="F26" s="20">
        <v>2.6808599740845124E-2</v>
      </c>
      <c r="G26" s="20">
        <v>2.7403863412091629E-2</v>
      </c>
      <c r="H26" s="95"/>
      <c r="I26" s="20">
        <v>2.9734757029427787E-2</v>
      </c>
      <c r="J26" s="20">
        <v>2.9628562413138625E-2</v>
      </c>
      <c r="K26" s="20">
        <v>2.9912504995493718E-2</v>
      </c>
      <c r="L26" s="95"/>
      <c r="M26" s="20"/>
      <c r="N26" s="20">
        <v>2.9912504995493718E-2</v>
      </c>
      <c r="O26" s="95"/>
      <c r="P26" s="20">
        <v>2.9893235754105098E-2</v>
      </c>
      <c r="Q26" s="20">
        <v>2.9900612179968269E-2</v>
      </c>
      <c r="R26" s="20">
        <v>2.965289188868607E-2</v>
      </c>
      <c r="S26" s="20">
        <v>2.965289188868607E-2</v>
      </c>
      <c r="T26" s="20">
        <v>2.9440158955641831E-2</v>
      </c>
      <c r="U26" s="20">
        <v>2.9440158955641831E-2</v>
      </c>
      <c r="V26" s="20">
        <v>2.9120675184047647E-2</v>
      </c>
      <c r="W26" s="95"/>
      <c r="X26" s="20"/>
      <c r="Y26" s="20">
        <v>2.9120675184047647E-2</v>
      </c>
      <c r="Z26" s="95"/>
      <c r="AA26" s="20">
        <v>2.8684468250956042E-2</v>
      </c>
      <c r="AB26" s="20">
        <v>2.8652947993255271E-2</v>
      </c>
      <c r="AC26" s="20">
        <v>2.8450243241929421E-2</v>
      </c>
      <c r="AD26" s="20">
        <v>2.8837984968031957E-2</v>
      </c>
      <c r="AE26" s="95"/>
      <c r="AF26" s="20">
        <v>2.8744483704248685E-2</v>
      </c>
      <c r="AG26" s="20">
        <v>2.9575959287223282E-2</v>
      </c>
      <c r="AH26" s="20">
        <v>2.9715026381291639E-2</v>
      </c>
      <c r="AI26" s="20">
        <v>2.9803057747384405E-2</v>
      </c>
      <c r="AJ26" s="95"/>
      <c r="AK26" s="20">
        <v>2.4680120997732549E-2</v>
      </c>
      <c r="AL26" s="20">
        <v>2.8665489464303234E-2</v>
      </c>
      <c r="AM26" s="20">
        <v>2.8382738650398604E-2</v>
      </c>
      <c r="AN26" s="20">
        <v>2.9149955879382336E-2</v>
      </c>
      <c r="AO26" s="95"/>
      <c r="AP26" s="20">
        <v>2.9672218069409898E-2</v>
      </c>
      <c r="AQ26" s="20">
        <v>3.0094675952309965E-2</v>
      </c>
      <c r="AR26" s="20">
        <v>2.9300838748076038E-2</v>
      </c>
      <c r="AS26" s="20">
        <v>2.9972397726357049E-2</v>
      </c>
      <c r="AT26" s="108"/>
      <c r="AU26" s="20">
        <v>2.9893235754105098E-2</v>
      </c>
      <c r="AV26" s="20">
        <v>2.9900612179968269E-2</v>
      </c>
      <c r="AW26" s="20">
        <v>2.8899960099547508E-2</v>
      </c>
      <c r="AX26" s="20">
        <v>2.8899960099547508E-2</v>
      </c>
      <c r="AY26" s="20">
        <v>2.9040001785721574E-2</v>
      </c>
      <c r="AZ26" s="20">
        <v>2.9040001785721574E-2</v>
      </c>
      <c r="BA26" s="20">
        <v>2.9014472924836266E-2</v>
      </c>
      <c r="BB26" s="20">
        <v>2.9014472924836266E-2</v>
      </c>
      <c r="BC26" s="95"/>
      <c r="BD26" s="20">
        <v>2.8684468250956042E-2</v>
      </c>
      <c r="BE26" s="20">
        <v>2.8527295987907052E-2</v>
      </c>
      <c r="BF26" s="20">
        <v>2.8336123673021275E-2</v>
      </c>
      <c r="BG26" s="20">
        <v>2.8631946877106042E-2</v>
      </c>
      <c r="BH26" s="95"/>
      <c r="BI26" s="20">
        <v>2.8744483704248685E-2</v>
      </c>
      <c r="BJ26" s="20">
        <v>3.0234217867838635E-2</v>
      </c>
      <c r="BK26" s="20">
        <v>3.0842550422624546E-2</v>
      </c>
      <c r="BL26" s="20">
        <v>3.1688063185200392E-2</v>
      </c>
    </row>
    <row r="27" spans="1:64">
      <c r="A27" s="81" t="s">
        <v>29</v>
      </c>
      <c r="B27" s="95"/>
      <c r="C27" s="205">
        <v>0.88216264837765423</v>
      </c>
      <c r="D27" s="95"/>
      <c r="E27" s="20">
        <v>0.82693622222542651</v>
      </c>
      <c r="F27" s="20">
        <v>0.8055750452243835</v>
      </c>
      <c r="G27" s="20">
        <v>0.7985418679092573</v>
      </c>
      <c r="H27" s="95"/>
      <c r="I27" s="20">
        <v>0.77755689570653796</v>
      </c>
      <c r="J27" s="20">
        <v>0.76272669311894647</v>
      </c>
      <c r="K27" s="20">
        <v>0.75608570532457997</v>
      </c>
      <c r="L27" s="95"/>
      <c r="M27" s="20"/>
      <c r="N27" s="20">
        <v>0.75608570532457997</v>
      </c>
      <c r="O27" s="95"/>
      <c r="P27" s="20">
        <v>0.71879411391127257</v>
      </c>
      <c r="Q27" s="20">
        <v>0.71824351245458684</v>
      </c>
      <c r="R27" s="20">
        <v>0.70854617024285149</v>
      </c>
      <c r="S27" s="20">
        <v>0.70830398676160133</v>
      </c>
      <c r="T27" s="20">
        <v>0.71075676905222807</v>
      </c>
      <c r="U27" s="20">
        <v>0.71075676905222807</v>
      </c>
      <c r="V27" s="20">
        <v>0.72362115500552449</v>
      </c>
      <c r="W27" s="95"/>
      <c r="X27" s="20"/>
      <c r="Y27" s="20">
        <v>0.72362115500552449</v>
      </c>
      <c r="Z27" s="95"/>
      <c r="AA27" s="37">
        <v>0.78239350352902071</v>
      </c>
      <c r="AB27" s="20">
        <v>0.74978236273065335</v>
      </c>
      <c r="AC27" s="20">
        <v>0.72317233078283794</v>
      </c>
      <c r="AD27" s="20">
        <v>0.72387845630477277</v>
      </c>
      <c r="AE27" s="95"/>
      <c r="AF27" s="37">
        <v>0.70519613153107874</v>
      </c>
      <c r="AG27" s="20">
        <v>0.68580739849960326</v>
      </c>
      <c r="AH27" s="20">
        <v>0.67531987998255305</v>
      </c>
      <c r="AI27" s="20">
        <v>0.67486976893153283</v>
      </c>
      <c r="AJ27" s="95"/>
      <c r="AK27" s="20">
        <v>0.88850996760476519</v>
      </c>
      <c r="AL27" s="20">
        <v>0.77364392783072167</v>
      </c>
      <c r="AM27" s="20">
        <v>0.76700000000000002</v>
      </c>
      <c r="AN27" s="20">
        <v>0.77878192220930054</v>
      </c>
      <c r="AO27" s="95"/>
      <c r="AP27" s="20">
        <v>0.80022014677872122</v>
      </c>
      <c r="AQ27" s="20">
        <v>0.75566701663776059</v>
      </c>
      <c r="AR27" s="20">
        <v>0.73392074598965162</v>
      </c>
      <c r="AS27" s="20">
        <v>0.73672860165119924</v>
      </c>
      <c r="AT27" s="108"/>
      <c r="AU27" s="20">
        <v>0.71879411391127257</v>
      </c>
      <c r="AV27" s="20">
        <v>0.71824351245458684</v>
      </c>
      <c r="AW27" s="20">
        <v>0.69765118979814134</v>
      </c>
      <c r="AX27" s="20">
        <v>0.69765118979814134</v>
      </c>
      <c r="AY27" s="20">
        <v>0.71520595210817228</v>
      </c>
      <c r="AZ27" s="20">
        <v>0.71520595210817228</v>
      </c>
      <c r="BA27" s="20">
        <v>0.76266741864863496</v>
      </c>
      <c r="BB27" s="20">
        <v>0.76266741864863496</v>
      </c>
      <c r="BC27" s="95"/>
      <c r="BD27" s="37">
        <v>0.78239350352902071</v>
      </c>
      <c r="BE27" s="20">
        <v>0.71817853139928978</v>
      </c>
      <c r="BF27" s="20">
        <v>0.67214056629330221</v>
      </c>
      <c r="BG27" s="20">
        <v>0.72595007199035122</v>
      </c>
      <c r="BH27" s="95"/>
      <c r="BI27" s="37">
        <v>0.70519613153107874</v>
      </c>
      <c r="BJ27" s="20">
        <v>0.66772886608550763</v>
      </c>
      <c r="BK27" s="20">
        <v>0.65553156781448896</v>
      </c>
      <c r="BL27" s="20">
        <v>0.67357556026363696</v>
      </c>
    </row>
    <row r="28" spans="1:64">
      <c r="A28" s="81" t="s">
        <v>30</v>
      </c>
      <c r="B28" s="95"/>
      <c r="C28" s="20">
        <v>-2.898746772026185E-3</v>
      </c>
      <c r="D28" s="95"/>
      <c r="E28" s="20">
        <v>2.4402698577939792E-3</v>
      </c>
      <c r="F28" s="20">
        <v>8.7101241481757883E-4</v>
      </c>
      <c r="G28" s="20">
        <v>5.3281060531628103E-4</v>
      </c>
      <c r="H28" s="95"/>
      <c r="I28" s="20">
        <v>3.4546891617497582E-4</v>
      </c>
      <c r="J28" s="20">
        <v>9.6127209125478554E-5</v>
      </c>
      <c r="K28" s="20">
        <v>5.4375855492142747E-4</v>
      </c>
      <c r="L28" s="95"/>
      <c r="M28" s="20"/>
      <c r="N28" s="20">
        <v>5.4375855492142747E-4</v>
      </c>
      <c r="O28" s="95"/>
      <c r="P28" s="20">
        <v>-2.7563242280071705E-3</v>
      </c>
      <c r="Q28" s="20">
        <v>-2.7563242280071705E-3</v>
      </c>
      <c r="R28" s="20">
        <v>-5.7039807011085185E-3</v>
      </c>
      <c r="S28" s="20">
        <v>-5.7039807011085185E-3</v>
      </c>
      <c r="T28" s="20">
        <v>-7.4826987101081774E-3</v>
      </c>
      <c r="U28" s="20">
        <v>-7.4826987101081774E-3</v>
      </c>
      <c r="V28" s="20">
        <v>-9.6526751262442645E-3</v>
      </c>
      <c r="W28" s="95"/>
      <c r="X28" s="20"/>
      <c r="Y28" s="20">
        <v>-9.6526751262442645E-3</v>
      </c>
      <c r="Z28" s="95"/>
      <c r="AA28" s="20">
        <v>-8.3760071209415499E-4</v>
      </c>
      <c r="AB28" s="20">
        <v>-2.0971581050016142E-3</v>
      </c>
      <c r="AC28" s="20">
        <v>-2.6142161015183206E-3</v>
      </c>
      <c r="AD28" s="20">
        <v>-2.8752234863794321E-3</v>
      </c>
      <c r="AE28" s="95"/>
      <c r="AF28" s="20">
        <v>-2.6599968590945787E-4</v>
      </c>
      <c r="AG28" s="20">
        <v>-1.920114242262718E-3</v>
      </c>
      <c r="AH28" s="20">
        <v>-3.6137139038726999E-3</v>
      </c>
      <c r="AI28" s="20">
        <v>-3.4692504189838083E-3</v>
      </c>
      <c r="AJ28" s="95"/>
      <c r="AK28" s="20">
        <v>2.111015393229828E-3</v>
      </c>
      <c r="AL28" s="20">
        <v>3.4706435448735793E-4</v>
      </c>
      <c r="AM28" s="20">
        <v>-1.5342247905087876E-3</v>
      </c>
      <c r="AN28" s="20">
        <v>-3.4419966637353269E-4</v>
      </c>
      <c r="AO28" s="95"/>
      <c r="AP28" s="20">
        <v>6.9359035495041499E-4</v>
      </c>
      <c r="AQ28" s="20">
        <v>-3.3862959409463792E-4</v>
      </c>
      <c r="AR28" s="20">
        <v>-2.5414532486626036E-4</v>
      </c>
      <c r="AS28" s="20">
        <v>4.4677243475771096E-4</v>
      </c>
      <c r="AT28" s="108"/>
      <c r="AU28" s="20">
        <v>-2.7563242280071705E-3</v>
      </c>
      <c r="AV28" s="20">
        <v>-2.7563242280071705E-3</v>
      </c>
      <c r="AW28" s="20">
        <v>-2.898008292113089E-3</v>
      </c>
      <c r="AX28" s="20">
        <v>-2.898008292113089E-3</v>
      </c>
      <c r="AY28" s="20">
        <v>-1.7050161427534789E-3</v>
      </c>
      <c r="AZ28" s="20">
        <v>-1.7050161427534789E-3</v>
      </c>
      <c r="BA28" s="20">
        <v>-2.1122288658009633E-3</v>
      </c>
      <c r="BB28" s="20">
        <v>-2.1122288658009633E-3</v>
      </c>
      <c r="BC28" s="95"/>
      <c r="BD28" s="20">
        <v>-8.3760071209415499E-4</v>
      </c>
      <c r="BE28" s="20">
        <v>-1.2552954693753331E-3</v>
      </c>
      <c r="BF28" s="20">
        <v>-5.354194793816111E-4</v>
      </c>
      <c r="BG28" s="20">
        <v>-8.1186422415443639E-5</v>
      </c>
      <c r="BH28" s="95"/>
      <c r="BI28" s="20">
        <v>-2.6599968590945787E-4</v>
      </c>
      <c r="BJ28" s="20">
        <v>-1.6525865674669508E-3</v>
      </c>
      <c r="BK28" s="20">
        <v>-1.6602834281979739E-3</v>
      </c>
      <c r="BL28" s="20">
        <v>1.943742905390688E-4</v>
      </c>
    </row>
    <row r="29" spans="1:64">
      <c r="A29" s="81" t="s">
        <v>36</v>
      </c>
      <c r="B29" s="95"/>
      <c r="C29" s="20">
        <v>0.6805009366612681</v>
      </c>
      <c r="D29" s="95"/>
      <c r="E29" s="20">
        <v>0.77010476269626738</v>
      </c>
      <c r="F29" s="20">
        <v>0.76138031229192271</v>
      </c>
      <c r="G29" s="20">
        <v>0.78302573350537963</v>
      </c>
      <c r="H29" s="95"/>
      <c r="I29" s="20">
        <v>0.80055207366744652</v>
      </c>
      <c r="J29" s="20">
        <v>0.79532815819061342</v>
      </c>
      <c r="K29" s="20">
        <v>0.80142202058332412</v>
      </c>
      <c r="L29" s="95"/>
      <c r="M29" s="20"/>
      <c r="N29" s="20">
        <v>0.80142202058332412</v>
      </c>
      <c r="O29" s="95"/>
      <c r="P29" s="20">
        <v>0.80438544322596517</v>
      </c>
      <c r="Q29" s="20">
        <v>0.80438544322596517</v>
      </c>
      <c r="R29" s="20">
        <v>0.78914837007729299</v>
      </c>
      <c r="S29" s="20">
        <v>0.78914837007729299</v>
      </c>
      <c r="T29" s="20">
        <v>0.78563268211879267</v>
      </c>
      <c r="U29" s="20">
        <v>0.78563268211879267</v>
      </c>
      <c r="V29" s="20">
        <v>0.75817182844716158</v>
      </c>
      <c r="W29" s="95"/>
      <c r="X29" s="20"/>
      <c r="Y29" s="20">
        <v>0.75817182844716158</v>
      </c>
      <c r="Z29" s="95"/>
      <c r="AA29" s="20">
        <v>0.74487378646307478</v>
      </c>
      <c r="AB29" s="20">
        <v>0.74121151687297049</v>
      </c>
      <c r="AC29" s="20">
        <v>0.72703832543019487</v>
      </c>
      <c r="AD29" s="20">
        <v>0.6963837593022929</v>
      </c>
      <c r="AE29" s="95"/>
      <c r="AF29" s="20">
        <v>0.71186708998112869</v>
      </c>
      <c r="AG29" s="20">
        <v>0.72557079127122937</v>
      </c>
      <c r="AH29" s="20">
        <v>0.70742324617198038</v>
      </c>
      <c r="AI29" s="20">
        <v>0.66391018198256213</v>
      </c>
      <c r="AJ29" s="95"/>
      <c r="AK29" s="20">
        <v>0.75211563027919237</v>
      </c>
      <c r="AL29" s="20">
        <v>0.77010476269626738</v>
      </c>
      <c r="AM29" s="20">
        <v>0.76138031229192271</v>
      </c>
      <c r="AN29" s="20">
        <v>0.78302573350537963</v>
      </c>
      <c r="AO29" s="95"/>
      <c r="AP29" s="205">
        <v>0.79597588165882949</v>
      </c>
      <c r="AQ29" s="20">
        <v>0.80055207366744652</v>
      </c>
      <c r="AR29" s="20">
        <v>0.79532815819061342</v>
      </c>
      <c r="AS29" s="20">
        <v>0.80142202058332412</v>
      </c>
      <c r="AT29" s="108"/>
      <c r="AU29" s="205">
        <v>0.80438544322596517</v>
      </c>
      <c r="AV29" s="205">
        <v>0.80438544322596517</v>
      </c>
      <c r="AW29" s="20">
        <v>0.78914837007729299</v>
      </c>
      <c r="AX29" s="20">
        <v>0.78914837007729299</v>
      </c>
      <c r="AY29" s="20">
        <v>0.78563268211879267</v>
      </c>
      <c r="AZ29" s="20">
        <v>0.78563268211879267</v>
      </c>
      <c r="BA29" s="20">
        <v>0.75817182844716158</v>
      </c>
      <c r="BB29" s="20">
        <v>0.75817182844716158</v>
      </c>
      <c r="BC29" s="95"/>
      <c r="BD29" s="20">
        <v>0.74487378646307478</v>
      </c>
      <c r="BE29" s="20">
        <v>0.74121151687297049</v>
      </c>
      <c r="BF29" s="20">
        <v>0.72703832543019487</v>
      </c>
      <c r="BG29" s="20">
        <v>0.6963837593022929</v>
      </c>
      <c r="BH29" s="95"/>
      <c r="BI29" s="20">
        <v>0.71186708998112869</v>
      </c>
      <c r="BJ29" s="20">
        <v>0.72557079127122937</v>
      </c>
      <c r="BK29" s="20">
        <v>0.70742324617198038</v>
      </c>
      <c r="BL29" s="20">
        <v>0.66391018198256213</v>
      </c>
    </row>
    <row r="30" spans="1:64">
      <c r="A30" s="81" t="s">
        <v>79</v>
      </c>
      <c r="B30" s="95"/>
      <c r="C30" s="20">
        <v>0.11639175110112324</v>
      </c>
      <c r="D30" s="95"/>
      <c r="E30" s="20">
        <v>0.10196677493829186</v>
      </c>
      <c r="F30" s="20">
        <v>9.0766526435253861E-2</v>
      </c>
      <c r="G30" s="20">
        <v>7.7112064394564556E-2</v>
      </c>
      <c r="H30" s="95"/>
      <c r="I30" s="20">
        <v>6.1335131536807516E-2</v>
      </c>
      <c r="J30" s="20">
        <v>5.9901288173449169E-2</v>
      </c>
      <c r="K30" s="20">
        <v>5.2662396697183492E-2</v>
      </c>
      <c r="L30" s="95"/>
      <c r="M30" s="20"/>
      <c r="N30" s="20">
        <v>5.2662396697183492E-2</v>
      </c>
      <c r="O30" s="95"/>
      <c r="P30" s="20">
        <v>4.589171524607865E-2</v>
      </c>
      <c r="Q30" s="20">
        <v>4.5891715246078643E-2</v>
      </c>
      <c r="R30" s="20">
        <v>4.7728114797347551E-2</v>
      </c>
      <c r="S30" s="20">
        <v>4.7728114797347551E-2</v>
      </c>
      <c r="T30" s="20">
        <v>4.898710361407646E-2</v>
      </c>
      <c r="U30" s="20">
        <v>4.898710361407646E-2</v>
      </c>
      <c r="V30" s="20">
        <v>4.8610403917472025E-2</v>
      </c>
      <c r="W30" s="95"/>
      <c r="X30" s="20"/>
      <c r="Y30" s="20">
        <v>4.8610403917472025E-2</v>
      </c>
      <c r="Z30" s="95"/>
      <c r="AA30" s="20">
        <v>4.6785139393348461E-2</v>
      </c>
      <c r="AB30" s="20">
        <v>4.8789876909827799E-2</v>
      </c>
      <c r="AC30" s="20">
        <v>4.8400741206744612E-2</v>
      </c>
      <c r="AD30" s="20">
        <v>4.2169394292171355E-2</v>
      </c>
      <c r="AE30" s="95"/>
      <c r="AF30" s="20">
        <v>4.0632372536316748E-2</v>
      </c>
      <c r="AG30" s="20">
        <v>3.9887558923010949E-2</v>
      </c>
      <c r="AH30" s="20">
        <v>4.0611179428837463E-2</v>
      </c>
      <c r="AI30" s="20">
        <v>3.6694194882504895E-2</v>
      </c>
      <c r="AJ30" s="95"/>
      <c r="AK30" s="20">
        <v>0.10982507734827554</v>
      </c>
      <c r="AL30" s="20">
        <v>0.10196677493829186</v>
      </c>
      <c r="AM30" s="20">
        <v>9.0766526435253861E-2</v>
      </c>
      <c r="AN30" s="20">
        <v>7.7112064394564556E-2</v>
      </c>
      <c r="AO30" s="95"/>
      <c r="AP30" s="20">
        <v>7.4224849027138579E-2</v>
      </c>
      <c r="AQ30" s="20">
        <v>6.1335131536807516E-2</v>
      </c>
      <c r="AR30" s="20">
        <v>5.9901288173449169E-2</v>
      </c>
      <c r="AS30" s="20">
        <v>5.2662396697183492E-2</v>
      </c>
      <c r="AT30" s="108"/>
      <c r="AU30" s="20">
        <v>4.589171524607865E-2</v>
      </c>
      <c r="AV30" s="20">
        <v>4.5891715246078643E-2</v>
      </c>
      <c r="AW30" s="20">
        <v>4.7728114797347551E-2</v>
      </c>
      <c r="AX30" s="20">
        <v>4.7728114797347551E-2</v>
      </c>
      <c r="AY30" s="20">
        <v>4.898710361407646E-2</v>
      </c>
      <c r="AZ30" s="20">
        <v>4.898710361407646E-2</v>
      </c>
      <c r="BA30" s="20">
        <v>4.8610403917472025E-2</v>
      </c>
      <c r="BB30" s="20">
        <v>4.8610403917472025E-2</v>
      </c>
      <c r="BC30" s="95"/>
      <c r="BD30" s="20">
        <v>4.6785139393348461E-2</v>
      </c>
      <c r="BE30" s="20">
        <v>4.8789876909827799E-2</v>
      </c>
      <c r="BF30" s="20">
        <v>4.8400741206744612E-2</v>
      </c>
      <c r="BG30" s="20">
        <v>4.2169394292171355E-2</v>
      </c>
      <c r="BH30" s="95"/>
      <c r="BI30" s="20">
        <v>4.0632372536316748E-2</v>
      </c>
      <c r="BJ30" s="20">
        <v>3.9887558923010949E-2</v>
      </c>
      <c r="BK30" s="20">
        <v>4.0611179428837463E-2</v>
      </c>
      <c r="BL30" s="20">
        <v>3.6694194882504895E-2</v>
      </c>
    </row>
    <row r="31" spans="1:64">
      <c r="A31" s="81" t="s">
        <v>37</v>
      </c>
      <c r="B31" s="95"/>
      <c r="C31" s="20">
        <v>0.66953701072393956</v>
      </c>
      <c r="D31" s="95"/>
      <c r="E31" s="20">
        <v>0.70728435639707632</v>
      </c>
      <c r="F31" s="20">
        <v>0.76200430434217903</v>
      </c>
      <c r="G31" s="20">
        <v>0.75386216182788701</v>
      </c>
      <c r="H31" s="95"/>
      <c r="I31" s="20">
        <v>0.73209735474645932</v>
      </c>
      <c r="J31" s="20">
        <v>0.75293470941395946</v>
      </c>
      <c r="K31" s="20">
        <v>0.73757770012248314</v>
      </c>
      <c r="L31" s="95"/>
      <c r="M31" s="20"/>
      <c r="N31" s="20">
        <v>0.73757770012248314</v>
      </c>
      <c r="O31" s="95"/>
      <c r="P31" s="20">
        <v>0.73345949637055996</v>
      </c>
      <c r="Q31" s="20">
        <v>0.73345949637056007</v>
      </c>
      <c r="R31" s="20">
        <v>0.73161613076979704</v>
      </c>
      <c r="S31" s="20">
        <v>0.73161613076979704</v>
      </c>
      <c r="T31" s="20">
        <v>0.73716303344454959</v>
      </c>
      <c r="U31" s="20">
        <v>0.73716303344454959</v>
      </c>
      <c r="V31" s="20">
        <v>0.73590837340042203</v>
      </c>
      <c r="W31" s="95"/>
      <c r="X31" s="20"/>
      <c r="Y31" s="20">
        <v>0.73590837340042203</v>
      </c>
      <c r="Z31" s="95"/>
      <c r="AA31" s="20">
        <v>0.75639904665889057</v>
      </c>
      <c r="AB31" s="20">
        <v>0.71743804835726643</v>
      </c>
      <c r="AC31" s="20">
        <v>0.71164340625835731</v>
      </c>
      <c r="AD31" s="20">
        <v>0.7185000544588398</v>
      </c>
      <c r="AE31" s="95"/>
      <c r="AF31" s="20">
        <v>0.72183298719319477</v>
      </c>
      <c r="AG31" s="20">
        <v>0.76744451071919828</v>
      </c>
      <c r="AH31" s="20">
        <v>0.78923025570056082</v>
      </c>
      <c r="AI31" s="20">
        <v>0.75390232691508541</v>
      </c>
      <c r="AJ31" s="95"/>
      <c r="AK31" s="20">
        <v>0.69845591804333851</v>
      </c>
      <c r="AL31" s="20">
        <v>0.70728435639707632</v>
      </c>
      <c r="AM31" s="20">
        <v>0.76200430434217903</v>
      </c>
      <c r="AN31" s="20">
        <v>0.75386216182788701</v>
      </c>
      <c r="AO31" s="95"/>
      <c r="AP31" s="20">
        <v>0.75801973053861449</v>
      </c>
      <c r="AQ31" s="20">
        <v>0.73209735474645932</v>
      </c>
      <c r="AR31" s="20">
        <v>0.75293470941395946</v>
      </c>
      <c r="AS31" s="20">
        <v>0.73757770012248314</v>
      </c>
      <c r="AT31" s="108"/>
      <c r="AU31" s="20">
        <v>0.73345949637055996</v>
      </c>
      <c r="AV31" s="20">
        <v>0.73345949637056007</v>
      </c>
      <c r="AW31" s="20">
        <v>0.73161613076979704</v>
      </c>
      <c r="AX31" s="20">
        <v>0.73161613076979704</v>
      </c>
      <c r="AY31" s="20">
        <v>0.73716303344454959</v>
      </c>
      <c r="AZ31" s="20">
        <v>0.73716303344454959</v>
      </c>
      <c r="BA31" s="20">
        <v>0.73590837340042203</v>
      </c>
      <c r="BB31" s="20">
        <v>0.73590837340042203</v>
      </c>
      <c r="BC31" s="95"/>
      <c r="BD31" s="20">
        <v>0.75639904665889057</v>
      </c>
      <c r="BE31" s="20">
        <v>0.71743804835726643</v>
      </c>
      <c r="BF31" s="20">
        <v>0.71164340625835731</v>
      </c>
      <c r="BG31" s="20">
        <v>0.7185000544588398</v>
      </c>
      <c r="BH31" s="95"/>
      <c r="BI31" s="20">
        <v>0.72183298719319477</v>
      </c>
      <c r="BJ31" s="20">
        <v>0.76744451071919828</v>
      </c>
      <c r="BK31" s="20">
        <v>0.78923025570056082</v>
      </c>
      <c r="BL31" s="20">
        <v>0.75390232691508541</v>
      </c>
    </row>
    <row r="32" spans="1:64">
      <c r="A32" s="81" t="s">
        <v>80</v>
      </c>
      <c r="B32" s="95"/>
      <c r="C32" s="20">
        <v>0.47799999999999998</v>
      </c>
      <c r="D32" s="95"/>
      <c r="E32" s="205">
        <v>0.46998424418589807</v>
      </c>
      <c r="F32" s="20">
        <v>0.43828794490662071</v>
      </c>
      <c r="G32" s="20">
        <v>0.45453222565611195</v>
      </c>
      <c r="H32" s="95"/>
      <c r="I32" s="20">
        <v>0.48916871910815901</v>
      </c>
      <c r="J32" s="20">
        <v>0.48698030579950058</v>
      </c>
      <c r="K32" s="20">
        <v>0.51243356975558207</v>
      </c>
      <c r="L32" s="95"/>
      <c r="M32" s="20"/>
      <c r="N32" s="20">
        <v>0.51243356975558207</v>
      </c>
      <c r="O32" s="95"/>
      <c r="P32" s="20">
        <v>0.52272839121311399</v>
      </c>
      <c r="Q32" s="20">
        <v>0.5227283912131141</v>
      </c>
      <c r="R32" s="20">
        <v>0.50854539746366001</v>
      </c>
      <c r="S32" s="20">
        <v>0.50854539746366001</v>
      </c>
      <c r="T32" s="20">
        <v>0.49813748183358159</v>
      </c>
      <c r="U32" s="20">
        <v>0.49813748183358159</v>
      </c>
      <c r="V32" s="20">
        <v>0.48970037091579982</v>
      </c>
      <c r="W32" s="95"/>
      <c r="X32" s="20"/>
      <c r="Y32" s="20">
        <v>0.48970037091579982</v>
      </c>
      <c r="Z32" s="95"/>
      <c r="AA32" s="20">
        <v>0.45050496300522452</v>
      </c>
      <c r="AB32" s="20">
        <v>0.46228417436171287</v>
      </c>
      <c r="AC32" s="20">
        <v>0.44466680323618213</v>
      </c>
      <c r="AD32" s="20">
        <v>0.49502931804064254</v>
      </c>
      <c r="AE32" s="95"/>
      <c r="AF32" s="20">
        <v>0.46315340975955055</v>
      </c>
      <c r="AG32" s="20">
        <v>0.43608492202141891</v>
      </c>
      <c r="AH32" s="20">
        <v>0.42238531548731889</v>
      </c>
      <c r="AI32" s="20">
        <v>0.39866817892325468</v>
      </c>
      <c r="AJ32" s="95"/>
      <c r="AK32" s="20">
        <v>0.47762173763321936</v>
      </c>
      <c r="AL32" s="20">
        <v>0.46998424418589807</v>
      </c>
      <c r="AM32" s="20">
        <v>0.43828794490662071</v>
      </c>
      <c r="AN32" s="20">
        <v>0.45453222565611195</v>
      </c>
      <c r="AO32" s="95"/>
      <c r="AP32" s="20">
        <v>0.44719580441088053</v>
      </c>
      <c r="AQ32" s="20">
        <v>0.48916871910815901</v>
      </c>
      <c r="AR32" s="20">
        <v>0.48698030579950058</v>
      </c>
      <c r="AS32" s="20">
        <v>0.51243356975558207</v>
      </c>
      <c r="AT32" s="108"/>
      <c r="AU32" s="20">
        <v>0.52272839121311399</v>
      </c>
      <c r="AV32" s="20">
        <v>0.5227283912131141</v>
      </c>
      <c r="AW32" s="20">
        <v>0.50854539746366001</v>
      </c>
      <c r="AX32" s="20">
        <v>0.50854539746366001</v>
      </c>
      <c r="AY32" s="20">
        <v>0.49813748183358159</v>
      </c>
      <c r="AZ32" s="20">
        <v>0.49813748183358159</v>
      </c>
      <c r="BA32" s="20">
        <v>0.48970037091579982</v>
      </c>
      <c r="BB32" s="20">
        <v>0.48970037091579982</v>
      </c>
      <c r="BC32" s="95"/>
      <c r="BD32" s="20">
        <v>0.45050496300522452</v>
      </c>
      <c r="BE32" s="20">
        <v>0.46228417436171287</v>
      </c>
      <c r="BF32" s="20">
        <v>0.44466680323618213</v>
      </c>
      <c r="BG32" s="20">
        <v>0.49502931804064254</v>
      </c>
      <c r="BH32" s="95"/>
      <c r="BI32" s="20">
        <v>0.46315340975955055</v>
      </c>
      <c r="BJ32" s="20">
        <v>0.43608492202141891</v>
      </c>
      <c r="BK32" s="20">
        <v>0.42238531548731889</v>
      </c>
      <c r="BL32" s="20">
        <v>0.39866817892325468</v>
      </c>
    </row>
    <row r="33" spans="1:64">
      <c r="A33" s="81" t="s">
        <v>81</v>
      </c>
      <c r="B33" s="95"/>
      <c r="C33" s="20">
        <v>-4.2413063373142497E-3</v>
      </c>
      <c r="D33" s="95"/>
      <c r="E33" s="20">
        <v>3.4903303072052741E-3</v>
      </c>
      <c r="F33" s="20">
        <v>1.258903050754283E-3</v>
      </c>
      <c r="G33" s="20">
        <v>7.6149051141343252E-4</v>
      </c>
      <c r="H33" s="95"/>
      <c r="I33" s="20">
        <v>4.8568619422993122E-4</v>
      </c>
      <c r="J33" s="20">
        <v>1.3291996106970288E-4</v>
      </c>
      <c r="K33" s="20">
        <v>7.4783901365974546E-4</v>
      </c>
      <c r="L33" s="95"/>
      <c r="M33" s="20"/>
      <c r="N33" s="20">
        <v>7.4783901365974546E-4</v>
      </c>
      <c r="O33" s="95"/>
      <c r="P33" s="20">
        <v>-3.7239659878763039E-3</v>
      </c>
      <c r="Q33" s="20">
        <v>-3.7239659878763039E-3</v>
      </c>
      <c r="R33" s="20">
        <v>-7.6567033738453895E-3</v>
      </c>
      <c r="S33" s="20">
        <v>-7.6567033738453895E-3</v>
      </c>
      <c r="T33" s="20">
        <v>-1.0002576962408281E-2</v>
      </c>
      <c r="U33" s="20">
        <v>-1.0002576962408281E-2</v>
      </c>
      <c r="V33" s="20">
        <v>-1.2951748535903598E-2</v>
      </c>
      <c r="W33" s="95"/>
      <c r="X33" s="20"/>
      <c r="Y33" s="20">
        <v>-1.2951748535903598E-2</v>
      </c>
      <c r="Z33" s="95"/>
      <c r="AA33" s="20">
        <v>-1.1499686303618386E-3</v>
      </c>
      <c r="AB33" s="20">
        <v>-2.8686170046165723E-3</v>
      </c>
      <c r="AC33" s="20">
        <v>-3.6323955872827269E-3</v>
      </c>
      <c r="AD33" s="20">
        <v>-3.8429637711513811E-3</v>
      </c>
      <c r="AE33" s="95"/>
      <c r="AF33" s="20">
        <v>-3.7007225576491607E-4</v>
      </c>
      <c r="AG33" s="20">
        <v>-2.6396191372532289E-3</v>
      </c>
      <c r="AH33" s="20">
        <v>-4.9137401480870051E-3</v>
      </c>
      <c r="AI33" s="20">
        <v>-4.681229619379868E-3</v>
      </c>
      <c r="AJ33" s="95"/>
      <c r="AK33" s="20">
        <v>3.0406372079147962E-3</v>
      </c>
      <c r="AL33" s="20">
        <v>4.9423798060035452E-4</v>
      </c>
      <c r="AM33" s="20">
        <v>-2.1748082568894341E-3</v>
      </c>
      <c r="AN33" s="20">
        <v>-4.8062828367922115E-4</v>
      </c>
      <c r="AO33" s="95"/>
      <c r="AP33" s="20">
        <v>9.6601556129661951E-4</v>
      </c>
      <c r="AQ33" s="20">
        <v>-4.7142773833572981E-4</v>
      </c>
      <c r="AR33" s="20">
        <v>-3.4649318609379252E-4</v>
      </c>
      <c r="AS33" s="20">
        <v>6.041516907036176E-4</v>
      </c>
      <c r="AT33" s="108"/>
      <c r="AU33" s="20">
        <v>-3.7239659878763039E-3</v>
      </c>
      <c r="AV33" s="20">
        <v>-3.7239659878763039E-3</v>
      </c>
      <c r="AW33" s="20">
        <v>-3.9026735756198575E-3</v>
      </c>
      <c r="AX33" s="20">
        <v>-3.9026735756198575E-3</v>
      </c>
      <c r="AY33" s="20">
        <v>-2.3134056400955058E-3</v>
      </c>
      <c r="AZ33" s="20">
        <v>-2.3134056400955058E-3</v>
      </c>
      <c r="BA33" s="20">
        <v>-2.903156488772925E-3</v>
      </c>
      <c r="BB33" s="20">
        <v>-2.903156488772925E-3</v>
      </c>
      <c r="BC33" s="95"/>
      <c r="BD33" s="20">
        <v>-1.1499686303618386E-3</v>
      </c>
      <c r="BE33" s="20">
        <v>-1.7285255743749546E-3</v>
      </c>
      <c r="BF33" s="20">
        <v>-7.5179092536684902E-4</v>
      </c>
      <c r="BG33" s="20">
        <v>-1.1047154789880568E-4</v>
      </c>
      <c r="BH33" s="95"/>
      <c r="BI33" s="20">
        <v>-3.7007225576491607E-4</v>
      </c>
      <c r="BJ33" s="20">
        <v>-2.2527298655471437E-3</v>
      </c>
      <c r="BK33" s="20">
        <v>-2.2246801045784025E-3</v>
      </c>
      <c r="BL33" s="20">
        <v>2.6005193927974862E-4</v>
      </c>
    </row>
    <row r="34" spans="1:64">
      <c r="A34" s="81" t="s">
        <v>82</v>
      </c>
      <c r="B34" s="95"/>
      <c r="C34" s="20">
        <v>4.8402495823430966E-2</v>
      </c>
      <c r="D34" s="95"/>
      <c r="E34" s="20">
        <v>4.6394776700390175E-2</v>
      </c>
      <c r="F34" s="20">
        <v>4.6233338428381829E-2</v>
      </c>
      <c r="G34" s="20">
        <v>4.6247875322688231E-2</v>
      </c>
      <c r="H34" s="95"/>
      <c r="I34" s="20">
        <v>4.534357448743332E-2</v>
      </c>
      <c r="J34" s="20">
        <v>4.5112515425459042E-2</v>
      </c>
      <c r="K34" s="20">
        <v>4.5286056295930868E-2</v>
      </c>
      <c r="L34" s="95"/>
      <c r="M34" s="20"/>
      <c r="N34" s="20">
        <v>4.5286056295930868E-2</v>
      </c>
      <c r="O34" s="95"/>
      <c r="P34" s="20">
        <v>4.4802002920558456E-2</v>
      </c>
      <c r="Q34" s="20">
        <v>4.4802002920558456E-2</v>
      </c>
      <c r="R34" s="20">
        <v>4.4847153059660042E-2</v>
      </c>
      <c r="S34" s="20">
        <v>4.4847153059660042E-2</v>
      </c>
      <c r="T34" s="20">
        <v>4.4715782575913361E-2</v>
      </c>
      <c r="U34" s="20">
        <v>4.4715782575913361E-2</v>
      </c>
      <c r="V34" s="20">
        <v>4.4858471778828082E-2</v>
      </c>
      <c r="W34" s="95"/>
      <c r="X34" s="20"/>
      <c r="Y34" s="20">
        <v>4.4858471778828082E-2</v>
      </c>
      <c r="Z34" s="95"/>
      <c r="AA34" s="20">
        <v>4.5134918248682473E-2</v>
      </c>
      <c r="AB34" s="20">
        <v>4.5084346524781604E-2</v>
      </c>
      <c r="AC34" s="20">
        <v>4.5220311197925404E-2</v>
      </c>
      <c r="AD34" s="20">
        <v>4.6344637024955546E-2</v>
      </c>
      <c r="AE34" s="95"/>
      <c r="AF34" s="20">
        <v>4.7718882820940424E-2</v>
      </c>
      <c r="AG34" s="20">
        <v>4.8187719928233431E-2</v>
      </c>
      <c r="AH34" s="20">
        <v>4.9162117045130044E-2</v>
      </c>
      <c r="AI34" s="20">
        <v>5.0434384827893169E-2</v>
      </c>
      <c r="AJ34" s="95"/>
      <c r="AK34" s="20">
        <v>4.6827053481180436E-2</v>
      </c>
      <c r="AL34" s="20">
        <v>4.6471382726499297E-2</v>
      </c>
      <c r="AM34" s="20">
        <v>4.5390527291755141E-2</v>
      </c>
      <c r="AN34" s="20">
        <v>4.5811537140864521E-2</v>
      </c>
      <c r="AO34" s="95"/>
      <c r="AP34" s="20">
        <v>4.5502074836092483E-2</v>
      </c>
      <c r="AQ34" s="20">
        <v>4.4942543165775645E-2</v>
      </c>
      <c r="AR34" s="20">
        <v>4.4275761414943375E-2</v>
      </c>
      <c r="AS34" s="20">
        <v>4.4571294564031465E-2</v>
      </c>
      <c r="AT34" s="108"/>
      <c r="AU34" s="20">
        <v>4.4802002920558456E-2</v>
      </c>
      <c r="AV34" s="20">
        <v>4.4802002920558456E-2</v>
      </c>
      <c r="AW34" s="20">
        <v>4.4522802205658595E-2</v>
      </c>
      <c r="AX34" s="20">
        <v>4.4522802205658595E-2</v>
      </c>
      <c r="AY34" s="20">
        <v>4.4338940878255899E-2</v>
      </c>
      <c r="AZ34" s="20">
        <v>4.4338940878255899E-2</v>
      </c>
      <c r="BA34" s="20">
        <v>4.4775143626496178E-2</v>
      </c>
      <c r="BB34" s="20">
        <v>4.4775143626496178E-2</v>
      </c>
      <c r="BC34" s="95"/>
      <c r="BD34" s="20">
        <v>4.5134918248682473E-2</v>
      </c>
      <c r="BE34" s="20">
        <v>4.5167439772640823E-2</v>
      </c>
      <c r="BF34" s="20">
        <v>4.535513136515E-2</v>
      </c>
      <c r="BG34" s="20">
        <v>4.6730505223173631E-2</v>
      </c>
      <c r="BH34" s="95"/>
      <c r="BI34" s="20">
        <v>4.7718882820940424E-2</v>
      </c>
      <c r="BJ34" s="20">
        <v>4.8532509906732857E-2</v>
      </c>
      <c r="BK34" s="20">
        <v>4.9749157315247518E-2</v>
      </c>
      <c r="BL34" s="20">
        <v>5.2873165668696528E-2</v>
      </c>
    </row>
    <row r="35" spans="1:64">
      <c r="A35" s="170" t="s">
        <v>348</v>
      </c>
      <c r="C35" s="153"/>
      <c r="E35" s="153"/>
      <c r="I35" s="153"/>
      <c r="K35" s="397"/>
      <c r="N35" s="394"/>
      <c r="P35" s="153"/>
      <c r="Q35" s="153"/>
      <c r="AA35" s="153"/>
      <c r="AB35" s="153"/>
      <c r="AC35" s="153"/>
      <c r="AD35" s="153"/>
      <c r="AF35" s="153"/>
      <c r="AG35" s="153"/>
      <c r="AH35" s="153"/>
      <c r="AI35" s="153"/>
      <c r="AK35" s="153"/>
      <c r="AL35" s="153"/>
      <c r="AM35" s="153"/>
      <c r="AN35" s="153"/>
      <c r="AP35" s="153"/>
      <c r="AQ35" s="153"/>
      <c r="AR35" s="153"/>
      <c r="AS35" s="153"/>
      <c r="AU35" s="153"/>
      <c r="AV35" s="153"/>
      <c r="AW35" s="153"/>
      <c r="AX35" s="153"/>
      <c r="BA35" s="153"/>
      <c r="BB35" s="35"/>
      <c r="BD35" s="153"/>
      <c r="BE35" s="153"/>
      <c r="BF35" s="153"/>
      <c r="BG35" s="153"/>
      <c r="BI35" s="153"/>
      <c r="BJ35" s="153"/>
      <c r="BK35" s="153"/>
      <c r="BL35" s="153"/>
    </row>
    <row r="36" spans="1:64">
      <c r="AD36" s="265"/>
      <c r="AG36" s="265"/>
      <c r="AI36" s="265"/>
      <c r="BB36" s="35"/>
      <c r="BI36" s="265"/>
      <c r="BJ36" s="265"/>
    </row>
    <row r="37" spans="1:64">
      <c r="N37" s="398"/>
      <c r="S37" s="394"/>
      <c r="BB37" s="35"/>
      <c r="BE37" s="460"/>
      <c r="BF37" s="265"/>
      <c r="BJ37" s="460"/>
      <c r="BK37" s="265"/>
    </row>
    <row r="38" spans="1:64">
      <c r="AF38" s="265"/>
      <c r="AG38" s="488"/>
      <c r="AX38" s="265"/>
      <c r="BB38" s="35"/>
      <c r="BE38" s="390"/>
      <c r="BF38" s="464"/>
      <c r="BI38" s="488"/>
      <c r="BJ38" s="464"/>
      <c r="BK38" s="464"/>
    </row>
    <row r="39" spans="1:64">
      <c r="BB39" s="35"/>
    </row>
    <row r="40" spans="1:64">
      <c r="BB40" s="35"/>
    </row>
    <row r="41" spans="1:64">
      <c r="AI41" s="265"/>
      <c r="BB41" s="35"/>
    </row>
    <row r="42" spans="1:64">
      <c r="BB42" s="35"/>
      <c r="BF42" s="390"/>
      <c r="BK42" s="390"/>
    </row>
    <row r="43" spans="1:64">
      <c r="BB43" s="35"/>
    </row>
  </sheetData>
  <mergeCells count="12">
    <mergeCell ref="AA6:AD6"/>
    <mergeCell ref="AF6:AI6"/>
    <mergeCell ref="E6:G6"/>
    <mergeCell ref="I6:K6"/>
    <mergeCell ref="P6:V6"/>
    <mergeCell ref="M6:N6"/>
    <mergeCell ref="X6:Y6"/>
    <mergeCell ref="BI6:BL6"/>
    <mergeCell ref="BD6:BG6"/>
    <mergeCell ref="AK6:AN6"/>
    <mergeCell ref="AP6:AS6"/>
    <mergeCell ref="AU6:BB6"/>
  </mergeCells>
  <conditionalFormatting sqref="AT26:AT34 B26:G33 AO26:AO29 AO7 I26:K33 Z26:Z33 BB8">
    <cfRule type="containsErrors" dxfId="5217" priority="571">
      <formula>ISERROR(B7)</formula>
    </cfRule>
  </conditionalFormatting>
  <conditionalFormatting sqref="Z19:Z20">
    <cfRule type="containsErrors" dxfId="5216" priority="621">
      <formula>ISERROR(Z19)</formula>
    </cfRule>
  </conditionalFormatting>
  <conditionalFormatting sqref="D9:D14 D16:D18">
    <cfRule type="containsErrors" dxfId="5215" priority="612">
      <formula>ISERROR(D9)</formula>
    </cfRule>
  </conditionalFormatting>
  <conditionalFormatting sqref="Z9:Z14 Z16:Z18">
    <cfRule type="containsErrors" dxfId="5214" priority="627">
      <formula>ISERROR(Z9)</formula>
    </cfRule>
  </conditionalFormatting>
  <conditionalFormatting sqref="AQ24">
    <cfRule type="containsErrors" dxfId="5213" priority="586">
      <formula>ISERROR(AQ24)</formula>
    </cfRule>
  </conditionalFormatting>
  <conditionalFormatting sqref="AT24">
    <cfRule type="containsErrors" dxfId="5212" priority="589">
      <formula>ISERROR(AT24)</formula>
    </cfRule>
  </conditionalFormatting>
  <conditionalFormatting sqref="AT9:AT14 AT16:AT18">
    <cfRule type="containsErrors" dxfId="5211" priority="625">
      <formula>ISERROR(AT9)</formula>
    </cfRule>
  </conditionalFormatting>
  <conditionalFormatting sqref="AT8">
    <cfRule type="containsErrors" dxfId="5210" priority="562">
      <formula>ISERROR(AT8)</formula>
    </cfRule>
  </conditionalFormatting>
  <conditionalFormatting sqref="AT19:AT20">
    <cfRule type="containsErrors" dxfId="5209" priority="620">
      <formula>ISERROR(AT19)</formula>
    </cfRule>
  </conditionalFormatting>
  <conditionalFormatting sqref="Z8">
    <cfRule type="containsErrors" dxfId="5208" priority="563">
      <formula>ISERROR(Z8)</formula>
    </cfRule>
  </conditionalFormatting>
  <conditionalFormatting sqref="C8:G8 I8:K8">
    <cfRule type="containsErrors" dxfId="5207" priority="565">
      <formula>ISERROR(C8)</formula>
    </cfRule>
  </conditionalFormatting>
  <conditionalFormatting sqref="AL8">
    <cfRule type="containsErrors" dxfId="5206" priority="564">
      <formula>ISERROR(AL8)</formula>
    </cfRule>
  </conditionalFormatting>
  <conditionalFormatting sqref="AO8">
    <cfRule type="containsErrors" dxfId="5205" priority="560">
      <formula>ISERROR(AO8)</formula>
    </cfRule>
  </conditionalFormatting>
  <conditionalFormatting sqref="AQ8:AR8">
    <cfRule type="containsErrors" dxfId="5204" priority="559">
      <formula>ISERROR(AQ8)</formula>
    </cfRule>
  </conditionalFormatting>
  <conditionalFormatting sqref="E8">
    <cfRule type="containsErrors" dxfId="5203" priority="558">
      <formula>ISERROR(E8)</formula>
    </cfRule>
  </conditionalFormatting>
  <conditionalFormatting sqref="D8">
    <cfRule type="containsErrors" dxfId="5202" priority="557">
      <formula>ISERROR(D8)</formula>
    </cfRule>
  </conditionalFormatting>
  <conditionalFormatting sqref="AT25">
    <cfRule type="containsErrors" dxfId="5201" priority="598">
      <formula>ISERROR(AT25)</formula>
    </cfRule>
  </conditionalFormatting>
  <conditionalFormatting sqref="AT21:AT23">
    <cfRule type="containsErrors" dxfId="5200" priority="607">
      <formula>ISERROR(AT21)</formula>
    </cfRule>
  </conditionalFormatting>
  <conditionalFormatting sqref="AQ9 AQ11:AQ14 AQ16:AQ18">
    <cfRule type="containsErrors" dxfId="5199" priority="616">
      <formula>ISERROR(AQ9)</formula>
    </cfRule>
  </conditionalFormatting>
  <conditionalFormatting sqref="AQ19:AQ20">
    <cfRule type="containsErrors" dxfId="5198" priority="615">
      <formula>ISERROR(AQ19)</formula>
    </cfRule>
  </conditionalFormatting>
  <conditionalFormatting sqref="D19:D20">
    <cfRule type="containsErrors" dxfId="5197" priority="611">
      <formula>ISERROR(D19)</formula>
    </cfRule>
  </conditionalFormatting>
  <conditionalFormatting sqref="Z21:Z23">
    <cfRule type="containsErrors" dxfId="5196" priority="608">
      <formula>ISERROR(Z21)</formula>
    </cfRule>
  </conditionalFormatting>
  <conditionalFormatting sqref="AQ21:AQ23">
    <cfRule type="containsErrors" dxfId="5195" priority="604">
      <formula>ISERROR(AQ21)</formula>
    </cfRule>
  </conditionalFormatting>
  <conditionalFormatting sqref="D21:D23">
    <cfRule type="containsErrors" dxfId="5194" priority="602">
      <formula>ISERROR(D21)</formula>
    </cfRule>
  </conditionalFormatting>
  <conditionalFormatting sqref="Z25">
    <cfRule type="containsErrors" dxfId="5193" priority="599">
      <formula>ISERROR(Z25)</formula>
    </cfRule>
  </conditionalFormatting>
  <conditionalFormatting sqref="AQ25">
    <cfRule type="containsErrors" dxfId="5192" priority="595">
      <formula>ISERROR(AQ25)</formula>
    </cfRule>
  </conditionalFormatting>
  <conditionalFormatting sqref="D25">
    <cfRule type="containsErrors" dxfId="5191" priority="593">
      <formula>ISERROR(D25)</formula>
    </cfRule>
  </conditionalFormatting>
  <conditionalFormatting sqref="Z24">
    <cfRule type="containsErrors" dxfId="5190" priority="590">
      <formula>ISERROR(Z24)</formula>
    </cfRule>
  </conditionalFormatting>
  <conditionalFormatting sqref="D24">
    <cfRule type="containsErrors" dxfId="5189" priority="584">
      <formula>ISERROR(D24)</formula>
    </cfRule>
  </conditionalFormatting>
  <conditionalFormatting sqref="Z34">
    <cfRule type="containsErrors" dxfId="5188" priority="572">
      <formula>ISERROR(Z34)</formula>
    </cfRule>
  </conditionalFormatting>
  <conditionalFormatting sqref="D34">
    <cfRule type="containsErrors" dxfId="5187" priority="566">
      <formula>ISERROR(D34)</formula>
    </cfRule>
  </conditionalFormatting>
  <conditionalFormatting sqref="B8">
    <cfRule type="containsErrors" dxfId="5186" priority="440">
      <formula>ISERROR(B8)</formula>
    </cfRule>
  </conditionalFormatting>
  <conditionalFormatting sqref="B19:B20">
    <cfRule type="containsErrors" dxfId="5185" priority="446">
      <formula>ISERROR(B19)</formula>
    </cfRule>
  </conditionalFormatting>
  <conditionalFormatting sqref="B9:B14 B16:B18">
    <cfRule type="containsErrors" dxfId="5184" priority="447">
      <formula>ISERROR(B9)</formula>
    </cfRule>
  </conditionalFormatting>
  <conditionalFormatting sqref="B21:B23">
    <cfRule type="containsErrors" dxfId="5183" priority="445">
      <formula>ISERROR(B21)</formula>
    </cfRule>
  </conditionalFormatting>
  <conditionalFormatting sqref="B25">
    <cfRule type="containsErrors" dxfId="5182" priority="444">
      <formula>ISERROR(B25)</formula>
    </cfRule>
  </conditionalFormatting>
  <conditionalFormatting sqref="B24">
    <cfRule type="containsErrors" dxfId="5181" priority="443">
      <formula>ISERROR(B24)</formula>
    </cfRule>
  </conditionalFormatting>
  <conditionalFormatting sqref="B34">
    <cfRule type="containsErrors" dxfId="5180" priority="441">
      <formula>ISERROR(B34)</formula>
    </cfRule>
  </conditionalFormatting>
  <conditionalFormatting sqref="B7">
    <cfRule type="containsErrors" dxfId="5179" priority="433">
      <formula>ISERROR(B7)</formula>
    </cfRule>
  </conditionalFormatting>
  <conditionalFormatting sqref="C9:G14 I9:K14 I16:K18 C16:G18">
    <cfRule type="containsErrors" dxfId="5178" priority="432">
      <formula>ISERROR(C9)</formula>
    </cfRule>
  </conditionalFormatting>
  <conditionalFormatting sqref="C21:G23 I21:K23">
    <cfRule type="containsErrors" dxfId="5177" priority="430">
      <formula>ISERROR(C21)</formula>
    </cfRule>
  </conditionalFormatting>
  <conditionalFormatting sqref="C19:G20 I19:K20">
    <cfRule type="containsErrors" dxfId="5176" priority="431">
      <formula>ISERROR(C19)</formula>
    </cfRule>
  </conditionalFormatting>
  <conditionalFormatting sqref="C25:G25 I25:K25">
    <cfRule type="containsErrors" dxfId="5175" priority="429">
      <formula>ISERROR(C25)</formula>
    </cfRule>
  </conditionalFormatting>
  <conditionalFormatting sqref="C24:G24 I24:K24">
    <cfRule type="containsErrors" dxfId="5174" priority="428">
      <formula>ISERROR(C24)</formula>
    </cfRule>
  </conditionalFormatting>
  <conditionalFormatting sqref="C34:G34 I34:K34">
    <cfRule type="containsErrors" dxfId="5173" priority="426">
      <formula>ISERROR(C34)</formula>
    </cfRule>
  </conditionalFormatting>
  <conditionalFormatting sqref="AL9:AL14 AL16:AL18">
    <cfRule type="containsErrors" dxfId="5172" priority="425">
      <formula>ISERROR(AL9)</formula>
    </cfRule>
  </conditionalFormatting>
  <conditionalFormatting sqref="AO19:AO20">
    <cfRule type="containsErrors" dxfId="5171" priority="420">
      <formula>ISERROR(AO19)</formula>
    </cfRule>
  </conditionalFormatting>
  <conditionalFormatting sqref="AL19:AL20">
    <cfRule type="containsErrors" dxfId="5170" priority="423">
      <formula>ISERROR(AL19)</formula>
    </cfRule>
  </conditionalFormatting>
  <conditionalFormatting sqref="AO9:AO14 AO16:AO18">
    <cfRule type="containsErrors" dxfId="5169" priority="421">
      <formula>ISERROR(AO9)</formula>
    </cfRule>
  </conditionalFormatting>
  <conditionalFormatting sqref="AL21:AL23">
    <cfRule type="containsErrors" dxfId="5168" priority="419">
      <formula>ISERROR(AL21)</formula>
    </cfRule>
  </conditionalFormatting>
  <conditionalFormatting sqref="AO21:AO23">
    <cfRule type="containsErrors" dxfId="5167" priority="417">
      <formula>ISERROR(AO21)</formula>
    </cfRule>
  </conditionalFormatting>
  <conditionalFormatting sqref="AL25">
    <cfRule type="containsErrors" dxfId="5166" priority="416">
      <formula>ISERROR(AL25)</formula>
    </cfRule>
  </conditionalFormatting>
  <conditionalFormatting sqref="AO25">
    <cfRule type="containsErrors" dxfId="5165" priority="414">
      <formula>ISERROR(AO25)</formula>
    </cfRule>
  </conditionalFormatting>
  <conditionalFormatting sqref="AL24">
    <cfRule type="containsErrors" dxfId="5164" priority="413">
      <formula>ISERROR(AL24)</formula>
    </cfRule>
  </conditionalFormatting>
  <conditionalFormatting sqref="AO24">
    <cfRule type="containsErrors" dxfId="5163" priority="411">
      <formula>ISERROR(AO24)</formula>
    </cfRule>
  </conditionalFormatting>
  <conditionalFormatting sqref="AO33">
    <cfRule type="containsErrors" dxfId="5162" priority="408">
      <formula>ISERROR(AO33)</formula>
    </cfRule>
  </conditionalFormatting>
  <conditionalFormatting sqref="AO34">
    <cfRule type="containsErrors" dxfId="5161" priority="405">
      <formula>ISERROR(AO34)</formula>
    </cfRule>
  </conditionalFormatting>
  <conditionalFormatting sqref="E9:E14 E16:E18">
    <cfRule type="containsErrors" dxfId="5160" priority="404">
      <formula>ISERROR(E9)</formula>
    </cfRule>
  </conditionalFormatting>
  <conditionalFormatting sqref="E19:E20">
    <cfRule type="containsErrors" dxfId="5159" priority="403">
      <formula>ISERROR(E19)</formula>
    </cfRule>
  </conditionalFormatting>
  <conditionalFormatting sqref="E21:E23">
    <cfRule type="containsErrors" dxfId="5158" priority="402">
      <formula>ISERROR(E21)</formula>
    </cfRule>
  </conditionalFormatting>
  <conditionalFormatting sqref="E25">
    <cfRule type="containsErrors" dxfId="5157" priority="401">
      <formula>ISERROR(E25)</formula>
    </cfRule>
  </conditionalFormatting>
  <conditionalFormatting sqref="E24">
    <cfRule type="containsErrors" dxfId="5156" priority="400">
      <formula>ISERROR(E24)</formula>
    </cfRule>
  </conditionalFormatting>
  <conditionalFormatting sqref="E34">
    <cfRule type="containsErrors" dxfId="5155" priority="398">
      <formula>ISERROR(E34)</formula>
    </cfRule>
  </conditionalFormatting>
  <conditionalFormatting sqref="G30:G33">
    <cfRule type="containsErrors" dxfId="5154" priority="388">
      <formula>ISERROR(G30)</formula>
    </cfRule>
  </conditionalFormatting>
  <conditionalFormatting sqref="G9:G14 G16:G18">
    <cfRule type="containsErrors" dxfId="5153" priority="393">
      <formula>ISERROR(G9)</formula>
    </cfRule>
  </conditionalFormatting>
  <conditionalFormatting sqref="G8">
    <cfRule type="containsErrors" dxfId="5152" priority="394">
      <formula>ISERROR(G8)</formula>
    </cfRule>
  </conditionalFormatting>
  <conditionalFormatting sqref="G25">
    <cfRule type="containsErrors" dxfId="5151" priority="397">
      <formula>ISERROR(G25)</formula>
    </cfRule>
  </conditionalFormatting>
  <conditionalFormatting sqref="G24">
    <cfRule type="containsErrors" dxfId="5150" priority="396">
      <formula>ISERROR(G24)</formula>
    </cfRule>
  </conditionalFormatting>
  <conditionalFormatting sqref="G19:G20">
    <cfRule type="containsErrors" dxfId="5149" priority="392">
      <formula>ISERROR(G19)</formula>
    </cfRule>
  </conditionalFormatting>
  <conditionalFormatting sqref="G21:G23">
    <cfRule type="containsErrors" dxfId="5148" priority="391">
      <formula>ISERROR(G21)</formula>
    </cfRule>
  </conditionalFormatting>
  <conditionalFormatting sqref="AO30:AO32">
    <cfRule type="containsErrors" dxfId="5147" priority="385">
      <formula>ISERROR(AO30)</formula>
    </cfRule>
  </conditionalFormatting>
  <conditionalFormatting sqref="G34">
    <cfRule type="containsErrors" dxfId="5146" priority="387">
      <formula>ISERROR(G34)</formula>
    </cfRule>
  </conditionalFormatting>
  <conditionalFormatting sqref="G29">
    <cfRule type="containsErrors" dxfId="5145" priority="365">
      <formula>ISERROR(G29)</formula>
    </cfRule>
  </conditionalFormatting>
  <conditionalFormatting sqref="Z7 AL7">
    <cfRule type="containsErrors" dxfId="5144" priority="358">
      <formula>ISERROR(Z7)</formula>
    </cfRule>
  </conditionalFormatting>
  <conditionalFormatting sqref="C7:G7 I7:J7">
    <cfRule type="containsErrors" dxfId="5143" priority="356">
      <formula>ISERROR(C7)</formula>
    </cfRule>
  </conditionalFormatting>
  <conditionalFormatting sqref="AS8">
    <cfRule type="containsErrors" dxfId="5142" priority="354">
      <formula>ISERROR(AS8)</formula>
    </cfRule>
  </conditionalFormatting>
  <conditionalFormatting sqref="F34:G34">
    <cfRule type="containsErrors" dxfId="5141" priority="344">
      <formula>ISERROR(F34)</formula>
    </cfRule>
  </conditionalFormatting>
  <conditionalFormatting sqref="AQ7">
    <cfRule type="containsErrors" dxfId="5140" priority="353">
      <formula>ISERROR(AQ7)</formula>
    </cfRule>
  </conditionalFormatting>
  <conditionalFormatting sqref="F26:G28">
    <cfRule type="containsErrors" dxfId="5139" priority="352">
      <formula>ISERROR(F26)</formula>
    </cfRule>
  </conditionalFormatting>
  <conditionalFormatting sqref="F30:G33">
    <cfRule type="containsErrors" dxfId="5138" priority="345">
      <formula>ISERROR(F30)</formula>
    </cfRule>
  </conditionalFormatting>
  <conditionalFormatting sqref="F9:G14 F16:G18">
    <cfRule type="containsErrors" dxfId="5137" priority="348">
      <formula>ISERROR(F9)</formula>
    </cfRule>
  </conditionalFormatting>
  <conditionalFormatting sqref="F8:G8">
    <cfRule type="containsErrors" dxfId="5136" priority="349">
      <formula>ISERROR(F8)</formula>
    </cfRule>
  </conditionalFormatting>
  <conditionalFormatting sqref="F25:G25">
    <cfRule type="containsErrors" dxfId="5135" priority="351">
      <formula>ISERROR(F25)</formula>
    </cfRule>
  </conditionalFormatting>
  <conditionalFormatting sqref="F24:G24">
    <cfRule type="containsErrors" dxfId="5134" priority="350">
      <formula>ISERROR(F24)</formula>
    </cfRule>
  </conditionalFormatting>
  <conditionalFormatting sqref="F19:G20">
    <cfRule type="containsErrors" dxfId="5133" priority="347">
      <formula>ISERROR(F19)</formula>
    </cfRule>
  </conditionalFormatting>
  <conditionalFormatting sqref="F21:G23">
    <cfRule type="containsErrors" dxfId="5132" priority="346">
      <formula>ISERROR(F21)</formula>
    </cfRule>
  </conditionalFormatting>
  <conditionalFormatting sqref="F29:G29">
    <cfRule type="containsErrors" dxfId="5131" priority="343">
      <formula>ISERROR(F29)</formula>
    </cfRule>
  </conditionalFormatting>
  <conditionalFormatting sqref="H26:H33">
    <cfRule type="containsErrors" dxfId="5130" priority="337">
      <formula>ISERROR(H26)</formula>
    </cfRule>
  </conditionalFormatting>
  <conditionalFormatting sqref="H9:H14 H16:H18">
    <cfRule type="containsErrors" dxfId="5129" priority="342">
      <formula>ISERROR(H9)</formula>
    </cfRule>
  </conditionalFormatting>
  <conditionalFormatting sqref="H8">
    <cfRule type="containsErrors" dxfId="5128" priority="335">
      <formula>ISERROR(H8)</formula>
    </cfRule>
  </conditionalFormatting>
  <conditionalFormatting sqref="H8">
    <cfRule type="containsErrors" dxfId="5127" priority="334">
      <formula>ISERROR(H8)</formula>
    </cfRule>
  </conditionalFormatting>
  <conditionalFormatting sqref="H19:H20">
    <cfRule type="containsErrors" dxfId="5126" priority="341">
      <formula>ISERROR(H19)</formula>
    </cfRule>
  </conditionalFormatting>
  <conditionalFormatting sqref="H21:H23">
    <cfRule type="containsErrors" dxfId="5125" priority="340">
      <formula>ISERROR(H21)</formula>
    </cfRule>
  </conditionalFormatting>
  <conditionalFormatting sqref="H25">
    <cfRule type="containsErrors" dxfId="5124" priority="339">
      <formula>ISERROR(H25)</formula>
    </cfRule>
  </conditionalFormatting>
  <conditionalFormatting sqref="H24">
    <cfRule type="containsErrors" dxfId="5123" priority="338">
      <formula>ISERROR(H24)</formula>
    </cfRule>
  </conditionalFormatting>
  <conditionalFormatting sqref="H34">
    <cfRule type="containsErrors" dxfId="5122" priority="336">
      <formula>ISERROR(H34)</formula>
    </cfRule>
  </conditionalFormatting>
  <conditionalFormatting sqref="H9:H14 H16:H18">
    <cfRule type="containsErrors" dxfId="5121" priority="333">
      <formula>ISERROR(H9)</formula>
    </cfRule>
  </conditionalFormatting>
  <conditionalFormatting sqref="H21:H23">
    <cfRule type="containsErrors" dxfId="5120" priority="331">
      <formula>ISERROR(H21)</formula>
    </cfRule>
  </conditionalFormatting>
  <conditionalFormatting sqref="H19:H20">
    <cfRule type="containsErrors" dxfId="5119" priority="332">
      <formula>ISERROR(H19)</formula>
    </cfRule>
  </conditionalFormatting>
  <conditionalFormatting sqref="H25">
    <cfRule type="containsErrors" dxfId="5118" priority="330">
      <formula>ISERROR(H25)</formula>
    </cfRule>
  </conditionalFormatting>
  <conditionalFormatting sqref="H24">
    <cfRule type="containsErrors" dxfId="5117" priority="329">
      <formula>ISERROR(H24)</formula>
    </cfRule>
  </conditionalFormatting>
  <conditionalFormatting sqref="H34">
    <cfRule type="containsErrors" dxfId="5116" priority="328">
      <formula>ISERROR(H34)</formula>
    </cfRule>
  </conditionalFormatting>
  <conditionalFormatting sqref="H7">
    <cfRule type="containsErrors" dxfId="5115" priority="327">
      <formula>ISERROR(H7)</formula>
    </cfRule>
  </conditionalFormatting>
  <conditionalFormatting sqref="P26:Q33 V26:V33">
    <cfRule type="containsErrors" dxfId="5114" priority="326">
      <formula>ISERROR(P26)</formula>
    </cfRule>
  </conditionalFormatting>
  <conditionalFormatting sqref="P8:Q8 T8:V8">
    <cfRule type="containsErrors" dxfId="5113" priority="325">
      <formula>ISERROR(P8)</formula>
    </cfRule>
  </conditionalFormatting>
  <conditionalFormatting sqref="P9:Q14 V9:V14 V16:V18 P16:Q18">
    <cfRule type="containsErrors" dxfId="5112" priority="324">
      <formula>ISERROR(P9)</formula>
    </cfRule>
  </conditionalFormatting>
  <conditionalFormatting sqref="P21:Q23 V21:V23">
    <cfRule type="containsErrors" dxfId="5111" priority="322">
      <formula>ISERROR(P21)</formula>
    </cfRule>
  </conditionalFormatting>
  <conditionalFormatting sqref="P19:Q20 V19:V20">
    <cfRule type="containsErrors" dxfId="5110" priority="323">
      <formula>ISERROR(P19)</formula>
    </cfRule>
  </conditionalFormatting>
  <conditionalFormatting sqref="P25:Q25 V25">
    <cfRule type="containsErrors" dxfId="5109" priority="321">
      <formula>ISERROR(P25)</formula>
    </cfRule>
  </conditionalFormatting>
  <conditionalFormatting sqref="P24:Q24 V24">
    <cfRule type="containsErrors" dxfId="5108" priority="320">
      <formula>ISERROR(P24)</formula>
    </cfRule>
  </conditionalFormatting>
  <conditionalFormatting sqref="P34:Q34 V34">
    <cfRule type="containsErrors" dxfId="5107" priority="319">
      <formula>ISERROR(P34)</formula>
    </cfRule>
  </conditionalFormatting>
  <conditionalFormatting sqref="O26:O33">
    <cfRule type="containsErrors" dxfId="5106" priority="312">
      <formula>ISERROR(O26)</formula>
    </cfRule>
  </conditionalFormatting>
  <conditionalFormatting sqref="O9:O14 O16:O18">
    <cfRule type="containsErrors" dxfId="5105" priority="317">
      <formula>ISERROR(O9)</formula>
    </cfRule>
  </conditionalFormatting>
  <conditionalFormatting sqref="O8">
    <cfRule type="containsErrors" dxfId="5104" priority="310">
      <formula>ISERROR(O8)</formula>
    </cfRule>
  </conditionalFormatting>
  <conditionalFormatting sqref="O8">
    <cfRule type="containsErrors" dxfId="5103" priority="309">
      <formula>ISERROR(O8)</formula>
    </cfRule>
  </conditionalFormatting>
  <conditionalFormatting sqref="O19:O20">
    <cfRule type="containsErrors" dxfId="5102" priority="316">
      <formula>ISERROR(O19)</formula>
    </cfRule>
  </conditionalFormatting>
  <conditionalFormatting sqref="O21:O23">
    <cfRule type="containsErrors" dxfId="5101" priority="315">
      <formula>ISERROR(O21)</formula>
    </cfRule>
  </conditionalFormatting>
  <conditionalFormatting sqref="O25">
    <cfRule type="containsErrors" dxfId="5100" priority="314">
      <formula>ISERROR(O25)</formula>
    </cfRule>
  </conditionalFormatting>
  <conditionalFormatting sqref="O24">
    <cfRule type="containsErrors" dxfId="5099" priority="313">
      <formula>ISERROR(O24)</formula>
    </cfRule>
  </conditionalFormatting>
  <conditionalFormatting sqref="O34">
    <cfRule type="containsErrors" dxfId="5098" priority="311">
      <formula>ISERROR(O34)</formula>
    </cfRule>
  </conditionalFormatting>
  <conditionalFormatting sqref="O9:O14 O16:O18">
    <cfRule type="containsErrors" dxfId="5097" priority="308">
      <formula>ISERROR(O9)</formula>
    </cfRule>
  </conditionalFormatting>
  <conditionalFormatting sqref="O21:O23">
    <cfRule type="containsErrors" dxfId="5096" priority="306">
      <formula>ISERROR(O21)</formula>
    </cfRule>
  </conditionalFormatting>
  <conditionalFormatting sqref="O19:O20">
    <cfRule type="containsErrors" dxfId="5095" priority="307">
      <formula>ISERROR(O19)</formula>
    </cfRule>
  </conditionalFormatting>
  <conditionalFormatting sqref="O25">
    <cfRule type="containsErrors" dxfId="5094" priority="305">
      <formula>ISERROR(O25)</formula>
    </cfRule>
  </conditionalFormatting>
  <conditionalFormatting sqref="O24">
    <cfRule type="containsErrors" dxfId="5093" priority="304">
      <formula>ISERROR(O24)</formula>
    </cfRule>
  </conditionalFormatting>
  <conditionalFormatting sqref="O34">
    <cfRule type="containsErrors" dxfId="5092" priority="303">
      <formula>ISERROR(O34)</formula>
    </cfRule>
  </conditionalFormatting>
  <conditionalFormatting sqref="O7">
    <cfRule type="containsErrors" dxfId="5091" priority="302">
      <formula>ISERROR(O7)</formula>
    </cfRule>
  </conditionalFormatting>
  <conditionalFormatting sqref="R26:S33">
    <cfRule type="containsErrors" dxfId="5090" priority="301">
      <formula>ISERROR(R26)</formula>
    </cfRule>
  </conditionalFormatting>
  <conditionalFormatting sqref="R8:S8">
    <cfRule type="containsErrors" dxfId="5089" priority="300">
      <formula>ISERROR(R8)</formula>
    </cfRule>
  </conditionalFormatting>
  <conditionalFormatting sqref="R9:S14 R16:S18">
    <cfRule type="containsErrors" dxfId="5088" priority="299">
      <formula>ISERROR(R9)</formula>
    </cfRule>
  </conditionalFormatting>
  <conditionalFormatting sqref="R21:S23">
    <cfRule type="containsErrors" dxfId="5087" priority="297">
      <formula>ISERROR(R21)</formula>
    </cfRule>
  </conditionalFormatting>
  <conditionalFormatting sqref="R19:S20">
    <cfRule type="containsErrors" dxfId="5086" priority="298">
      <formula>ISERROR(R19)</formula>
    </cfRule>
  </conditionalFormatting>
  <conditionalFormatting sqref="R25:S25">
    <cfRule type="containsErrors" dxfId="5085" priority="296">
      <formula>ISERROR(R25)</formula>
    </cfRule>
  </conditionalFormatting>
  <conditionalFormatting sqref="R24:S24">
    <cfRule type="containsErrors" dxfId="5084" priority="295">
      <formula>ISERROR(R24)</formula>
    </cfRule>
  </conditionalFormatting>
  <conditionalFormatting sqref="R34:S34">
    <cfRule type="containsErrors" dxfId="5083" priority="294">
      <formula>ISERROR(R34)</formula>
    </cfRule>
  </conditionalFormatting>
  <conditionalFormatting sqref="AW24:AX24">
    <cfRule type="containsErrors" dxfId="5082" priority="288">
      <formula>ISERROR(AW24)</formula>
    </cfRule>
  </conditionalFormatting>
  <conditionalFormatting sqref="AW8:AZ8">
    <cfRule type="containsErrors" dxfId="5081" priority="287">
      <formula>ISERROR(AW8)</formula>
    </cfRule>
  </conditionalFormatting>
  <conditionalFormatting sqref="AW9:AX14 AW16:AX18">
    <cfRule type="containsErrors" dxfId="5080" priority="292">
      <formula>ISERROR(AW9)</formula>
    </cfRule>
  </conditionalFormatting>
  <conditionalFormatting sqref="AW19:AX20">
    <cfRule type="containsErrors" dxfId="5079" priority="291">
      <formula>ISERROR(AW19)</formula>
    </cfRule>
  </conditionalFormatting>
  <conditionalFormatting sqref="AW21:AX23">
    <cfRule type="containsErrors" dxfId="5078" priority="290">
      <formula>ISERROR(AW21)</formula>
    </cfRule>
  </conditionalFormatting>
  <conditionalFormatting sqref="AW25:AX25">
    <cfRule type="containsErrors" dxfId="5077" priority="289">
      <formula>ISERROR(AW25)</formula>
    </cfRule>
  </conditionalFormatting>
  <conditionalFormatting sqref="BA8">
    <cfRule type="containsErrors" dxfId="5076" priority="286">
      <formula>ISERROR(BA8)</formula>
    </cfRule>
  </conditionalFormatting>
  <conditionalFormatting sqref="AQ10">
    <cfRule type="containsErrors" dxfId="5075" priority="283">
      <formula>ISERROR(AQ10)</formula>
    </cfRule>
  </conditionalFormatting>
  <conditionalFormatting sqref="T9:U14 T16:U18">
    <cfRule type="containsErrors" dxfId="5074" priority="275">
      <formula>ISERROR(T9)</formula>
    </cfRule>
  </conditionalFormatting>
  <conditionalFormatting sqref="T19:U20">
    <cfRule type="containsErrors" dxfId="5073" priority="274">
      <formula>ISERROR(T19)</formula>
    </cfRule>
  </conditionalFormatting>
  <conditionalFormatting sqref="T21:U23">
    <cfRule type="containsErrors" dxfId="5072" priority="273">
      <formula>ISERROR(T21)</formula>
    </cfRule>
  </conditionalFormatting>
  <conditionalFormatting sqref="T25:U25">
    <cfRule type="containsErrors" dxfId="5071" priority="272">
      <formula>ISERROR(T25)</formula>
    </cfRule>
  </conditionalFormatting>
  <conditionalFormatting sqref="T26:U33">
    <cfRule type="containsErrors" dxfId="5070" priority="276">
      <formula>ISERROR(T26)</formula>
    </cfRule>
  </conditionalFormatting>
  <conditionalFormatting sqref="T24:U24">
    <cfRule type="containsErrors" dxfId="5069" priority="271">
      <formula>ISERROR(T24)</formula>
    </cfRule>
  </conditionalFormatting>
  <conditionalFormatting sqref="T34:U34">
    <cfRule type="containsErrors" dxfId="5068" priority="270">
      <formula>ISERROR(T34)</formula>
    </cfRule>
  </conditionalFormatting>
  <conditionalFormatting sqref="L26:L33">
    <cfRule type="containsErrors" dxfId="5067" priority="248">
      <formula>ISERROR(L26)</formula>
    </cfRule>
  </conditionalFormatting>
  <conditionalFormatting sqref="L9:L12 L16:L18 L14">
    <cfRule type="containsErrors" dxfId="5066" priority="253">
      <formula>ISERROR(L9)</formula>
    </cfRule>
  </conditionalFormatting>
  <conditionalFormatting sqref="L8">
    <cfRule type="containsErrors" dxfId="5065" priority="246">
      <formula>ISERROR(L8)</formula>
    </cfRule>
  </conditionalFormatting>
  <conditionalFormatting sqref="L8">
    <cfRule type="containsErrors" dxfId="5064" priority="245">
      <formula>ISERROR(L8)</formula>
    </cfRule>
  </conditionalFormatting>
  <conditionalFormatting sqref="L19:L20">
    <cfRule type="containsErrors" dxfId="5063" priority="252">
      <formula>ISERROR(L19)</formula>
    </cfRule>
  </conditionalFormatting>
  <conditionalFormatting sqref="L21:L23">
    <cfRule type="containsErrors" dxfId="5062" priority="251">
      <formula>ISERROR(L21)</formula>
    </cfRule>
  </conditionalFormatting>
  <conditionalFormatting sqref="L25">
    <cfRule type="containsErrors" dxfId="5061" priority="250">
      <formula>ISERROR(L25)</formula>
    </cfRule>
  </conditionalFormatting>
  <conditionalFormatting sqref="L24">
    <cfRule type="containsErrors" dxfId="5060" priority="249">
      <formula>ISERROR(L24)</formula>
    </cfRule>
  </conditionalFormatting>
  <conditionalFormatting sqref="L34">
    <cfRule type="containsErrors" dxfId="5059" priority="247">
      <formula>ISERROR(L34)</formula>
    </cfRule>
  </conditionalFormatting>
  <conditionalFormatting sqref="L9:L12 L16:L18 L14">
    <cfRule type="containsErrors" dxfId="5058" priority="244">
      <formula>ISERROR(L9)</formula>
    </cfRule>
  </conditionalFormatting>
  <conditionalFormatting sqref="L21:L23">
    <cfRule type="containsErrors" dxfId="5057" priority="242">
      <formula>ISERROR(L21)</formula>
    </cfRule>
  </conditionalFormatting>
  <conditionalFormatting sqref="L19:L20">
    <cfRule type="containsErrors" dxfId="5056" priority="243">
      <formula>ISERROR(L19)</formula>
    </cfRule>
  </conditionalFormatting>
  <conditionalFormatting sqref="L25">
    <cfRule type="containsErrors" dxfId="5055" priority="241">
      <formula>ISERROR(L25)</formula>
    </cfRule>
  </conditionalFormatting>
  <conditionalFormatting sqref="L24">
    <cfRule type="containsErrors" dxfId="5054" priority="240">
      <formula>ISERROR(L24)</formula>
    </cfRule>
  </conditionalFormatting>
  <conditionalFormatting sqref="L34">
    <cfRule type="containsErrors" dxfId="5053" priority="239">
      <formula>ISERROR(L34)</formula>
    </cfRule>
  </conditionalFormatting>
  <conditionalFormatting sqref="L7">
    <cfRule type="containsErrors" dxfId="5052" priority="238">
      <formula>ISERROR(L7)</formula>
    </cfRule>
  </conditionalFormatting>
  <conditionalFormatting sqref="W26:W33">
    <cfRule type="containsErrors" dxfId="5051" priority="184">
      <formula>ISERROR(W26)</formula>
    </cfRule>
  </conditionalFormatting>
  <conditionalFormatting sqref="W16:W18 W9:W14">
    <cfRule type="containsErrors" dxfId="5050" priority="189">
      <formula>ISERROR(W9)</formula>
    </cfRule>
  </conditionalFormatting>
  <conditionalFormatting sqref="W8">
    <cfRule type="containsErrors" dxfId="5049" priority="182">
      <formula>ISERROR(W8)</formula>
    </cfRule>
  </conditionalFormatting>
  <conditionalFormatting sqref="W8">
    <cfRule type="containsErrors" dxfId="5048" priority="181">
      <formula>ISERROR(W8)</formula>
    </cfRule>
  </conditionalFormatting>
  <conditionalFormatting sqref="W19:W20">
    <cfRule type="containsErrors" dxfId="5047" priority="188">
      <formula>ISERROR(W19)</formula>
    </cfRule>
  </conditionalFormatting>
  <conditionalFormatting sqref="W21:W23">
    <cfRule type="containsErrors" dxfId="5046" priority="187">
      <formula>ISERROR(W21)</formula>
    </cfRule>
  </conditionalFormatting>
  <conditionalFormatting sqref="W25">
    <cfRule type="containsErrors" dxfId="5045" priority="186">
      <formula>ISERROR(W25)</formula>
    </cfRule>
  </conditionalFormatting>
  <conditionalFormatting sqref="W24">
    <cfRule type="containsErrors" dxfId="5044" priority="185">
      <formula>ISERROR(W24)</formula>
    </cfRule>
  </conditionalFormatting>
  <conditionalFormatting sqref="W34">
    <cfRule type="containsErrors" dxfId="5043" priority="183">
      <formula>ISERROR(W34)</formula>
    </cfRule>
  </conditionalFormatting>
  <conditionalFormatting sqref="W16:W18 W9:W14">
    <cfRule type="containsErrors" dxfId="5042" priority="180">
      <formula>ISERROR(W9)</formula>
    </cfRule>
  </conditionalFormatting>
  <conditionalFormatting sqref="W21:W23">
    <cfRule type="containsErrors" dxfId="5041" priority="178">
      <formula>ISERROR(W21)</formula>
    </cfRule>
  </conditionalFormatting>
  <conditionalFormatting sqref="W19:W20">
    <cfRule type="containsErrors" dxfId="5040" priority="179">
      <formula>ISERROR(W19)</formula>
    </cfRule>
  </conditionalFormatting>
  <conditionalFormatting sqref="W25">
    <cfRule type="containsErrors" dxfId="5039" priority="177">
      <formula>ISERROR(W25)</formula>
    </cfRule>
  </conditionalFormatting>
  <conditionalFormatting sqref="W24">
    <cfRule type="containsErrors" dxfId="5038" priority="176">
      <formula>ISERROR(W24)</formula>
    </cfRule>
  </conditionalFormatting>
  <conditionalFormatting sqref="W34">
    <cfRule type="containsErrors" dxfId="5037" priority="175">
      <formula>ISERROR(W34)</formula>
    </cfRule>
  </conditionalFormatting>
  <conditionalFormatting sqref="W7">
    <cfRule type="containsErrors" dxfId="5036" priority="174">
      <formula>ISERROR(W7)</formula>
    </cfRule>
  </conditionalFormatting>
  <conditionalFormatting sqref="D15">
    <cfRule type="containsErrors" dxfId="5035" priority="173">
      <formula>ISERROR(D15)</formula>
    </cfRule>
  </conditionalFormatting>
  <conditionalFormatting sqref="AT15">
    <cfRule type="containsErrors" dxfId="5034" priority="172">
      <formula>ISERROR(AT15)</formula>
    </cfRule>
  </conditionalFormatting>
  <conditionalFormatting sqref="C15">
    <cfRule type="containsErrors" dxfId="5033" priority="171">
      <formula>ISERROR(C15)</formula>
    </cfRule>
  </conditionalFormatting>
  <conditionalFormatting sqref="AO15">
    <cfRule type="containsErrors" dxfId="5032" priority="170">
      <formula>ISERROR(AO15)</formula>
    </cfRule>
  </conditionalFormatting>
  <conditionalFormatting sqref="O15">
    <cfRule type="containsErrors" dxfId="5031" priority="167">
      <formula>ISERROR(O15)</formula>
    </cfRule>
  </conditionalFormatting>
  <conditionalFormatting sqref="H15">
    <cfRule type="containsErrors" dxfId="5030" priority="169">
      <formula>ISERROR(H15)</formula>
    </cfRule>
  </conditionalFormatting>
  <conditionalFormatting sqref="Z15">
    <cfRule type="containsErrors" dxfId="5029" priority="168">
      <formula>ISERROR(Z15)</formula>
    </cfRule>
  </conditionalFormatting>
  <conditionalFormatting sqref="E15:G15">
    <cfRule type="containsErrors" dxfId="5028" priority="166">
      <formula>ISERROR(E15)</formula>
    </cfRule>
  </conditionalFormatting>
  <conditionalFormatting sqref="K15">
    <cfRule type="containsErrors" dxfId="5027" priority="163">
      <formula>ISERROR(K15)</formula>
    </cfRule>
  </conditionalFormatting>
  <conditionalFormatting sqref="I15">
    <cfRule type="containsErrors" dxfId="5026" priority="165">
      <formula>ISERROR(I15)</formula>
    </cfRule>
  </conditionalFormatting>
  <conditionalFormatting sqref="J15">
    <cfRule type="containsErrors" dxfId="5025" priority="164">
      <formula>ISERROR(J15)</formula>
    </cfRule>
  </conditionalFormatting>
  <conditionalFormatting sqref="L15">
    <cfRule type="containsErrors" dxfId="5024" priority="162">
      <formula>ISERROR(L15)</formula>
    </cfRule>
  </conditionalFormatting>
  <conditionalFormatting sqref="W15">
    <cfRule type="containsErrors" dxfId="5023" priority="160">
      <formula>ISERROR(W15)</formula>
    </cfRule>
  </conditionalFormatting>
  <conditionalFormatting sqref="AP15:AS15">
    <cfRule type="containsErrors" dxfId="5022" priority="155">
      <formula>ISERROR(AP15)</formula>
    </cfRule>
  </conditionalFormatting>
  <conditionalFormatting sqref="AK15:AN15">
    <cfRule type="containsErrors" dxfId="5021" priority="156">
      <formula>ISERROR(AK15)</formula>
    </cfRule>
  </conditionalFormatting>
  <conditionalFormatting sqref="V15">
    <cfRule type="containsErrors" dxfId="5020" priority="157">
      <formula>ISERROR(V15)</formula>
    </cfRule>
  </conditionalFormatting>
  <conditionalFormatting sqref="AU15:AZ15">
    <cfRule type="containsErrors" dxfId="5019" priority="154">
      <formula>ISERROR(AU15)</formula>
    </cfRule>
  </conditionalFormatting>
  <conditionalFormatting sqref="P15:U15">
    <cfRule type="containsErrors" dxfId="5018" priority="159">
      <formula>ISERROR(P15)</formula>
    </cfRule>
  </conditionalFormatting>
  <conditionalFormatting sqref="M26:N33">
    <cfRule type="containsErrors" dxfId="5017" priority="151">
      <formula>ISERROR(M26)</formula>
    </cfRule>
  </conditionalFormatting>
  <conditionalFormatting sqref="M8:N8">
    <cfRule type="containsErrors" dxfId="5016" priority="150">
      <formula>ISERROR(M8)</formula>
    </cfRule>
  </conditionalFormatting>
  <conditionalFormatting sqref="M9:N14 M16:N18">
    <cfRule type="containsErrors" dxfId="5015" priority="149">
      <formula>ISERROR(M9)</formula>
    </cfRule>
  </conditionalFormatting>
  <conditionalFormatting sqref="M21:N23">
    <cfRule type="containsErrors" dxfId="5014" priority="147">
      <formula>ISERROR(M21)</formula>
    </cfRule>
  </conditionalFormatting>
  <conditionalFormatting sqref="M19:N20">
    <cfRule type="containsErrors" dxfId="5013" priority="148">
      <formula>ISERROR(M19)</formula>
    </cfRule>
  </conditionalFormatting>
  <conditionalFormatting sqref="M25:N25">
    <cfRule type="containsErrors" dxfId="5012" priority="146">
      <formula>ISERROR(M25)</formula>
    </cfRule>
  </conditionalFormatting>
  <conditionalFormatting sqref="M24:N24">
    <cfRule type="containsErrors" dxfId="5011" priority="145">
      <formula>ISERROR(M24)</formula>
    </cfRule>
  </conditionalFormatting>
  <conditionalFormatting sqref="M34:N34">
    <cfRule type="containsErrors" dxfId="5010" priority="144">
      <formula>ISERROR(M34)</formula>
    </cfRule>
  </conditionalFormatting>
  <conditionalFormatting sqref="M15:N15">
    <cfRule type="containsErrors" dxfId="5009" priority="142">
      <formula>ISERROR(M15)</formula>
    </cfRule>
  </conditionalFormatting>
  <conditionalFormatting sqref="X26:X33">
    <cfRule type="containsErrors" dxfId="5008" priority="141">
      <formula>ISERROR(X26)</formula>
    </cfRule>
  </conditionalFormatting>
  <conditionalFormatting sqref="X8:Y8">
    <cfRule type="containsErrors" dxfId="5007" priority="140">
      <formula>ISERROR(X8)</formula>
    </cfRule>
  </conditionalFormatting>
  <conditionalFormatting sqref="X16:Y18 X9:Y14">
    <cfRule type="containsErrors" dxfId="5006" priority="139">
      <formula>ISERROR(X9)</formula>
    </cfRule>
  </conditionalFormatting>
  <conditionalFormatting sqref="X21:Y23">
    <cfRule type="containsErrors" dxfId="5005" priority="137">
      <formula>ISERROR(X21)</formula>
    </cfRule>
  </conditionalFormatting>
  <conditionalFormatting sqref="X19:Y20">
    <cfRule type="containsErrors" dxfId="5004" priority="138">
      <formula>ISERROR(X19)</formula>
    </cfRule>
  </conditionalFormatting>
  <conditionalFormatting sqref="X25:Y25">
    <cfRule type="containsErrors" dxfId="5003" priority="136">
      <formula>ISERROR(X25)</formula>
    </cfRule>
  </conditionalFormatting>
  <conditionalFormatting sqref="X24:Y24">
    <cfRule type="containsErrors" dxfId="5002" priority="135">
      <formula>ISERROR(X24)</formula>
    </cfRule>
  </conditionalFormatting>
  <conditionalFormatting sqref="X34">
    <cfRule type="containsErrors" dxfId="5001" priority="134">
      <formula>ISERROR(X34)</formula>
    </cfRule>
  </conditionalFormatting>
  <conditionalFormatting sqref="X15:Y15">
    <cfRule type="containsErrors" dxfId="5000" priority="133">
      <formula>ISERROR(X15)</formula>
    </cfRule>
  </conditionalFormatting>
  <conditionalFormatting sqref="Y27">
    <cfRule type="containsErrors" dxfId="4999" priority="105">
      <formula>ISERROR(Y27)</formula>
    </cfRule>
  </conditionalFormatting>
  <conditionalFormatting sqref="Y34">
    <cfRule type="containsErrors" dxfId="4998" priority="104">
      <formula>ISERROR(Y34)</formula>
    </cfRule>
  </conditionalFormatting>
  <conditionalFormatting sqref="Y34">
    <cfRule type="containsErrors" dxfId="4997" priority="100">
      <formula>ISERROR(Y34)</formula>
    </cfRule>
  </conditionalFormatting>
  <conditionalFormatting sqref="Y26:Y33">
    <cfRule type="containsErrors" dxfId="4996" priority="101">
      <formula>ISERROR(Y26)</formula>
    </cfRule>
  </conditionalFormatting>
  <conditionalFormatting sqref="Y26:Y33">
    <cfRule type="containsErrors" dxfId="4995" priority="103">
      <formula>ISERROR(Y26)</formula>
    </cfRule>
  </conditionalFormatting>
  <conditionalFormatting sqref="Y34">
    <cfRule type="containsErrors" dxfId="4994" priority="102">
      <formula>ISERROR(Y34)</formula>
    </cfRule>
  </conditionalFormatting>
  <conditionalFormatting sqref="Y28:Y33 Y26">
    <cfRule type="containsErrors" dxfId="4993" priority="106">
      <formula>ISERROR(Y26)</formula>
    </cfRule>
  </conditionalFormatting>
  <conditionalFormatting sqref="L13">
    <cfRule type="containsErrors" dxfId="4992" priority="80">
      <formula>ISERROR(L13)</formula>
    </cfRule>
  </conditionalFormatting>
  <conditionalFormatting sqref="AJ26:AJ33">
    <cfRule type="containsErrors" dxfId="4991" priority="73">
      <formula>ISERROR(AJ26)</formula>
    </cfRule>
  </conditionalFormatting>
  <conditionalFormatting sqref="AJ19:AJ20">
    <cfRule type="containsErrors" dxfId="4990" priority="78">
      <formula>ISERROR(AJ19)</formula>
    </cfRule>
  </conditionalFormatting>
  <conditionalFormatting sqref="AJ9:AJ14 AJ16:AJ18">
    <cfRule type="containsErrors" dxfId="4989" priority="79">
      <formula>ISERROR(AJ9)</formula>
    </cfRule>
  </conditionalFormatting>
  <conditionalFormatting sqref="AJ8">
    <cfRule type="containsErrors" dxfId="4988" priority="72">
      <formula>ISERROR(AJ8)</formula>
    </cfRule>
  </conditionalFormatting>
  <conditionalFormatting sqref="AJ21:AJ23">
    <cfRule type="containsErrors" dxfId="4987" priority="77">
      <formula>ISERROR(AJ21)</formula>
    </cfRule>
  </conditionalFormatting>
  <conditionalFormatting sqref="AJ25">
    <cfRule type="containsErrors" dxfId="4986" priority="76">
      <formula>ISERROR(AJ25)</formula>
    </cfRule>
  </conditionalFormatting>
  <conditionalFormatting sqref="AJ24">
    <cfRule type="containsErrors" dxfId="4985" priority="75">
      <formula>ISERROR(AJ24)</formula>
    </cfRule>
  </conditionalFormatting>
  <conditionalFormatting sqref="AJ34">
    <cfRule type="containsErrors" dxfId="4984" priority="74">
      <formula>ISERROR(AJ34)</formula>
    </cfRule>
  </conditionalFormatting>
  <conditionalFormatting sqref="AJ7">
    <cfRule type="containsErrors" dxfId="4983" priority="71">
      <formula>ISERROR(AJ7)</formula>
    </cfRule>
  </conditionalFormatting>
  <conditionalFormatting sqref="AJ15">
    <cfRule type="containsErrors" dxfId="4982" priority="70">
      <formula>ISERROR(AJ15)</formula>
    </cfRule>
  </conditionalFormatting>
  <conditionalFormatting sqref="AB8">
    <cfRule type="containsErrors" dxfId="4981" priority="69">
      <formula>ISERROR(AB8)</formula>
    </cfRule>
  </conditionalFormatting>
  <conditionalFormatting sqref="AB9:AB14 AB16:AB18">
    <cfRule type="containsErrors" dxfId="4980" priority="68">
      <formula>ISERROR(AB9)</formula>
    </cfRule>
  </conditionalFormatting>
  <conditionalFormatting sqref="AB19:AB20">
    <cfRule type="containsErrors" dxfId="4979" priority="67">
      <formula>ISERROR(AB19)</formula>
    </cfRule>
  </conditionalFormatting>
  <conditionalFormatting sqref="AB21:AB23">
    <cfRule type="containsErrors" dxfId="4978" priority="66">
      <formula>ISERROR(AB21)</formula>
    </cfRule>
  </conditionalFormatting>
  <conditionalFormatting sqref="AB25">
    <cfRule type="containsErrors" dxfId="4977" priority="65">
      <formula>ISERROR(AB25)</formula>
    </cfRule>
  </conditionalFormatting>
  <conditionalFormatting sqref="AB24">
    <cfRule type="containsErrors" dxfId="4976" priority="64">
      <formula>ISERROR(AB24)</formula>
    </cfRule>
  </conditionalFormatting>
  <conditionalFormatting sqref="AA15:AD15">
    <cfRule type="containsErrors" dxfId="4975" priority="62">
      <formula>ISERROR(AA15)</formula>
    </cfRule>
  </conditionalFormatting>
  <conditionalFormatting sqref="AB7:AD7">
    <cfRule type="containsErrors" dxfId="4974" priority="61">
      <formula>ISERROR(AB7)</formula>
    </cfRule>
  </conditionalFormatting>
  <conditionalFormatting sqref="AA7">
    <cfRule type="containsErrors" dxfId="4973" priority="60">
      <formula>ISERROR(AA7)</formula>
    </cfRule>
  </conditionalFormatting>
  <conditionalFormatting sqref="BC26:BC33">
    <cfRule type="containsErrors" dxfId="4972" priority="53">
      <formula>ISERROR(BC26)</formula>
    </cfRule>
  </conditionalFormatting>
  <conditionalFormatting sqref="BC19:BC20">
    <cfRule type="containsErrors" dxfId="4971" priority="58">
      <formula>ISERROR(BC19)</formula>
    </cfRule>
  </conditionalFormatting>
  <conditionalFormatting sqref="BC9:BC14 BC16:BC18">
    <cfRule type="containsErrors" dxfId="4970" priority="59">
      <formula>ISERROR(BC9)</formula>
    </cfRule>
  </conditionalFormatting>
  <conditionalFormatting sqref="BC8">
    <cfRule type="containsErrors" dxfId="4969" priority="52">
      <formula>ISERROR(BC8)</formula>
    </cfRule>
  </conditionalFormatting>
  <conditionalFormatting sqref="BC21:BC23">
    <cfRule type="containsErrors" dxfId="4968" priority="57">
      <formula>ISERROR(BC21)</formula>
    </cfRule>
  </conditionalFormatting>
  <conditionalFormatting sqref="BC25">
    <cfRule type="containsErrors" dxfId="4967" priority="56">
      <formula>ISERROR(BC25)</formula>
    </cfRule>
  </conditionalFormatting>
  <conditionalFormatting sqref="BC24">
    <cfRule type="containsErrors" dxfId="4966" priority="55">
      <formula>ISERROR(BC24)</formula>
    </cfRule>
  </conditionalFormatting>
  <conditionalFormatting sqref="BC34">
    <cfRule type="containsErrors" dxfId="4965" priority="54">
      <formula>ISERROR(BC34)</formula>
    </cfRule>
  </conditionalFormatting>
  <conditionalFormatting sqref="BC7">
    <cfRule type="containsErrors" dxfId="4964" priority="51">
      <formula>ISERROR(BC7)</formula>
    </cfRule>
  </conditionalFormatting>
  <conditionalFormatting sqref="BC15">
    <cfRule type="containsErrors" dxfId="4963" priority="50">
      <formula>ISERROR(BC15)</formula>
    </cfRule>
  </conditionalFormatting>
  <conditionalFormatting sqref="BE8">
    <cfRule type="containsErrors" dxfId="4962" priority="49">
      <formula>ISERROR(BE8)</formula>
    </cfRule>
  </conditionalFormatting>
  <conditionalFormatting sqref="BE9:BE14 BE16:BE18">
    <cfRule type="containsErrors" dxfId="4961" priority="48">
      <formula>ISERROR(BE9)</formula>
    </cfRule>
  </conditionalFormatting>
  <conditionalFormatting sqref="BE19:BE20">
    <cfRule type="containsErrors" dxfId="4960" priority="47">
      <formula>ISERROR(BE19)</formula>
    </cfRule>
  </conditionalFormatting>
  <conditionalFormatting sqref="BE21:BE23">
    <cfRule type="containsErrors" dxfId="4959" priority="46">
      <formula>ISERROR(BE21)</formula>
    </cfRule>
  </conditionalFormatting>
  <conditionalFormatting sqref="BE25">
    <cfRule type="containsErrors" dxfId="4958" priority="45">
      <formula>ISERROR(BE25)</formula>
    </cfRule>
  </conditionalFormatting>
  <conditionalFormatting sqref="BE24">
    <cfRule type="containsErrors" dxfId="4957" priority="44">
      <formula>ISERROR(BE24)</formula>
    </cfRule>
  </conditionalFormatting>
  <conditionalFormatting sqref="BD15:BG15">
    <cfRule type="containsErrors" dxfId="4956" priority="43">
      <formula>ISERROR(BD15)</formula>
    </cfRule>
  </conditionalFormatting>
  <conditionalFormatting sqref="BE7">
    <cfRule type="containsErrors" dxfId="4955" priority="40">
      <formula>ISERROR(BE7)</formula>
    </cfRule>
  </conditionalFormatting>
  <conditionalFormatting sqref="BB15">
    <cfRule type="containsErrors" dxfId="4954" priority="39">
      <formula>ISERROR(BB15)</formula>
    </cfRule>
  </conditionalFormatting>
  <conditionalFormatting sqref="BA15">
    <cfRule type="containsErrors" dxfId="4953" priority="38">
      <formula>ISERROR(BA15)</formula>
    </cfRule>
  </conditionalFormatting>
  <conditionalFormatting sqref="AE26:AE33">
    <cfRule type="containsErrors" dxfId="4952" priority="31">
      <formula>ISERROR(AE26)</formula>
    </cfRule>
  </conditionalFormatting>
  <conditionalFormatting sqref="AE19:AE20">
    <cfRule type="containsErrors" dxfId="4951" priority="36">
      <formula>ISERROR(AE19)</formula>
    </cfRule>
  </conditionalFormatting>
  <conditionalFormatting sqref="AE9:AE14 AE16:AE18">
    <cfRule type="containsErrors" dxfId="4950" priority="37">
      <formula>ISERROR(AE9)</formula>
    </cfRule>
  </conditionalFormatting>
  <conditionalFormatting sqref="AE8">
    <cfRule type="containsErrors" dxfId="4949" priority="30">
      <formula>ISERROR(AE8)</formula>
    </cfRule>
  </conditionalFormatting>
  <conditionalFormatting sqref="AE21:AE23">
    <cfRule type="containsErrors" dxfId="4948" priority="35">
      <formula>ISERROR(AE21)</formula>
    </cfRule>
  </conditionalFormatting>
  <conditionalFormatting sqref="AE25">
    <cfRule type="containsErrors" dxfId="4947" priority="34">
      <formula>ISERROR(AE25)</formula>
    </cfRule>
  </conditionalFormatting>
  <conditionalFormatting sqref="AE24">
    <cfRule type="containsErrors" dxfId="4946" priority="33">
      <formula>ISERROR(AE24)</formula>
    </cfRule>
  </conditionalFormatting>
  <conditionalFormatting sqref="AE34">
    <cfRule type="containsErrors" dxfId="4945" priority="32">
      <formula>ISERROR(AE34)</formula>
    </cfRule>
  </conditionalFormatting>
  <conditionalFormatting sqref="AE7">
    <cfRule type="containsErrors" dxfId="4944" priority="29">
      <formula>ISERROR(AE7)</formula>
    </cfRule>
  </conditionalFormatting>
  <conditionalFormatting sqref="AE15">
    <cfRule type="containsErrors" dxfId="4943" priority="28">
      <formula>ISERROR(AE15)</formula>
    </cfRule>
  </conditionalFormatting>
  <conditionalFormatting sqref="AG8">
    <cfRule type="containsErrors" dxfId="4942" priority="27">
      <formula>ISERROR(AG8)</formula>
    </cfRule>
  </conditionalFormatting>
  <conditionalFormatting sqref="AG9:AG14 AG16:AG18">
    <cfRule type="containsErrors" dxfId="4941" priority="26">
      <formula>ISERROR(AG9)</formula>
    </cfRule>
  </conditionalFormatting>
  <conditionalFormatting sqref="AG19:AG20">
    <cfRule type="containsErrors" dxfId="4940" priority="25">
      <formula>ISERROR(AG19)</formula>
    </cfRule>
  </conditionalFormatting>
  <conditionalFormatting sqref="AG21:AG23">
    <cfRule type="containsErrors" dxfId="4939" priority="24">
      <formula>ISERROR(AG21)</formula>
    </cfRule>
  </conditionalFormatting>
  <conditionalFormatting sqref="AG25">
    <cfRule type="containsErrors" dxfId="4938" priority="23">
      <formula>ISERROR(AG25)</formula>
    </cfRule>
  </conditionalFormatting>
  <conditionalFormatting sqref="AG24">
    <cfRule type="containsErrors" dxfId="4937" priority="22">
      <formula>ISERROR(AG24)</formula>
    </cfRule>
  </conditionalFormatting>
  <conditionalFormatting sqref="AF15:AI15">
    <cfRule type="containsErrors" dxfId="4936" priority="21">
      <formula>ISERROR(AF15)</formula>
    </cfRule>
  </conditionalFormatting>
  <conditionalFormatting sqref="AG7:AI7">
    <cfRule type="containsErrors" dxfId="4935" priority="20">
      <formula>ISERROR(AG7)</formula>
    </cfRule>
  </conditionalFormatting>
  <conditionalFormatting sqref="AF7">
    <cfRule type="containsErrors" dxfId="4934" priority="19">
      <formula>ISERROR(AF7)</formula>
    </cfRule>
  </conditionalFormatting>
  <conditionalFormatting sqref="BH26:BH33">
    <cfRule type="containsErrors" dxfId="4933" priority="12">
      <formula>ISERROR(BH26)</formula>
    </cfRule>
  </conditionalFormatting>
  <conditionalFormatting sqref="BH19:BH20">
    <cfRule type="containsErrors" dxfId="4932" priority="17">
      <formula>ISERROR(BH19)</formula>
    </cfRule>
  </conditionalFormatting>
  <conditionalFormatting sqref="BH9:BH14 BH16:BH18">
    <cfRule type="containsErrors" dxfId="4931" priority="18">
      <formula>ISERROR(BH9)</formula>
    </cfRule>
  </conditionalFormatting>
  <conditionalFormatting sqref="BH8">
    <cfRule type="containsErrors" dxfId="4930" priority="11">
      <formula>ISERROR(BH8)</formula>
    </cfRule>
  </conditionalFormatting>
  <conditionalFormatting sqref="BH21:BH23">
    <cfRule type="containsErrors" dxfId="4929" priority="16">
      <formula>ISERROR(BH21)</formula>
    </cfRule>
  </conditionalFormatting>
  <conditionalFormatting sqref="BH25">
    <cfRule type="containsErrors" dxfId="4928" priority="15">
      <formula>ISERROR(BH25)</formula>
    </cfRule>
  </conditionalFormatting>
  <conditionalFormatting sqref="BH24">
    <cfRule type="containsErrors" dxfId="4927" priority="14">
      <formula>ISERROR(BH24)</formula>
    </cfRule>
  </conditionalFormatting>
  <conditionalFormatting sqref="BH34">
    <cfRule type="containsErrors" dxfId="4926" priority="13">
      <formula>ISERROR(BH34)</formula>
    </cfRule>
  </conditionalFormatting>
  <conditionalFormatting sqref="BH7">
    <cfRule type="containsErrors" dxfId="4925" priority="10">
      <formula>ISERROR(BH7)</formula>
    </cfRule>
  </conditionalFormatting>
  <conditionalFormatting sqref="BH15">
    <cfRule type="containsErrors" dxfId="4924" priority="9">
      <formula>ISERROR(BH15)</formula>
    </cfRule>
  </conditionalFormatting>
  <conditionalFormatting sqref="BJ8">
    <cfRule type="containsErrors" dxfId="4923" priority="8">
      <formula>ISERROR(BJ8)</formula>
    </cfRule>
  </conditionalFormatting>
  <conditionalFormatting sqref="BJ9:BJ14 BJ16:BJ18">
    <cfRule type="containsErrors" dxfId="4922" priority="7">
      <formula>ISERROR(BJ9)</formula>
    </cfRule>
  </conditionalFormatting>
  <conditionalFormatting sqref="BJ19:BJ20">
    <cfRule type="containsErrors" dxfId="4921" priority="6">
      <formula>ISERROR(BJ19)</formula>
    </cfRule>
  </conditionalFormatting>
  <conditionalFormatting sqref="BJ21:BJ23">
    <cfRule type="containsErrors" dxfId="4920" priority="5">
      <formula>ISERROR(BJ21)</formula>
    </cfRule>
  </conditionalFormatting>
  <conditionalFormatting sqref="BJ25">
    <cfRule type="containsErrors" dxfId="4919" priority="4">
      <formula>ISERROR(BJ25)</formula>
    </cfRule>
  </conditionalFormatting>
  <conditionalFormatting sqref="BJ24">
    <cfRule type="containsErrors" dxfId="4918" priority="3">
      <formula>ISERROR(BJ24)</formula>
    </cfRule>
  </conditionalFormatting>
  <conditionalFormatting sqref="BI15:BL15">
    <cfRule type="containsErrors" dxfId="4917" priority="2">
      <formula>ISERROR(BI15)</formula>
    </cfRule>
  </conditionalFormatting>
  <conditionalFormatting sqref="BJ7">
    <cfRule type="containsErrors" dxfId="4916" priority="1">
      <formula>ISERROR(BJ7)</formula>
    </cfRule>
  </conditionalFormatting>
  <printOptions horizontalCentered="1" verticalCentered="1"/>
  <pageMargins left="0.23622047244094491" right="0.23622047244094491" top="0.74803149606299213" bottom="0.74803149606299213" header="0.31496062992125984" footer="0.31496062992125984"/>
  <pageSetup paperSize="9" scale="36" orientation="landscape" errors="blank" r:id="rId1"/>
  <headerFooter scaleWithDoc="0">
    <oddHeader>&amp;LAddiko Bank AG&amp;R&amp;A</oddHeader>
    <oddFooter>Page &amp;P of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A9530-2DC7-4E13-85AE-ABB6098A9393}">
  <sheetPr>
    <tabColor theme="4"/>
    <pageSetUpPr fitToPage="1"/>
  </sheetPr>
  <dimension ref="A1:I39"/>
  <sheetViews>
    <sheetView showGridLines="0" zoomScale="85" zoomScaleNormal="85" workbookViewId="0"/>
  </sheetViews>
  <sheetFormatPr defaultColWidth="9.140625" defaultRowHeight="16.5"/>
  <cols>
    <col min="1" max="1" width="98.42578125" style="178" customWidth="1"/>
    <col min="2" max="6" width="12.28515625" style="178" customWidth="1"/>
    <col min="7" max="16384" width="9.140625" style="178"/>
  </cols>
  <sheetData>
    <row r="1" spans="1:6" ht="27.75">
      <c r="A1" s="245" t="str">
        <f>CONTENT!$A$1</f>
        <v>ADDIKO GROUP  - KEY FINANCIAL DATA</v>
      </c>
      <c r="B1" s="236"/>
      <c r="C1" s="236"/>
      <c r="D1" s="236"/>
      <c r="E1" s="236"/>
      <c r="F1" s="236"/>
    </row>
    <row r="2" spans="1:6" ht="18">
      <c r="A2" s="258" t="str">
        <f>CONTENT!$A$2</f>
        <v>Last update: 8 March 2023</v>
      </c>
      <c r="B2" s="259"/>
      <c r="C2" s="233"/>
      <c r="D2" s="259"/>
      <c r="E2" s="236"/>
      <c r="F2" s="236"/>
    </row>
    <row r="6" spans="1:6" ht="18.75">
      <c r="A6" s="247" t="str">
        <f>CONTENT!$A$6</f>
        <v>Quarterly data - 4Q22 Results</v>
      </c>
    </row>
    <row r="10" spans="1:6" ht="18">
      <c r="A10" s="242" t="s">
        <v>199</v>
      </c>
    </row>
    <row r="11" spans="1:6" ht="18">
      <c r="A11" s="257" t="s">
        <v>189</v>
      </c>
    </row>
    <row r="12" spans="1:6" ht="18">
      <c r="A12" s="257" t="s">
        <v>190</v>
      </c>
    </row>
    <row r="13" spans="1:6" ht="18">
      <c r="A13" s="257" t="s">
        <v>193</v>
      </c>
    </row>
    <row r="14" spans="1:6" ht="18">
      <c r="A14" s="257" t="s">
        <v>194</v>
      </c>
    </row>
    <row r="15" spans="1:6" ht="18">
      <c r="A15" s="257" t="s">
        <v>191</v>
      </c>
    </row>
    <row r="16" spans="1:6" ht="18">
      <c r="A16" s="257" t="s">
        <v>192</v>
      </c>
    </row>
    <row r="17" spans="1:1" ht="18">
      <c r="A17" s="257" t="s">
        <v>184</v>
      </c>
    </row>
    <row r="18" spans="1:1" ht="18">
      <c r="A18" s="257" t="s">
        <v>188</v>
      </c>
    </row>
    <row r="19" spans="1:1" ht="18">
      <c r="A19" s="257" t="s">
        <v>185</v>
      </c>
    </row>
    <row r="39" spans="1:9" s="233" customFormat="1" ht="47.25" customHeight="1">
      <c r="A39" s="497" t="str">
        <f>CONTENT!$A$42</f>
        <v>File optimised for data processing, not for printing.
For fields that contain zero values or null, data is not available.
Figures could be slightly different from financial report and presentation due to roundings.</v>
      </c>
      <c r="B39" s="497"/>
      <c r="C39" s="497"/>
      <c r="D39" s="497"/>
      <c r="E39" s="497"/>
      <c r="F39" s="238"/>
      <c r="G39" s="240"/>
      <c r="H39" s="240"/>
      <c r="I39" s="236"/>
    </row>
  </sheetData>
  <mergeCells count="1">
    <mergeCell ref="A39:E39"/>
  </mergeCells>
  <hyperlinks>
    <hyperlink ref="A11" location="Croatia!A1" display="Croatia" xr:uid="{D65DE339-456D-4E61-8E41-87686078434C}"/>
    <hyperlink ref="A12" location="Slovenia!A1" display="Slovenia" xr:uid="{050F4E60-19BA-4A1F-BF1C-C85BFC27479A}"/>
    <hyperlink ref="A13" location="'BiH-Banja Luka'!A1" display="BiH-Banja Luka" xr:uid="{2D5A54AC-4903-41A6-8254-4631C1FF1576}"/>
    <hyperlink ref="A14" location="'BiH-Sarajevo'!A1" display="BiH-Sarajevo" xr:uid="{47D55F0E-4A42-476C-A573-4469A431D06B}"/>
    <hyperlink ref="A15" location="Serbia!A1" display="Serbia" xr:uid="{B53DBE8A-34ED-4BC6-B7BC-ED427291D80B}"/>
    <hyperlink ref="A16" location="Montenegro!A1" display="Montenegro" xr:uid="{356DEADC-5B6F-443C-83CD-582054FB3C85}"/>
    <hyperlink ref="A17" location="'Austria (HQ)'!A1" display="Austria (HQ)" xr:uid="{DBE6A6EC-290E-4EC3-BE9B-1FA95C5A8367}"/>
    <hyperlink ref="A18" location="Recon.!A1" display="Recon." xr:uid="{858272AB-F527-48CA-9705-80D68FCD44DA}"/>
    <hyperlink ref="A19" location="Group!A1" display="Group" xr:uid="{6D3A9823-AF97-4D60-BFA9-14CB3DDE1BE0}"/>
  </hyperlinks>
  <printOptions horizontalCentered="1" verticalCentered="1"/>
  <pageMargins left="0.23622047244094491" right="0.23622047244094491" top="0.74803149606299213" bottom="0.74803149606299213" header="0.31496062992125984" footer="0.31496062992125984"/>
  <pageSetup paperSize="9" scale="71" orientation="landscape" r:id="rId1"/>
  <headerFooter>
    <oddHeader>&amp;LAddiko Bank AG&amp;R&amp;A</oddHeader>
    <oddFooter>Page &amp;P of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4D5A"/>
    <pageSetUpPr fitToPage="1"/>
  </sheetPr>
  <dimension ref="A1:BL47"/>
  <sheetViews>
    <sheetView showGridLines="0" zoomScale="85" zoomScaleNormal="85" zoomScaleSheetLayoutView="40" workbookViewId="0">
      <pane xSplit="2" ySplit="7" topLeftCell="C8" activePane="bottomRight" state="frozen"/>
      <selection pane="topRight"/>
      <selection pane="bottomLeft"/>
      <selection pane="bottomRight" activeCell="X42" sqref="X42"/>
    </sheetView>
  </sheetViews>
  <sheetFormatPr defaultColWidth="11.42578125" defaultRowHeight="13.5"/>
  <cols>
    <col min="1" max="1" width="56.7109375" style="135" customWidth="1"/>
    <col min="2" max="2" width="1.7109375" style="35" customWidth="1"/>
    <col min="3" max="3" width="11.7109375" style="166" customWidth="1"/>
    <col min="4" max="4" width="1.7109375" style="135" customWidth="1"/>
    <col min="5" max="7" width="11.7109375" style="35" customWidth="1"/>
    <col min="8" max="8" width="1.7109375" style="135" customWidth="1"/>
    <col min="9" max="11" width="11.7109375" style="35" customWidth="1"/>
    <col min="12" max="12" width="0.85546875" style="135" customWidth="1"/>
    <col min="13" max="14" width="11.7109375" style="35" customWidth="1"/>
    <col min="15" max="15" width="1.7109375" style="135" customWidth="1"/>
    <col min="16" max="22" width="11.7109375" style="35" customWidth="1"/>
    <col min="23" max="23" width="0.85546875" style="35" customWidth="1"/>
    <col min="24" max="25" width="11.7109375" style="35" customWidth="1"/>
    <col min="26" max="26" width="1.7109375" style="35" customWidth="1"/>
    <col min="27" max="30" width="11.7109375" style="166" customWidth="1"/>
    <col min="31" max="31" width="1.7109375" style="35" customWidth="1"/>
    <col min="32" max="35" width="11.7109375" style="166" customWidth="1"/>
    <col min="36" max="36" width="1.7109375" style="35" customWidth="1"/>
    <col min="37" max="40" width="11.7109375" style="166" customWidth="1"/>
    <col min="41" max="41" width="1.7109375" style="35" customWidth="1"/>
    <col min="42" max="45" width="11.7109375" style="35" customWidth="1"/>
    <col min="46" max="46" width="1.7109375" style="35" customWidth="1"/>
    <col min="47" max="54" width="11.7109375" style="35" customWidth="1"/>
    <col min="55" max="55" width="1.7109375" style="35" customWidth="1"/>
    <col min="56" max="59" width="11.7109375" style="35" customWidth="1"/>
    <col min="60" max="60" width="1.7109375" style="35" customWidth="1"/>
    <col min="61" max="64" width="11.7109375" style="35" customWidth="1"/>
    <col min="65" max="16384" width="11.42578125" style="135"/>
  </cols>
  <sheetData>
    <row r="1" spans="1:64" ht="27.75">
      <c r="A1" s="246" t="s">
        <v>168</v>
      </c>
    </row>
    <row r="2" spans="1:64">
      <c r="A2" s="136"/>
    </row>
    <row r="3" spans="1:64">
      <c r="A3" s="207" t="s">
        <v>400</v>
      </c>
      <c r="B3" s="167"/>
      <c r="C3" s="192"/>
      <c r="D3" s="141"/>
      <c r="E3" s="192"/>
      <c r="F3" s="192"/>
      <c r="G3" s="192"/>
      <c r="H3" s="141"/>
      <c r="I3" s="192"/>
      <c r="J3" s="192"/>
      <c r="K3" s="192"/>
      <c r="L3" s="141"/>
      <c r="M3" s="192"/>
      <c r="N3" s="192"/>
      <c r="O3" s="141"/>
      <c r="P3" s="192"/>
      <c r="Q3" s="192"/>
      <c r="R3" s="192"/>
      <c r="S3" s="192"/>
      <c r="T3" s="192"/>
      <c r="U3" s="192"/>
      <c r="V3" s="192"/>
      <c r="W3" s="167"/>
      <c r="X3" s="192"/>
      <c r="Y3" s="192"/>
      <c r="Z3" s="167"/>
      <c r="AA3" s="192"/>
      <c r="AB3" s="192"/>
      <c r="AC3" s="192"/>
      <c r="AD3" s="192"/>
      <c r="AE3" s="167"/>
      <c r="AF3" s="192"/>
      <c r="AG3" s="192"/>
      <c r="AH3" s="192"/>
      <c r="AI3" s="192"/>
      <c r="AJ3" s="167"/>
      <c r="AK3" s="192"/>
      <c r="AL3" s="192"/>
      <c r="AM3" s="192"/>
      <c r="AN3" s="192"/>
      <c r="AO3" s="167"/>
      <c r="AP3" s="192"/>
      <c r="AQ3" s="192"/>
      <c r="AR3" s="192"/>
      <c r="AS3" s="192"/>
      <c r="AT3" s="167"/>
      <c r="AU3" s="192"/>
      <c r="AV3" s="192"/>
      <c r="AW3" s="192"/>
      <c r="AX3" s="192"/>
      <c r="AY3" s="192"/>
      <c r="AZ3" s="192"/>
      <c r="BA3" s="192"/>
      <c r="BB3" s="192"/>
      <c r="BC3" s="167"/>
      <c r="BD3" s="192"/>
      <c r="BE3" s="192"/>
      <c r="BF3" s="192"/>
      <c r="BG3" s="192"/>
      <c r="BH3" s="167"/>
      <c r="BI3" s="192"/>
      <c r="BJ3" s="192"/>
      <c r="BK3" s="192"/>
      <c r="BL3" s="192"/>
    </row>
    <row r="4" spans="1:64">
      <c r="A4" s="207" t="s">
        <v>399</v>
      </c>
      <c r="B4" s="208"/>
      <c r="C4" s="208"/>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208"/>
      <c r="AJ4" s="208"/>
      <c r="AK4" s="208"/>
      <c r="AL4" s="208"/>
      <c r="AM4" s="208"/>
      <c r="AN4" s="208"/>
      <c r="AO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row>
    <row r="5" spans="1:64" ht="15" customHeight="1">
      <c r="B5" s="135"/>
      <c r="C5" s="135"/>
      <c r="E5" s="135"/>
      <c r="F5" s="135"/>
      <c r="G5" s="135"/>
      <c r="I5" s="135"/>
      <c r="J5" s="135"/>
      <c r="K5" s="135"/>
      <c r="M5" s="135"/>
      <c r="N5" s="135"/>
      <c r="P5" s="135"/>
      <c r="Q5" s="135"/>
      <c r="R5" s="135"/>
      <c r="S5" s="135"/>
      <c r="T5" s="135"/>
      <c r="U5" s="135"/>
      <c r="V5" s="135"/>
      <c r="W5" s="135"/>
      <c r="X5" s="135"/>
      <c r="Y5" s="135"/>
      <c r="Z5" s="135"/>
      <c r="AA5" s="135"/>
      <c r="AB5" s="135"/>
      <c r="AC5" s="135"/>
      <c r="AD5" s="135"/>
      <c r="AE5" s="135"/>
      <c r="AF5" s="135"/>
      <c r="AG5" s="135"/>
      <c r="AH5" s="135"/>
      <c r="AI5" s="135"/>
      <c r="AJ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row>
    <row r="6" spans="1:64">
      <c r="A6" s="142" t="s">
        <v>159</v>
      </c>
      <c r="B6" s="29"/>
      <c r="C6" s="442">
        <v>2017</v>
      </c>
      <c r="D6" s="2"/>
      <c r="E6" s="500" t="s">
        <v>13</v>
      </c>
      <c r="F6" s="500"/>
      <c r="G6" s="505"/>
      <c r="H6" s="1"/>
      <c r="I6" s="500" t="s">
        <v>19</v>
      </c>
      <c r="J6" s="500"/>
      <c r="K6" s="500"/>
      <c r="L6" s="1"/>
      <c r="M6" s="501">
        <v>2019</v>
      </c>
      <c r="N6" s="501"/>
      <c r="O6" s="1"/>
      <c r="P6" s="500" t="s">
        <v>328</v>
      </c>
      <c r="Q6" s="500"/>
      <c r="R6" s="500"/>
      <c r="S6" s="500"/>
      <c r="T6" s="500"/>
      <c r="U6" s="500"/>
      <c r="V6" s="500"/>
      <c r="W6" s="1"/>
      <c r="X6" s="501">
        <v>2020</v>
      </c>
      <c r="Y6" s="501"/>
      <c r="Z6" s="1"/>
      <c r="AA6" s="498" t="s">
        <v>387</v>
      </c>
      <c r="AB6" s="498"/>
      <c r="AC6" s="498"/>
      <c r="AD6" s="498"/>
      <c r="AE6" s="1"/>
      <c r="AF6" s="498" t="s">
        <v>453</v>
      </c>
      <c r="AG6" s="498"/>
      <c r="AH6" s="498"/>
      <c r="AI6" s="498"/>
      <c r="AJ6" s="1"/>
      <c r="AK6" s="498" t="s">
        <v>135</v>
      </c>
      <c r="AL6" s="498"/>
      <c r="AM6" s="498"/>
      <c r="AN6" s="498"/>
      <c r="AO6" s="141"/>
      <c r="AP6" s="498" t="s">
        <v>136</v>
      </c>
      <c r="AQ6" s="498"/>
      <c r="AR6" s="498"/>
      <c r="AS6" s="498"/>
      <c r="AT6" s="141"/>
      <c r="AU6" s="498" t="s">
        <v>327</v>
      </c>
      <c r="AV6" s="498"/>
      <c r="AW6" s="498"/>
      <c r="AX6" s="498"/>
      <c r="AY6" s="498"/>
      <c r="AZ6" s="498"/>
      <c r="BA6" s="498"/>
      <c r="BB6" s="498"/>
      <c r="BC6" s="141"/>
      <c r="BD6" s="498" t="s">
        <v>386</v>
      </c>
      <c r="BE6" s="498"/>
      <c r="BF6" s="498"/>
      <c r="BG6" s="498"/>
      <c r="BH6" s="141"/>
      <c r="BI6" s="498" t="s">
        <v>454</v>
      </c>
      <c r="BJ6" s="498"/>
      <c r="BK6" s="498"/>
      <c r="BL6" s="498"/>
    </row>
    <row r="7" spans="1:64" ht="15" customHeight="1">
      <c r="A7" s="142" t="s">
        <v>94</v>
      </c>
      <c r="B7" s="5"/>
      <c r="C7" s="6" t="s">
        <v>88</v>
      </c>
      <c r="D7" s="8"/>
      <c r="E7" s="128" t="s">
        <v>146</v>
      </c>
      <c r="F7" s="128" t="s">
        <v>147</v>
      </c>
      <c r="G7" s="128" t="s">
        <v>88</v>
      </c>
      <c r="H7" s="5"/>
      <c r="I7" s="128" t="s">
        <v>146</v>
      </c>
      <c r="J7" s="7" t="s">
        <v>147</v>
      </c>
      <c r="K7" s="377" t="s">
        <v>351</v>
      </c>
      <c r="L7" s="5"/>
      <c r="M7" s="417" t="s">
        <v>155</v>
      </c>
      <c r="N7" s="235" t="s">
        <v>350</v>
      </c>
      <c r="O7" s="5"/>
      <c r="P7" s="377" t="s">
        <v>388</v>
      </c>
      <c r="Q7" s="235" t="s">
        <v>390</v>
      </c>
      <c r="R7" s="377" t="s">
        <v>389</v>
      </c>
      <c r="S7" s="235" t="s">
        <v>395</v>
      </c>
      <c r="T7" s="377" t="s">
        <v>391</v>
      </c>
      <c r="U7" s="235" t="s">
        <v>396</v>
      </c>
      <c r="V7" s="377" t="s">
        <v>351</v>
      </c>
      <c r="W7" s="5"/>
      <c r="X7" s="417" t="s">
        <v>155</v>
      </c>
      <c r="Y7" s="235" t="s">
        <v>350</v>
      </c>
      <c r="Z7" s="5"/>
      <c r="AA7" s="7" t="s">
        <v>142</v>
      </c>
      <c r="AB7" s="126" t="s">
        <v>146</v>
      </c>
      <c r="AC7" s="235" t="s">
        <v>147</v>
      </c>
      <c r="AD7" s="235" t="s">
        <v>88</v>
      </c>
      <c r="AE7" s="5"/>
      <c r="AF7" s="7" t="s">
        <v>142</v>
      </c>
      <c r="AG7" s="126" t="s">
        <v>146</v>
      </c>
      <c r="AH7" s="235" t="s">
        <v>147</v>
      </c>
      <c r="AI7" s="235" t="s">
        <v>88</v>
      </c>
      <c r="AJ7" s="5"/>
      <c r="AK7" s="7" t="s">
        <v>142</v>
      </c>
      <c r="AL7" s="126" t="s">
        <v>143</v>
      </c>
      <c r="AM7" s="235" t="s">
        <v>144</v>
      </c>
      <c r="AN7" s="235" t="s">
        <v>145</v>
      </c>
      <c r="AO7" s="141"/>
      <c r="AP7" s="7" t="s">
        <v>142</v>
      </c>
      <c r="AQ7" s="126" t="s">
        <v>143</v>
      </c>
      <c r="AR7" s="235" t="s">
        <v>144</v>
      </c>
      <c r="AS7" s="235" t="s">
        <v>145</v>
      </c>
      <c r="AT7" s="141"/>
      <c r="AU7" s="377" t="s">
        <v>388</v>
      </c>
      <c r="AV7" s="235" t="s">
        <v>390</v>
      </c>
      <c r="AW7" s="377" t="s">
        <v>392</v>
      </c>
      <c r="AX7" s="235" t="s">
        <v>397</v>
      </c>
      <c r="AY7" s="377" t="s">
        <v>393</v>
      </c>
      <c r="AZ7" s="235" t="s">
        <v>398</v>
      </c>
      <c r="BA7" s="377" t="s">
        <v>349</v>
      </c>
      <c r="BB7" s="235" t="s">
        <v>427</v>
      </c>
      <c r="BC7" s="141"/>
      <c r="BD7" s="7" t="s">
        <v>142</v>
      </c>
      <c r="BE7" s="126" t="s">
        <v>143</v>
      </c>
      <c r="BF7" s="235" t="s">
        <v>144</v>
      </c>
      <c r="BG7" s="235" t="s">
        <v>145</v>
      </c>
      <c r="BH7" s="141"/>
      <c r="BI7" s="7" t="s">
        <v>142</v>
      </c>
      <c r="BJ7" s="126" t="s">
        <v>143</v>
      </c>
      <c r="BK7" s="235" t="s">
        <v>144</v>
      </c>
      <c r="BL7" s="235" t="s">
        <v>145</v>
      </c>
    </row>
    <row r="8" spans="1:64" ht="15" customHeight="1">
      <c r="A8" s="214" t="s">
        <v>22</v>
      </c>
      <c r="B8" s="99"/>
      <c r="C8" s="12">
        <v>96.967219999999998</v>
      </c>
      <c r="D8" s="269"/>
      <c r="E8" s="12">
        <v>42.793600940000005</v>
      </c>
      <c r="F8" s="12">
        <v>67.245433579999997</v>
      </c>
      <c r="G8" s="12">
        <v>90.280457229999996</v>
      </c>
      <c r="H8" s="269"/>
      <c r="I8" s="12">
        <v>47.099951569999995</v>
      </c>
      <c r="J8" s="12">
        <v>71.520535199999998</v>
      </c>
      <c r="K8" s="12">
        <v>95.376714359999994</v>
      </c>
      <c r="L8" s="269"/>
      <c r="M8" s="12"/>
      <c r="N8" s="12">
        <v>95.376714359999994</v>
      </c>
      <c r="O8" s="269"/>
      <c r="P8" s="12">
        <v>22.690396509999999</v>
      </c>
      <c r="Q8" s="386">
        <v>22.690396509999999</v>
      </c>
      <c r="R8" s="12">
        <v>43.303793830000004</v>
      </c>
      <c r="S8" s="386">
        <v>43.303793830000004</v>
      </c>
      <c r="T8" s="348">
        <v>64.330599410000005</v>
      </c>
      <c r="U8" s="348">
        <v>64.330599410000005</v>
      </c>
      <c r="V8" s="12">
        <v>84.875430229999992</v>
      </c>
      <c r="W8" s="27"/>
      <c r="X8" s="12"/>
      <c r="Y8" s="12">
        <v>84.875430229999992</v>
      </c>
      <c r="Z8" s="27"/>
      <c r="AA8" s="12">
        <v>19.255595960000001</v>
      </c>
      <c r="AB8" s="12">
        <v>39.113984800000004</v>
      </c>
      <c r="AC8" s="12">
        <v>59.954864530000002</v>
      </c>
      <c r="AD8" s="12">
        <f>+AD9+AD11</f>
        <v>80.475025619999997</v>
      </c>
      <c r="AE8" s="27"/>
      <c r="AF8" s="12">
        <v>19.216017049999998</v>
      </c>
      <c r="AG8" s="12">
        <v>39.748688000000001</v>
      </c>
      <c r="AH8" s="12">
        <v>60.222025039999991</v>
      </c>
      <c r="AI8" s="12">
        <v>80.339221225928739</v>
      </c>
      <c r="AJ8" s="27"/>
      <c r="AK8" s="12">
        <v>20.15077544</v>
      </c>
      <c r="AL8" s="12">
        <v>22.642825500000004</v>
      </c>
      <c r="AM8" s="12">
        <v>24.451832639999992</v>
      </c>
      <c r="AN8" s="12">
        <v>23.035023649999999</v>
      </c>
      <c r="AO8" s="27"/>
      <c r="AP8" s="12">
        <v>23.326343360000003</v>
      </c>
      <c r="AQ8" s="12">
        <v>23.773608209999992</v>
      </c>
      <c r="AR8" s="12">
        <v>24.420583630000003</v>
      </c>
      <c r="AS8" s="12">
        <v>23.856179159999996</v>
      </c>
      <c r="AT8" s="27"/>
      <c r="AU8" s="12">
        <v>22.690396509999999</v>
      </c>
      <c r="AV8" s="386">
        <v>22.690396509999999</v>
      </c>
      <c r="AW8" s="12">
        <v>20.613397320000004</v>
      </c>
      <c r="AX8" s="386">
        <v>20.613397320000004</v>
      </c>
      <c r="AY8" s="348">
        <v>21.026805580000001</v>
      </c>
      <c r="AZ8" s="348">
        <v>21.026805580000001</v>
      </c>
      <c r="BA8" s="12">
        <v>20.544830819999987</v>
      </c>
      <c r="BB8" s="12">
        <v>20.544830819999987</v>
      </c>
      <c r="BC8" s="27"/>
      <c r="BD8" s="12">
        <v>19.255595960000001</v>
      </c>
      <c r="BE8" s="12">
        <v>19.858388840000003</v>
      </c>
      <c r="BF8" s="12">
        <v>20.840879729999997</v>
      </c>
      <c r="BG8" s="12">
        <v>20.520161089999995</v>
      </c>
      <c r="BH8" s="27"/>
      <c r="BI8" s="12">
        <v>19.216017049999998</v>
      </c>
      <c r="BJ8" s="12">
        <v>20.532670950000004</v>
      </c>
      <c r="BK8" s="12">
        <v>20.47333703999999</v>
      </c>
      <c r="BL8" s="12">
        <v>20.117196185928748</v>
      </c>
    </row>
    <row r="9" spans="1:64" ht="15" customHeight="1">
      <c r="A9" s="169" t="s">
        <v>0</v>
      </c>
      <c r="B9" s="95"/>
      <c r="C9" s="266">
        <v>70.403480000000002</v>
      </c>
      <c r="D9" s="267"/>
      <c r="E9" s="266">
        <v>29.38423899</v>
      </c>
      <c r="F9" s="266">
        <v>45.722184579999997</v>
      </c>
      <c r="G9" s="266">
        <v>62.322332520000003</v>
      </c>
      <c r="H9" s="267"/>
      <c r="I9" s="266">
        <v>32.553725029999995</v>
      </c>
      <c r="J9" s="266">
        <v>48.696949490000002</v>
      </c>
      <c r="K9" s="266">
        <v>64.731067339999996</v>
      </c>
      <c r="L9" s="267"/>
      <c r="M9" s="266"/>
      <c r="N9" s="266">
        <v>64.731067339999996</v>
      </c>
      <c r="O9" s="267"/>
      <c r="P9" s="266">
        <v>15.686214789999999</v>
      </c>
      <c r="Q9" s="266">
        <v>15.686214789999999</v>
      </c>
      <c r="R9" s="266">
        <v>30.393098720000005</v>
      </c>
      <c r="S9" s="266">
        <v>30.393098720000005</v>
      </c>
      <c r="T9" s="364">
        <v>44.712599950000005</v>
      </c>
      <c r="U9" s="364">
        <v>44.712599950000005</v>
      </c>
      <c r="V9" s="266">
        <v>58.614687239999995</v>
      </c>
      <c r="W9" s="25"/>
      <c r="X9" s="266"/>
      <c r="Y9" s="266">
        <v>58.614687239999995</v>
      </c>
      <c r="Z9" s="25"/>
      <c r="AA9" s="266">
        <v>13.30050501</v>
      </c>
      <c r="AB9" s="266">
        <v>26.649684710000002</v>
      </c>
      <c r="AC9" s="266">
        <v>40.648686590000004</v>
      </c>
      <c r="AD9" s="266">
        <v>54.648573670000005</v>
      </c>
      <c r="AE9" s="25"/>
      <c r="AF9" s="266">
        <v>12.989188579999997</v>
      </c>
      <c r="AG9" s="266">
        <v>26.387296650000003</v>
      </c>
      <c r="AH9" s="266">
        <v>39.846989090000001</v>
      </c>
      <c r="AI9" s="266">
        <v>53.628865835928742</v>
      </c>
      <c r="AJ9" s="25"/>
      <c r="AK9" s="266">
        <v>14.215810639999999</v>
      </c>
      <c r="AL9" s="266">
        <v>15.168428350000001</v>
      </c>
      <c r="AM9" s="266">
        <v>16.337945589999997</v>
      </c>
      <c r="AN9" s="266">
        <v>16.600147940000006</v>
      </c>
      <c r="AO9" s="25"/>
      <c r="AP9" s="266">
        <v>16.267272610000003</v>
      </c>
      <c r="AQ9" s="266">
        <v>16.286452419999993</v>
      </c>
      <c r="AR9" s="266">
        <v>16.143224460000006</v>
      </c>
      <c r="AS9" s="266">
        <v>16.034117849999994</v>
      </c>
      <c r="AT9" s="25"/>
      <c r="AU9" s="266">
        <v>15.686214789999999</v>
      </c>
      <c r="AV9" s="266">
        <v>15.686214789999999</v>
      </c>
      <c r="AW9" s="266">
        <v>14.706883930000005</v>
      </c>
      <c r="AX9" s="266">
        <v>14.706883930000005</v>
      </c>
      <c r="AY9" s="364">
        <v>14.31950123</v>
      </c>
      <c r="AZ9" s="364">
        <v>14.31950123</v>
      </c>
      <c r="BA9" s="266">
        <v>13.90208728999999</v>
      </c>
      <c r="BB9" s="266">
        <v>13.90208728999999</v>
      </c>
      <c r="BC9" s="25"/>
      <c r="BD9" s="266">
        <v>13.30050501</v>
      </c>
      <c r="BE9" s="266">
        <v>13.349179700000002</v>
      </c>
      <c r="BF9" s="266">
        <v>13.999001880000002</v>
      </c>
      <c r="BG9" s="266">
        <v>13.999887080000001</v>
      </c>
      <c r="BH9" s="25"/>
      <c r="BI9" s="266">
        <v>12.989188579999997</v>
      </c>
      <c r="BJ9" s="266">
        <v>13.398108070000006</v>
      </c>
      <c r="BK9" s="266">
        <v>13.459692439999998</v>
      </c>
      <c r="BL9" s="266">
        <v>13.781876745928741</v>
      </c>
    </row>
    <row r="10" spans="1:64" ht="15" customHeight="1">
      <c r="A10" s="169" t="s">
        <v>72</v>
      </c>
      <c r="B10" s="95"/>
      <c r="C10" s="270">
        <v>77.998368173585177</v>
      </c>
      <c r="D10" s="267"/>
      <c r="E10" s="266">
        <v>38.165099895024319</v>
      </c>
      <c r="F10" s="266">
        <v>57.248032038217374</v>
      </c>
      <c r="G10" s="266">
        <v>75.973913843299997</v>
      </c>
      <c r="H10" s="267"/>
      <c r="I10" s="266">
        <v>36.396956778075996</v>
      </c>
      <c r="J10" s="266">
        <v>54.160871057392995</v>
      </c>
      <c r="K10" s="266">
        <v>71.759686149849998</v>
      </c>
      <c r="L10" s="267"/>
      <c r="M10" s="266"/>
      <c r="N10" s="266">
        <v>71.759686149849998</v>
      </c>
      <c r="O10" s="267"/>
      <c r="P10" s="266">
        <v>17.079050644682003</v>
      </c>
      <c r="Q10" s="266">
        <v>17.079050644681999</v>
      </c>
      <c r="R10" s="266">
        <v>33.346834657558993</v>
      </c>
      <c r="S10" s="266">
        <v>33.346834657559</v>
      </c>
      <c r="T10" s="364">
        <v>49.112783661700995</v>
      </c>
      <c r="U10" s="364">
        <v>49.112783661700995</v>
      </c>
      <c r="V10" s="266">
        <v>64.332826493694995</v>
      </c>
      <c r="W10" s="25"/>
      <c r="X10" s="266"/>
      <c r="Y10" s="266">
        <v>64.332826493694995</v>
      </c>
      <c r="Z10" s="25"/>
      <c r="AA10" s="266">
        <v>14.452324060794002</v>
      </c>
      <c r="AB10" s="266">
        <v>28.822768907566001</v>
      </c>
      <c r="AC10" s="266">
        <v>42.868611315161004</v>
      </c>
      <c r="AD10" s="266">
        <v>56.577376877783003</v>
      </c>
      <c r="AE10" s="25"/>
      <c r="AF10" s="266">
        <v>13.077125972732002</v>
      </c>
      <c r="AG10" s="266">
        <v>26.606176554733</v>
      </c>
      <c r="AH10" s="266">
        <v>40.475224073663</v>
      </c>
      <c r="AI10" s="266">
        <v>54.664798982240995</v>
      </c>
      <c r="AJ10" s="25"/>
      <c r="AK10" s="266">
        <v>18.922565785490995</v>
      </c>
      <c r="AL10" s="266">
        <v>19.242534109533324</v>
      </c>
      <c r="AM10" s="266">
        <v>19.082932143193055</v>
      </c>
      <c r="AN10" s="266">
        <v>18.725881805082622</v>
      </c>
      <c r="AO10" s="25"/>
      <c r="AP10" s="266">
        <v>18.270591006273001</v>
      </c>
      <c r="AQ10" s="266">
        <v>18.126365771802995</v>
      </c>
      <c r="AR10" s="266">
        <v>17.763914279317</v>
      </c>
      <c r="AS10" s="266">
        <v>17.598815092457002</v>
      </c>
      <c r="AT10" s="25"/>
      <c r="AU10" s="266">
        <v>17.079050644682003</v>
      </c>
      <c r="AV10" s="266">
        <v>17.079050644681999</v>
      </c>
      <c r="AW10" s="266">
        <v>16.267784012876991</v>
      </c>
      <c r="AX10" s="266">
        <v>16.267784012877001</v>
      </c>
      <c r="AY10" s="364">
        <v>15.765949004142001</v>
      </c>
      <c r="AZ10" s="364">
        <v>15.765949004141994</v>
      </c>
      <c r="BA10" s="266">
        <v>15.220042831994</v>
      </c>
      <c r="BB10" s="266">
        <v>15.220042831994</v>
      </c>
      <c r="BC10" s="25"/>
      <c r="BD10" s="266">
        <v>14.452324060794002</v>
      </c>
      <c r="BE10" s="266">
        <v>14.370444846771999</v>
      </c>
      <c r="BF10" s="266">
        <v>14.045842407595003</v>
      </c>
      <c r="BG10" s="266">
        <v>13.708765562621998</v>
      </c>
      <c r="BH10" s="25"/>
      <c r="BI10" s="266">
        <v>13.077125972732002</v>
      </c>
      <c r="BJ10" s="266">
        <v>13.529050582000998</v>
      </c>
      <c r="BK10" s="266">
        <v>13.86904751893</v>
      </c>
      <c r="BL10" s="266">
        <v>14.189574908577995</v>
      </c>
    </row>
    <row r="11" spans="1:64" ht="15" customHeight="1">
      <c r="A11" s="169" t="s">
        <v>1</v>
      </c>
      <c r="B11" s="95"/>
      <c r="C11" s="266">
        <v>26.563740000000003</v>
      </c>
      <c r="D11" s="267"/>
      <c r="E11" s="266">
        <v>13.409361950000001</v>
      </c>
      <c r="F11" s="266">
        <v>21.523249</v>
      </c>
      <c r="G11" s="266">
        <v>27.95812471</v>
      </c>
      <c r="H11" s="267"/>
      <c r="I11" s="266">
        <v>14.546226540000001</v>
      </c>
      <c r="J11" s="266">
        <v>22.82358571</v>
      </c>
      <c r="K11" s="266">
        <v>30.645647019999998</v>
      </c>
      <c r="L11" s="267"/>
      <c r="M11" s="266"/>
      <c r="N11" s="266">
        <v>30.645647019999998</v>
      </c>
      <c r="O11" s="267"/>
      <c r="P11" s="266">
        <v>7.0041817200000018</v>
      </c>
      <c r="Q11" s="266">
        <v>7.0041817200000018</v>
      </c>
      <c r="R11" s="266">
        <v>12.910695110000001</v>
      </c>
      <c r="S11" s="266">
        <v>12.910695110000001</v>
      </c>
      <c r="T11" s="364">
        <v>19.61799946</v>
      </c>
      <c r="U11" s="364">
        <v>19.61799946</v>
      </c>
      <c r="V11" s="266">
        <v>26.260742989999997</v>
      </c>
      <c r="W11" s="25"/>
      <c r="X11" s="266"/>
      <c r="Y11" s="266">
        <v>26.260742989999997</v>
      </c>
      <c r="Z11" s="25"/>
      <c r="AA11" s="266">
        <v>5.9550909500000007</v>
      </c>
      <c r="AB11" s="266">
        <v>12.46430009</v>
      </c>
      <c r="AC11" s="266">
        <v>19.306177939999998</v>
      </c>
      <c r="AD11" s="266">
        <v>25.826451949999999</v>
      </c>
      <c r="AE11" s="25"/>
      <c r="AF11" s="266">
        <v>6.2268284700000018</v>
      </c>
      <c r="AG11" s="266">
        <v>13.36139135</v>
      </c>
      <c r="AH11" s="266">
        <v>20.375035949999994</v>
      </c>
      <c r="AI11" s="266">
        <v>26.710355389999997</v>
      </c>
      <c r="AJ11" s="25"/>
      <c r="AK11" s="266">
        <v>5.9349648000000004</v>
      </c>
      <c r="AL11" s="266">
        <v>7.4743971500000006</v>
      </c>
      <c r="AM11" s="266">
        <v>8.1138870499999989</v>
      </c>
      <c r="AN11" s="266">
        <v>6.43487571</v>
      </c>
      <c r="AO11" s="25"/>
      <c r="AP11" s="266">
        <v>7.0590707500000001</v>
      </c>
      <c r="AQ11" s="266">
        <v>7.487155790000001</v>
      </c>
      <c r="AR11" s="266">
        <v>8.2773591699999987</v>
      </c>
      <c r="AS11" s="266">
        <v>7.8220613099999987</v>
      </c>
      <c r="AT11" s="25"/>
      <c r="AU11" s="266">
        <v>7.0041817200000018</v>
      </c>
      <c r="AV11" s="266">
        <v>7.0041817200000018</v>
      </c>
      <c r="AW11" s="266">
        <v>5.9065133899999989</v>
      </c>
      <c r="AX11" s="266">
        <v>5.9065133899999989</v>
      </c>
      <c r="AY11" s="364">
        <v>6.7073043499999994</v>
      </c>
      <c r="AZ11" s="364">
        <v>6.7073043499999994</v>
      </c>
      <c r="BA11" s="266">
        <v>6.6427435299999971</v>
      </c>
      <c r="BB11" s="266">
        <v>6.6427435299999971</v>
      </c>
      <c r="BC11" s="25"/>
      <c r="BD11" s="266">
        <v>5.9550909500000007</v>
      </c>
      <c r="BE11" s="266">
        <v>6.5092091399999994</v>
      </c>
      <c r="BF11" s="266">
        <v>6.8418778499999977</v>
      </c>
      <c r="BG11" s="266">
        <v>6.5202740100000014</v>
      </c>
      <c r="BH11" s="25"/>
      <c r="BI11" s="266">
        <v>6.2268284700000018</v>
      </c>
      <c r="BJ11" s="266">
        <v>7.1345628799999981</v>
      </c>
      <c r="BK11" s="266">
        <v>7.0136445999999939</v>
      </c>
      <c r="BL11" s="266">
        <v>6.3353194400000028</v>
      </c>
    </row>
    <row r="12" spans="1:64" ht="15" customHeight="1">
      <c r="A12" s="119" t="s">
        <v>24</v>
      </c>
      <c r="B12" s="95"/>
      <c r="C12" s="266">
        <v>-1.5472399999999995</v>
      </c>
      <c r="D12" s="267"/>
      <c r="E12" s="266">
        <v>0.39095433000000002</v>
      </c>
      <c r="F12" s="266">
        <v>-0.7991299999999999</v>
      </c>
      <c r="G12" s="266">
        <v>-4.7347175200000002</v>
      </c>
      <c r="H12" s="267"/>
      <c r="I12" s="266">
        <v>-2.4699239899999998</v>
      </c>
      <c r="J12" s="266">
        <v>-6.2106213599999984</v>
      </c>
      <c r="K12" s="266">
        <v>-14.495520090000003</v>
      </c>
      <c r="L12" s="267"/>
      <c r="M12" s="266">
        <v>21.430934750000002</v>
      </c>
      <c r="N12" s="266">
        <v>6.9354146599999993</v>
      </c>
      <c r="O12" s="267"/>
      <c r="P12" s="266">
        <v>-1.77513002</v>
      </c>
      <c r="Q12" s="266">
        <v>-1.5263851099999999</v>
      </c>
      <c r="R12" s="266">
        <v>-2.9778765000000007</v>
      </c>
      <c r="S12" s="266">
        <v>-2.4528316300000004</v>
      </c>
      <c r="T12" s="364">
        <v>-1.5050345700000003</v>
      </c>
      <c r="U12" s="364">
        <v>-0.72412610000000033</v>
      </c>
      <c r="V12" s="266">
        <v>-2.0204856800000002</v>
      </c>
      <c r="W12" s="25"/>
      <c r="X12" s="266">
        <v>3.10634502</v>
      </c>
      <c r="Y12" s="266">
        <v>1.0858593399999998</v>
      </c>
      <c r="Z12" s="25"/>
      <c r="AA12" s="266">
        <v>0.29692759000000013</v>
      </c>
      <c r="AB12" s="266">
        <v>1.1526715799999998</v>
      </c>
      <c r="AC12" s="266">
        <v>0.71715469000000009</v>
      </c>
      <c r="AD12" s="266">
        <v>-1.4734452299999989</v>
      </c>
      <c r="AE12" s="25"/>
      <c r="AF12" s="266">
        <v>8.9763649999999751E-2</v>
      </c>
      <c r="AG12" s="266">
        <v>-0.91676007000000004</v>
      </c>
      <c r="AH12" s="266">
        <v>0.19397393000000096</v>
      </c>
      <c r="AI12" s="266">
        <v>1.5824099400000002</v>
      </c>
      <c r="AJ12" s="25"/>
      <c r="AK12" s="266">
        <v>1.0440943600000001</v>
      </c>
      <c r="AL12" s="266">
        <v>-0.65314003000000009</v>
      </c>
      <c r="AM12" s="266">
        <v>-1.1900843299999999</v>
      </c>
      <c r="AN12" s="266">
        <v>-3.9355875200000003</v>
      </c>
      <c r="AO12" s="25"/>
      <c r="AP12" s="266">
        <v>8.3312540000000102E-2</v>
      </c>
      <c r="AQ12" s="266">
        <v>-2.5532365299999999</v>
      </c>
      <c r="AR12" s="266">
        <v>-3.7406973699999986</v>
      </c>
      <c r="AS12" s="266">
        <v>-8.2848987300000054</v>
      </c>
      <c r="AT12" s="25"/>
      <c r="AU12" s="266">
        <v>-1.77513002</v>
      </c>
      <c r="AV12" s="266">
        <v>-1.5263851099999999</v>
      </c>
      <c r="AW12" s="266">
        <v>-1.2027464800000007</v>
      </c>
      <c r="AX12" s="266">
        <v>-0.9264465200000005</v>
      </c>
      <c r="AY12" s="364">
        <v>1.4728419300000004</v>
      </c>
      <c r="AZ12" s="364">
        <v>1.72870553</v>
      </c>
      <c r="BA12" s="266">
        <v>-0.51545110999999988</v>
      </c>
      <c r="BB12" s="266">
        <v>1.8099854400000002</v>
      </c>
      <c r="BC12" s="25"/>
      <c r="BD12" s="266">
        <v>0.29692759000000013</v>
      </c>
      <c r="BE12" s="266">
        <v>0.85574398999999968</v>
      </c>
      <c r="BF12" s="266">
        <v>-0.43551688999999971</v>
      </c>
      <c r="BG12" s="266">
        <v>-2.190599919999999</v>
      </c>
      <c r="BH12" s="25"/>
      <c r="BI12" s="266">
        <v>8.9763649999999751E-2</v>
      </c>
      <c r="BJ12" s="266">
        <v>-1.0065237199999997</v>
      </c>
      <c r="BK12" s="266">
        <v>1.110734000000001</v>
      </c>
      <c r="BL12" s="266">
        <v>1.3884360099999993</v>
      </c>
    </row>
    <row r="13" spans="1:64" ht="15" customHeight="1">
      <c r="A13" s="120" t="s">
        <v>2</v>
      </c>
      <c r="B13" s="99"/>
      <c r="C13" s="268">
        <v>95.419979999999995</v>
      </c>
      <c r="D13" s="269"/>
      <c r="E13" s="268">
        <v>43.184555270000004</v>
      </c>
      <c r="F13" s="268">
        <v>66.446303579999991</v>
      </c>
      <c r="G13" s="268">
        <v>85.545739709999992</v>
      </c>
      <c r="H13" s="269"/>
      <c r="I13" s="268">
        <v>44.630027579999997</v>
      </c>
      <c r="J13" s="268">
        <v>65.309913839999993</v>
      </c>
      <c r="K13" s="268">
        <v>80.881194269999995</v>
      </c>
      <c r="L13" s="269"/>
      <c r="M13" s="268">
        <v>21.430934750000006</v>
      </c>
      <c r="N13" s="268">
        <v>102.31212902</v>
      </c>
      <c r="O13" s="269"/>
      <c r="P13" s="268">
        <v>20.91526649</v>
      </c>
      <c r="Q13" s="268">
        <v>21.1640114</v>
      </c>
      <c r="R13" s="268">
        <v>40.325917330000003</v>
      </c>
      <c r="S13" s="268">
        <v>40.850962200000005</v>
      </c>
      <c r="T13" s="365">
        <v>62.825564840000006</v>
      </c>
      <c r="U13" s="365">
        <v>63.606473310000005</v>
      </c>
      <c r="V13" s="268">
        <v>82.854944549999999</v>
      </c>
      <c r="W13" s="25"/>
      <c r="X13" s="268">
        <v>3.106345019999992</v>
      </c>
      <c r="Y13" s="268">
        <v>85.961289569999991</v>
      </c>
      <c r="Z13" s="27"/>
      <c r="AA13" s="268">
        <v>19.55252355</v>
      </c>
      <c r="AB13" s="268">
        <v>40.266656380000001</v>
      </c>
      <c r="AC13" s="268">
        <v>60.672019220000003</v>
      </c>
      <c r="AD13" s="268">
        <f>+AD8+AD12</f>
        <v>79.001580390000001</v>
      </c>
      <c r="AE13" s="27"/>
      <c r="AF13" s="268">
        <v>19.3057807</v>
      </c>
      <c r="AG13" s="268">
        <v>38.831927929999999</v>
      </c>
      <c r="AH13" s="268">
        <v>60.41599896999999</v>
      </c>
      <c r="AI13" s="268">
        <v>81.921631165928744</v>
      </c>
      <c r="AJ13" s="27"/>
      <c r="AK13" s="268">
        <v>21.194869799999999</v>
      </c>
      <c r="AL13" s="268">
        <v>21.989685470000005</v>
      </c>
      <c r="AM13" s="268">
        <v>23.261748309999987</v>
      </c>
      <c r="AN13" s="268">
        <v>19.099436130000001</v>
      </c>
      <c r="AO13" s="27"/>
      <c r="AP13" s="268">
        <v>23.409655900000004</v>
      </c>
      <c r="AQ13" s="268">
        <v>21.220371679999992</v>
      </c>
      <c r="AR13" s="268">
        <v>20.679886259999996</v>
      </c>
      <c r="AS13" s="268">
        <v>15.571280430000002</v>
      </c>
      <c r="AT13" s="27"/>
      <c r="AU13" s="268">
        <v>20.91526649</v>
      </c>
      <c r="AV13" s="268">
        <v>21.1640114</v>
      </c>
      <c r="AW13" s="268">
        <v>19.410650840000002</v>
      </c>
      <c r="AX13" s="268">
        <v>19.686950800000005</v>
      </c>
      <c r="AY13" s="365">
        <v>22.499647510000003</v>
      </c>
      <c r="AZ13" s="365">
        <v>22.75551111</v>
      </c>
      <c r="BA13" s="268">
        <v>20.029379709999994</v>
      </c>
      <c r="BB13" s="268">
        <v>22.354816259999986</v>
      </c>
      <c r="BC13" s="27"/>
      <c r="BD13" s="268">
        <v>19.55252355</v>
      </c>
      <c r="BE13" s="268">
        <v>20.71413283</v>
      </c>
      <c r="BF13" s="268">
        <v>20.405362840000002</v>
      </c>
      <c r="BG13" s="268">
        <v>18.329561169999998</v>
      </c>
      <c r="BH13" s="27"/>
      <c r="BI13" s="268">
        <v>19.3057807</v>
      </c>
      <c r="BJ13" s="268">
        <v>19.526147229999999</v>
      </c>
      <c r="BK13" s="268">
        <v>21.584071039999991</v>
      </c>
      <c r="BL13" s="268">
        <v>21.505632195928754</v>
      </c>
    </row>
    <row r="14" spans="1:64" ht="15" customHeight="1" thickBot="1">
      <c r="A14" s="121" t="s">
        <v>3</v>
      </c>
      <c r="B14" s="99"/>
      <c r="C14" s="268">
        <v>-56.321269999999998</v>
      </c>
      <c r="D14" s="269"/>
      <c r="E14" s="268">
        <v>-27.445607800000001</v>
      </c>
      <c r="F14" s="268">
        <v>-41.567543999999998</v>
      </c>
      <c r="G14" s="268">
        <v>-54.532304520000004</v>
      </c>
      <c r="H14" s="269"/>
      <c r="I14" s="268">
        <v>-27.826287780000001</v>
      </c>
      <c r="J14" s="268">
        <v>-41.24425626</v>
      </c>
      <c r="K14" s="268">
        <v>-54.751723500000004</v>
      </c>
      <c r="L14" s="329">
        <v>1</v>
      </c>
      <c r="M14" s="381">
        <v>2.7677680000003591E-2</v>
      </c>
      <c r="N14" s="381">
        <v>-54.724045820000001</v>
      </c>
      <c r="O14" s="269"/>
      <c r="P14" s="268">
        <v>-12.12810605</v>
      </c>
      <c r="Q14" s="268">
        <v>-12.115834490000001</v>
      </c>
      <c r="R14" s="268">
        <v>-23.230545789999997</v>
      </c>
      <c r="S14" s="268">
        <v>-23.206120640000002</v>
      </c>
      <c r="T14" s="365">
        <v>-34.786609290000001</v>
      </c>
      <c r="U14" s="382">
        <v>-34.750644350000002</v>
      </c>
      <c r="V14" s="381">
        <v>-47.56491785</v>
      </c>
      <c r="W14" s="25"/>
      <c r="X14" s="381"/>
      <c r="Y14" s="381">
        <v>-47.56491785</v>
      </c>
      <c r="Z14" s="27"/>
      <c r="AA14" s="381">
        <v>-11.722892610000001</v>
      </c>
      <c r="AB14" s="381">
        <v>-22.923723229999997</v>
      </c>
      <c r="AC14" s="381">
        <v>-34.191382509999997</v>
      </c>
      <c r="AD14" s="381">
        <v>-45.261556299999995</v>
      </c>
      <c r="AE14" s="27"/>
      <c r="AF14" s="381">
        <v>-10.767999980000001</v>
      </c>
      <c r="AG14" s="381">
        <v>-22.215916249999999</v>
      </c>
      <c r="AH14" s="381">
        <v>-33.942977470000002</v>
      </c>
      <c r="AI14" s="381">
        <v>-46.343672440000006</v>
      </c>
      <c r="AJ14" s="27"/>
      <c r="AK14" s="268">
        <v>-13.50158804</v>
      </c>
      <c r="AL14" s="268">
        <v>-13.944019760000002</v>
      </c>
      <c r="AM14" s="268">
        <v>-14.121936199999997</v>
      </c>
      <c r="AN14" s="268">
        <v>-12.964760520000006</v>
      </c>
      <c r="AO14" s="27"/>
      <c r="AP14" s="268">
        <v>-13.589524479999998</v>
      </c>
      <c r="AQ14" s="268">
        <v>-14.236763300000003</v>
      </c>
      <c r="AR14" s="268">
        <v>-13.417968479999999</v>
      </c>
      <c r="AS14" s="268">
        <v>-13.507467240000004</v>
      </c>
      <c r="AT14" s="27"/>
      <c r="AU14" s="268">
        <v>-12.12810605</v>
      </c>
      <c r="AV14" s="268">
        <v>-12.115834490000001</v>
      </c>
      <c r="AW14" s="268">
        <v>-11.102439739999998</v>
      </c>
      <c r="AX14" s="268">
        <v>-11.090286150000001</v>
      </c>
      <c r="AY14" s="365">
        <v>-11.556063500000004</v>
      </c>
      <c r="AZ14" s="382">
        <v>-11.54452371</v>
      </c>
      <c r="BA14" s="381">
        <v>-12.778308559999999</v>
      </c>
      <c r="BB14" s="381">
        <v>-12.814273499999999</v>
      </c>
      <c r="BC14" s="27"/>
      <c r="BD14" s="268">
        <v>-11.722892610000001</v>
      </c>
      <c r="BE14" s="268">
        <v>-11.200830619999996</v>
      </c>
      <c r="BF14" s="268">
        <v>-11.26765928</v>
      </c>
      <c r="BG14" s="268">
        <v>-11.070173789999998</v>
      </c>
      <c r="BH14" s="27"/>
      <c r="BI14" s="268">
        <v>-10.767999980000001</v>
      </c>
      <c r="BJ14" s="268">
        <v>-11.447916269999999</v>
      </c>
      <c r="BK14" s="268">
        <v>-11.727061220000003</v>
      </c>
      <c r="BL14" s="268">
        <v>-12.400694970000004</v>
      </c>
    </row>
    <row r="15" spans="1:64" ht="15" customHeight="1">
      <c r="A15" s="384" t="s">
        <v>341</v>
      </c>
      <c r="B15" s="99"/>
      <c r="C15" s="383" t="s">
        <v>342</v>
      </c>
      <c r="D15" s="267"/>
      <c r="E15" s="383" t="s">
        <v>342</v>
      </c>
      <c r="F15" s="383" t="s">
        <v>342</v>
      </c>
      <c r="G15" s="383" t="s">
        <v>342</v>
      </c>
      <c r="H15" s="25"/>
      <c r="I15" s="383" t="s">
        <v>342</v>
      </c>
      <c r="J15" s="383" t="s">
        <v>342</v>
      </c>
      <c r="K15" s="383" t="s">
        <v>342</v>
      </c>
      <c r="L15" s="25"/>
      <c r="M15" s="383"/>
      <c r="N15" s="383">
        <v>47.5880832</v>
      </c>
      <c r="O15" s="25"/>
      <c r="P15" s="383" t="s">
        <v>342</v>
      </c>
      <c r="Q15" s="383">
        <v>9.0481769099999987</v>
      </c>
      <c r="R15" s="383" t="s">
        <v>342</v>
      </c>
      <c r="S15" s="383">
        <v>17.644841560000003</v>
      </c>
      <c r="T15" s="383" t="s">
        <v>342</v>
      </c>
      <c r="U15" s="383">
        <v>28.855828960000004</v>
      </c>
      <c r="V15" s="383" t="s">
        <v>342</v>
      </c>
      <c r="W15" s="25"/>
      <c r="X15" s="383"/>
      <c r="Y15" s="383">
        <v>38.396371719999991</v>
      </c>
      <c r="Z15" s="25"/>
      <c r="AA15" s="383">
        <v>7.8296309399999995</v>
      </c>
      <c r="AB15" s="383">
        <v>17.342933150000004</v>
      </c>
      <c r="AC15" s="383">
        <v>26.480636710000006</v>
      </c>
      <c r="AD15" s="383">
        <f>+AD13+AD14</f>
        <v>33.740024090000006</v>
      </c>
      <c r="AE15" s="25"/>
      <c r="AF15" s="383">
        <v>8.5377807199999989</v>
      </c>
      <c r="AG15" s="383">
        <v>16.61601168</v>
      </c>
      <c r="AH15" s="383">
        <v>26.473021499999987</v>
      </c>
      <c r="AI15" s="383">
        <v>35.577958725928738</v>
      </c>
      <c r="AJ15" s="25"/>
      <c r="AK15" s="383" t="s">
        <v>342</v>
      </c>
      <c r="AL15" s="383" t="s">
        <v>342</v>
      </c>
      <c r="AM15" s="383" t="s">
        <v>342</v>
      </c>
      <c r="AN15" s="383" t="s">
        <v>342</v>
      </c>
      <c r="AO15" s="25"/>
      <c r="AP15" s="383" t="s">
        <v>342</v>
      </c>
      <c r="AQ15" s="383" t="s">
        <v>342</v>
      </c>
      <c r="AR15" s="383" t="s">
        <v>342</v>
      </c>
      <c r="AS15" s="383" t="s">
        <v>342</v>
      </c>
      <c r="AT15" s="25"/>
      <c r="AU15" s="383" t="s">
        <v>342</v>
      </c>
      <c r="AV15" s="383">
        <v>9.0481769099999987</v>
      </c>
      <c r="AW15" s="383" t="s">
        <v>342</v>
      </c>
      <c r="AX15" s="383">
        <v>8.5966646500000046</v>
      </c>
      <c r="AY15" s="383" t="s">
        <v>342</v>
      </c>
      <c r="AZ15" s="383">
        <v>11.2109874</v>
      </c>
      <c r="BA15" s="383" t="s">
        <v>342</v>
      </c>
      <c r="BB15" s="383">
        <v>9.5405427599999868</v>
      </c>
      <c r="BC15" s="25"/>
      <c r="BD15" s="383">
        <v>7.8296309399999995</v>
      </c>
      <c r="BE15" s="383">
        <v>9.5133022100000044</v>
      </c>
      <c r="BF15" s="383">
        <v>9.1377035600000021</v>
      </c>
      <c r="BG15" s="383">
        <v>7.2593873799999997</v>
      </c>
      <c r="BH15" s="25"/>
      <c r="BI15" s="383">
        <v>8.5377807199999989</v>
      </c>
      <c r="BJ15" s="383">
        <v>8.0782309600000008</v>
      </c>
      <c r="BK15" s="383">
        <v>9.8570098199999876</v>
      </c>
      <c r="BL15" s="383">
        <v>9.1049372259287509</v>
      </c>
    </row>
    <row r="16" spans="1:64" ht="15" customHeight="1" thickBot="1">
      <c r="A16" s="388" t="s">
        <v>343</v>
      </c>
      <c r="B16" s="99"/>
      <c r="C16" s="387" t="s">
        <v>342</v>
      </c>
      <c r="D16" s="267"/>
      <c r="E16" s="387" t="s">
        <v>342</v>
      </c>
      <c r="F16" s="387" t="s">
        <v>342</v>
      </c>
      <c r="G16" s="387" t="s">
        <v>342</v>
      </c>
      <c r="H16" s="25"/>
      <c r="I16" s="387" t="s">
        <v>342</v>
      </c>
      <c r="J16" s="387" t="s">
        <v>342</v>
      </c>
      <c r="K16" s="387" t="s">
        <v>342</v>
      </c>
      <c r="L16" s="25"/>
      <c r="M16" s="387">
        <v>-21.458612430000002</v>
      </c>
      <c r="N16" s="387">
        <v>-21.458612430000002</v>
      </c>
      <c r="O16" s="25"/>
      <c r="P16" s="387" t="s">
        <v>342</v>
      </c>
      <c r="Q16" s="387">
        <v>-0.26101647</v>
      </c>
      <c r="R16" s="387" t="s">
        <v>342</v>
      </c>
      <c r="S16" s="387">
        <v>-0.54947002</v>
      </c>
      <c r="T16" s="387" t="s">
        <v>342</v>
      </c>
      <c r="U16" s="387">
        <v>-0.81687341000000002</v>
      </c>
      <c r="V16" s="387" t="s">
        <v>342</v>
      </c>
      <c r="W16" s="25"/>
      <c r="X16" s="387">
        <v>-3.10634502</v>
      </c>
      <c r="Y16" s="387">
        <v>-3.10634502</v>
      </c>
      <c r="Z16" s="25"/>
      <c r="AA16" s="387">
        <v>-3.1843036799999997</v>
      </c>
      <c r="AB16" s="387">
        <v>-3.7608044299999999</v>
      </c>
      <c r="AC16" s="387">
        <v>-14.42441026</v>
      </c>
      <c r="AD16" s="387">
        <v>-19.255014360000001</v>
      </c>
      <c r="AE16" s="25"/>
      <c r="AF16" s="387">
        <v>-0.49244608000000001</v>
      </c>
      <c r="AG16" s="387">
        <v>-5.5274810100000016</v>
      </c>
      <c r="AH16" s="387">
        <v>-8.4524583300000007</v>
      </c>
      <c r="AI16" s="387">
        <v>-22.878060350000002</v>
      </c>
      <c r="AJ16" s="25"/>
      <c r="AK16" s="387" t="s">
        <v>342</v>
      </c>
      <c r="AL16" s="387" t="s">
        <v>342</v>
      </c>
      <c r="AM16" s="387" t="s">
        <v>342</v>
      </c>
      <c r="AN16" s="387" t="s">
        <v>342</v>
      </c>
      <c r="AO16" s="25"/>
      <c r="AP16" s="387" t="s">
        <v>342</v>
      </c>
      <c r="AQ16" s="387" t="s">
        <v>342</v>
      </c>
      <c r="AR16" s="387" t="s">
        <v>342</v>
      </c>
      <c r="AS16" s="387" t="s">
        <v>342</v>
      </c>
      <c r="AT16" s="25"/>
      <c r="AU16" s="387" t="s">
        <v>342</v>
      </c>
      <c r="AV16" s="387">
        <v>-0.26101647</v>
      </c>
      <c r="AW16" s="387" t="s">
        <v>342</v>
      </c>
      <c r="AX16" s="387">
        <v>-0.28845355</v>
      </c>
      <c r="AY16" s="387" t="s">
        <v>342</v>
      </c>
      <c r="AZ16" s="387">
        <v>-0.26740339000000002</v>
      </c>
      <c r="BA16" s="387" t="s">
        <v>342</v>
      </c>
      <c r="BB16" s="387">
        <v>-2.2894716100000001</v>
      </c>
      <c r="BC16" s="25"/>
      <c r="BD16" s="387">
        <v>-3.1843036799999997</v>
      </c>
      <c r="BE16" s="387">
        <v>-0.57650075000000012</v>
      </c>
      <c r="BF16" s="387">
        <v>-10.66360583</v>
      </c>
      <c r="BG16" s="387">
        <v>-4.8306041000000004</v>
      </c>
      <c r="BH16" s="25"/>
      <c r="BI16" s="387">
        <v>-0.49244608000000001</v>
      </c>
      <c r="BJ16" s="387">
        <v>-5.0350349300000019</v>
      </c>
      <c r="BK16" s="387">
        <v>-2.9249773199999991</v>
      </c>
      <c r="BL16" s="387">
        <v>-14.425602020000001</v>
      </c>
    </row>
    <row r="17" spans="1:64" ht="15" customHeight="1">
      <c r="A17" s="385" t="s">
        <v>345</v>
      </c>
      <c r="B17" s="99"/>
      <c r="C17" s="268">
        <v>39.098709999999997</v>
      </c>
      <c r="D17" s="269"/>
      <c r="E17" s="268">
        <v>15.738947470000003</v>
      </c>
      <c r="F17" s="268">
        <v>24.878759579999993</v>
      </c>
      <c r="G17" s="268">
        <v>31.013435189999988</v>
      </c>
      <c r="H17" s="269"/>
      <c r="I17" s="268">
        <v>16.803739799999995</v>
      </c>
      <c r="J17" s="268">
        <v>24.065657579999993</v>
      </c>
      <c r="K17" s="268">
        <v>26.12947076999999</v>
      </c>
      <c r="L17" s="269"/>
      <c r="M17" s="386">
        <v>0</v>
      </c>
      <c r="N17" s="386">
        <v>26.129470769999998</v>
      </c>
      <c r="O17" s="269"/>
      <c r="P17" s="268">
        <v>8.787160440000001</v>
      </c>
      <c r="Q17" s="268">
        <v>8.7871604399999992</v>
      </c>
      <c r="R17" s="268">
        <v>17.095371540000006</v>
      </c>
      <c r="S17" s="268">
        <v>17.095371540000002</v>
      </c>
      <c r="T17" s="365">
        <v>28.038955550000004</v>
      </c>
      <c r="U17" s="348">
        <v>28.038955550000004</v>
      </c>
      <c r="V17" s="386">
        <v>35.290026699999999</v>
      </c>
      <c r="W17" s="25"/>
      <c r="X17" s="386">
        <v>0</v>
      </c>
      <c r="Y17" s="386">
        <v>35.290026699999991</v>
      </c>
      <c r="Z17" s="27"/>
      <c r="AA17" s="386">
        <v>4.6453272600000002</v>
      </c>
      <c r="AB17" s="386">
        <v>13.582128720000004</v>
      </c>
      <c r="AC17" s="386">
        <v>12.056226450000006</v>
      </c>
      <c r="AD17" s="386">
        <f>+AD15+AD16</f>
        <v>14.485009730000005</v>
      </c>
      <c r="AE17" s="27"/>
      <c r="AF17" s="386">
        <v>8.0453346399999983</v>
      </c>
      <c r="AG17" s="386">
        <v>11.088530669999997</v>
      </c>
      <c r="AH17" s="386">
        <v>18.020563169999988</v>
      </c>
      <c r="AI17" s="386">
        <v>12.699898375928736</v>
      </c>
      <c r="AJ17" s="27"/>
      <c r="AK17" s="268">
        <v>7.6932817599999996</v>
      </c>
      <c r="AL17" s="268">
        <v>8.0456657100000033</v>
      </c>
      <c r="AM17" s="268">
        <v>9.1398121099999905</v>
      </c>
      <c r="AN17" s="268">
        <v>6.1346756099999951</v>
      </c>
      <c r="AO17" s="27"/>
      <c r="AP17" s="268">
        <v>9.8201314200000063</v>
      </c>
      <c r="AQ17" s="268">
        <v>6.9836083799999891</v>
      </c>
      <c r="AR17" s="268">
        <v>7.2619177799999974</v>
      </c>
      <c r="AS17" s="268">
        <v>2.0638131899999976</v>
      </c>
      <c r="AT17" s="27"/>
      <c r="AU17" s="268">
        <v>8.787160440000001</v>
      </c>
      <c r="AV17" s="268">
        <v>8.7871604399999992</v>
      </c>
      <c r="AW17" s="268">
        <v>8.3082111000000047</v>
      </c>
      <c r="AX17" s="268">
        <v>8.308211100000003</v>
      </c>
      <c r="AY17" s="365">
        <v>10.943584009999999</v>
      </c>
      <c r="AZ17" s="348">
        <v>10.943584010000002</v>
      </c>
      <c r="BA17" s="386">
        <v>7.2510711499999942</v>
      </c>
      <c r="BB17" s="386">
        <v>7.2510711499999871</v>
      </c>
      <c r="BC17" s="27"/>
      <c r="BD17" s="268">
        <v>4.6453272600000002</v>
      </c>
      <c r="BE17" s="268">
        <v>8.9368014600000034</v>
      </c>
      <c r="BF17" s="268">
        <v>-1.5259022699999978</v>
      </c>
      <c r="BG17" s="268">
        <v>2.4287832799999993</v>
      </c>
      <c r="BH17" s="27"/>
      <c r="BI17" s="268">
        <v>8.0453346399999983</v>
      </c>
      <c r="BJ17" s="268">
        <v>3.0431960299999989</v>
      </c>
      <c r="BK17" s="268">
        <v>6.9320324999999912</v>
      </c>
      <c r="BL17" s="268">
        <v>-5.3206647940712521</v>
      </c>
    </row>
    <row r="18" spans="1:64" ht="12.75" customHeight="1">
      <c r="A18" s="119" t="s">
        <v>74</v>
      </c>
      <c r="B18" s="95"/>
      <c r="C18" s="266">
        <v>-19.844650000000001</v>
      </c>
      <c r="D18" s="267"/>
      <c r="E18" s="266">
        <v>3.0561750299999999</v>
      </c>
      <c r="F18" s="266">
        <v>-4.7112030000000003</v>
      </c>
      <c r="G18" s="266">
        <v>-4.1487602300000006</v>
      </c>
      <c r="H18" s="267"/>
      <c r="I18" s="266">
        <v>2.6673956900000002</v>
      </c>
      <c r="J18" s="266">
        <v>-2.7696289300000001</v>
      </c>
      <c r="K18" s="266">
        <v>-0.92460361999999996</v>
      </c>
      <c r="L18" s="267"/>
      <c r="M18" s="266"/>
      <c r="N18" s="266">
        <v>-0.92460361999999996</v>
      </c>
      <c r="O18" s="267"/>
      <c r="P18" s="266">
        <v>2.15594887</v>
      </c>
      <c r="Q18" s="266">
        <v>2.15594887</v>
      </c>
      <c r="R18" s="266">
        <v>-10.296897320000001</v>
      </c>
      <c r="S18" s="266">
        <v>-10.296897320000001</v>
      </c>
      <c r="T18" s="364">
        <v>-10.530503089999998</v>
      </c>
      <c r="U18" s="364">
        <v>-10.530503089999998</v>
      </c>
      <c r="V18" s="266">
        <v>-18.257593499999995</v>
      </c>
      <c r="W18" s="25"/>
      <c r="X18" s="266"/>
      <c r="Y18" s="266">
        <v>-18.257593499999995</v>
      </c>
      <c r="Z18" s="25"/>
      <c r="AA18" s="266">
        <v>-0.69894165999999991</v>
      </c>
      <c r="AB18" s="266">
        <v>-2.7139830099999998</v>
      </c>
      <c r="AC18" s="266">
        <v>-2.6745740500000004</v>
      </c>
      <c r="AD18" s="266">
        <v>-4.6035357900000005</v>
      </c>
      <c r="AE18" s="25"/>
      <c r="AF18" s="266">
        <v>-5.5339000000000915E-3</v>
      </c>
      <c r="AG18" s="266">
        <v>-2.3236365399999976</v>
      </c>
      <c r="AH18" s="266">
        <v>-2.7624957899999991</v>
      </c>
      <c r="AI18" s="266">
        <v>-2.9293426200000043</v>
      </c>
      <c r="AJ18" s="25"/>
      <c r="AK18" s="266">
        <v>4.3294846600000003</v>
      </c>
      <c r="AL18" s="266">
        <v>-1.2733096300000004</v>
      </c>
      <c r="AM18" s="266">
        <v>-7.7673780299999997</v>
      </c>
      <c r="AN18" s="266">
        <v>0.56244276999999876</v>
      </c>
      <c r="AO18" s="25"/>
      <c r="AP18" s="266">
        <v>1.7971555200000002</v>
      </c>
      <c r="AQ18" s="266">
        <v>0.87024016999999998</v>
      </c>
      <c r="AR18" s="266">
        <v>-5.4370246200000008</v>
      </c>
      <c r="AS18" s="266">
        <v>1.8450253100000005</v>
      </c>
      <c r="AT18" s="25"/>
      <c r="AU18" s="266">
        <v>2.15594887</v>
      </c>
      <c r="AV18" s="266">
        <v>2.15594887</v>
      </c>
      <c r="AW18" s="266">
        <v>-12.452846190000001</v>
      </c>
      <c r="AX18" s="266">
        <v>-12.452846190000001</v>
      </c>
      <c r="AY18" s="364">
        <v>-0.23360576999999694</v>
      </c>
      <c r="AZ18" s="364">
        <v>-0.23360576999999694</v>
      </c>
      <c r="BA18" s="266">
        <v>-7.7270904099999971</v>
      </c>
      <c r="BB18" s="266">
        <v>-7.7270904099999971</v>
      </c>
      <c r="BC18" s="25"/>
      <c r="BD18" s="266">
        <v>-0.69894165999999991</v>
      </c>
      <c r="BE18" s="266">
        <v>-2.0150413499999997</v>
      </c>
      <c r="BF18" s="266">
        <v>3.9408959999999382E-2</v>
      </c>
      <c r="BG18" s="266">
        <v>-1.9289617400000001</v>
      </c>
      <c r="BH18" s="25"/>
      <c r="BI18" s="266">
        <v>-5.5339000000000915E-3</v>
      </c>
      <c r="BJ18" s="266">
        <v>-2.3181026399999975</v>
      </c>
      <c r="BK18" s="266">
        <v>-0.43885925000000148</v>
      </c>
      <c r="BL18" s="266">
        <v>-0.16684683000000522</v>
      </c>
    </row>
    <row r="19" spans="1:64" ht="15" customHeight="1">
      <c r="A19" s="121" t="s">
        <v>46</v>
      </c>
      <c r="B19" s="99"/>
      <c r="C19" s="268">
        <v>19.254059999999996</v>
      </c>
      <c r="D19" s="269"/>
      <c r="E19" s="268">
        <v>18.795122500000002</v>
      </c>
      <c r="F19" s="268">
        <v>20.167556579999992</v>
      </c>
      <c r="G19" s="268">
        <v>26.864674959999988</v>
      </c>
      <c r="H19" s="269"/>
      <c r="I19" s="268">
        <v>19.471135489999995</v>
      </c>
      <c r="J19" s="268">
        <v>21.296028649999993</v>
      </c>
      <c r="K19" s="268">
        <v>25.204867149999991</v>
      </c>
      <c r="L19" s="269"/>
      <c r="M19" s="268"/>
      <c r="N19" s="268">
        <v>25.204867149999998</v>
      </c>
      <c r="O19" s="269"/>
      <c r="P19" s="268">
        <v>10.943109310000001</v>
      </c>
      <c r="Q19" s="268">
        <v>10.943109309999999</v>
      </c>
      <c r="R19" s="268">
        <v>6.7984742200000046</v>
      </c>
      <c r="S19" s="268">
        <v>6.798474220000001</v>
      </c>
      <c r="T19" s="365">
        <v>17.508452460000008</v>
      </c>
      <c r="U19" s="365">
        <v>17.508452460000008</v>
      </c>
      <c r="V19" s="268">
        <v>17.032433199999996</v>
      </c>
      <c r="W19" s="27"/>
      <c r="X19" s="268"/>
      <c r="Y19" s="268">
        <v>17.032433199999996</v>
      </c>
      <c r="Z19" s="27"/>
      <c r="AA19" s="268">
        <v>3.9463856000000002</v>
      </c>
      <c r="AB19" s="268">
        <v>10.868145710000004</v>
      </c>
      <c r="AC19" s="268">
        <v>9.3816524000000054</v>
      </c>
      <c r="AD19" s="268">
        <f>+AD17+AD18</f>
        <v>9.8814739400000047</v>
      </c>
      <c r="AE19" s="27"/>
      <c r="AF19" s="268">
        <v>8.0398007399999987</v>
      </c>
      <c r="AG19" s="268">
        <v>8.7648941300000001</v>
      </c>
      <c r="AH19" s="268">
        <v>15.258067379999989</v>
      </c>
      <c r="AI19" s="268">
        <v>9.7705557559287328</v>
      </c>
      <c r="AJ19" s="27"/>
      <c r="AK19" s="268">
        <v>12.02276642</v>
      </c>
      <c r="AL19" s="268">
        <v>6.7723560800000016</v>
      </c>
      <c r="AM19" s="268">
        <v>1.3724340799999908</v>
      </c>
      <c r="AN19" s="268">
        <v>6.6971183799999956</v>
      </c>
      <c r="AO19" s="27"/>
      <c r="AP19" s="268">
        <v>11.617286940000007</v>
      </c>
      <c r="AQ19" s="268">
        <v>7.8538485499999879</v>
      </c>
      <c r="AR19" s="268">
        <v>1.8248931599999985</v>
      </c>
      <c r="AS19" s="268">
        <v>3.9088384999999981</v>
      </c>
      <c r="AT19" s="27"/>
      <c r="AU19" s="268">
        <v>10.943109310000001</v>
      </c>
      <c r="AV19" s="268">
        <v>10.943109309999999</v>
      </c>
      <c r="AW19" s="268">
        <v>-4.144635089999996</v>
      </c>
      <c r="AX19" s="268">
        <v>-4.1446350899999977</v>
      </c>
      <c r="AY19" s="365">
        <v>10.709978240000003</v>
      </c>
      <c r="AZ19" s="365">
        <v>10.709978240000007</v>
      </c>
      <c r="BA19" s="268">
        <v>-0.47601926000001171</v>
      </c>
      <c r="BB19" s="268">
        <v>-0.47601926000001171</v>
      </c>
      <c r="BC19" s="27"/>
      <c r="BD19" s="268">
        <v>3.9463856000000002</v>
      </c>
      <c r="BE19" s="268">
        <v>6.9217601100000037</v>
      </c>
      <c r="BF19" s="268">
        <v>-1.4864933099999984</v>
      </c>
      <c r="BG19" s="268">
        <v>0.49982153999999923</v>
      </c>
      <c r="BH19" s="27"/>
      <c r="BI19" s="268">
        <v>8.0398007399999987</v>
      </c>
      <c r="BJ19" s="268">
        <v>0.72509339000000139</v>
      </c>
      <c r="BK19" s="268">
        <v>6.4931732499999892</v>
      </c>
      <c r="BL19" s="268">
        <v>-5.4875116240712565</v>
      </c>
    </row>
    <row r="20" spans="1:64" ht="15" customHeight="1" thickBot="1">
      <c r="A20" s="122"/>
      <c r="B20" s="99"/>
      <c r="C20" s="106"/>
      <c r="D20" s="107"/>
      <c r="E20" s="106"/>
      <c r="F20" s="106"/>
      <c r="G20" s="106"/>
      <c r="H20" s="107"/>
      <c r="I20" s="106"/>
      <c r="J20" s="106"/>
      <c r="K20" s="106"/>
      <c r="L20" s="107"/>
      <c r="M20" s="106"/>
      <c r="N20" s="106"/>
      <c r="O20" s="107"/>
      <c r="P20" s="106"/>
      <c r="Q20" s="106"/>
      <c r="R20" s="106"/>
      <c r="S20" s="106"/>
      <c r="T20" s="367"/>
      <c r="U20" s="367"/>
      <c r="V20" s="106"/>
      <c r="W20" s="99"/>
      <c r="X20" s="106"/>
      <c r="Y20" s="106"/>
      <c r="Z20" s="99"/>
      <c r="AA20" s="106"/>
      <c r="AB20" s="106"/>
      <c r="AC20" s="106"/>
      <c r="AD20" s="106"/>
      <c r="AE20" s="99"/>
      <c r="AF20" s="106"/>
      <c r="AG20" s="106"/>
      <c r="AH20" s="106"/>
      <c r="AI20" s="106"/>
      <c r="AJ20" s="99"/>
      <c r="AK20" s="106"/>
      <c r="AL20" s="106"/>
      <c r="AM20" s="106"/>
      <c r="AN20" s="106"/>
      <c r="AO20" s="99"/>
      <c r="AP20" s="106"/>
      <c r="AQ20" s="106"/>
      <c r="AR20" s="106"/>
      <c r="AS20" s="106"/>
      <c r="AT20" s="99"/>
      <c r="AU20" s="106"/>
      <c r="AV20" s="106"/>
      <c r="AW20" s="106"/>
      <c r="AX20" s="106"/>
      <c r="AY20" s="367"/>
      <c r="AZ20" s="367"/>
      <c r="BA20" s="106"/>
      <c r="BB20" s="106"/>
      <c r="BC20" s="99"/>
      <c r="BD20" s="106"/>
      <c r="BE20" s="106"/>
      <c r="BF20" s="106"/>
      <c r="BG20" s="106"/>
      <c r="BH20" s="99"/>
      <c r="BI20" s="106"/>
      <c r="BJ20" s="106"/>
      <c r="BK20" s="106"/>
      <c r="BL20" s="106"/>
    </row>
    <row r="21" spans="1:64" ht="15" customHeight="1" thickBot="1">
      <c r="A21" s="122" t="s">
        <v>5</v>
      </c>
      <c r="B21" s="99"/>
      <c r="C21" s="106">
        <v>2842.5279100000002</v>
      </c>
      <c r="D21" s="107"/>
      <c r="E21" s="106">
        <v>2714.1064238999998</v>
      </c>
      <c r="F21" s="106">
        <v>2696.8406337799997</v>
      </c>
      <c r="G21" s="106">
        <v>2470.6046291099997</v>
      </c>
      <c r="H21" s="107"/>
      <c r="I21" s="106">
        <v>2459.1729550600003</v>
      </c>
      <c r="J21" s="106">
        <v>2504.9508399899996</v>
      </c>
      <c r="K21" s="106">
        <v>2412.7760657999997</v>
      </c>
      <c r="L21" s="107"/>
      <c r="M21" s="106"/>
      <c r="N21" s="106">
        <v>2412.7760657999997</v>
      </c>
      <c r="O21" s="107"/>
      <c r="P21" s="106">
        <v>2429.9143028799995</v>
      </c>
      <c r="Q21" s="106">
        <v>2429.9143028799995</v>
      </c>
      <c r="R21" s="106">
        <v>2292.20886264</v>
      </c>
      <c r="S21" s="106">
        <v>2292.20886264</v>
      </c>
      <c r="T21" s="367">
        <v>2314.2895207600004</v>
      </c>
      <c r="U21" s="367">
        <v>2314.2895207600004</v>
      </c>
      <c r="V21" s="106">
        <v>2342.74317956</v>
      </c>
      <c r="W21" s="99"/>
      <c r="X21" s="106"/>
      <c r="Y21" s="106">
        <v>2342.74317956</v>
      </c>
      <c r="Z21" s="99"/>
      <c r="AA21" s="106">
        <v>2367.0129756900005</v>
      </c>
      <c r="AB21" s="106">
        <v>2319.94327484</v>
      </c>
      <c r="AC21" s="106">
        <v>2410.5053677799997</v>
      </c>
      <c r="AD21" s="106">
        <v>2248.8352789999994</v>
      </c>
      <c r="AE21" s="99"/>
      <c r="AF21" s="106">
        <v>2195.1415870499995</v>
      </c>
      <c r="AG21" s="106">
        <v>2172.1690322800005</v>
      </c>
      <c r="AH21" s="106">
        <v>2278.0978842700001</v>
      </c>
      <c r="AI21" s="106">
        <v>2285.8480414600003</v>
      </c>
      <c r="AJ21" s="99"/>
      <c r="AK21" s="106">
        <v>2790.4255336999991</v>
      </c>
      <c r="AL21" s="106">
        <v>2714.1064238999998</v>
      </c>
      <c r="AM21" s="106">
        <v>2696.8406337799997</v>
      </c>
      <c r="AN21" s="106">
        <v>2470.6046291099997</v>
      </c>
      <c r="AO21" s="99"/>
      <c r="AP21" s="106">
        <v>2421.3003410999991</v>
      </c>
      <c r="AQ21" s="106">
        <v>2459.1729550600003</v>
      </c>
      <c r="AR21" s="106">
        <v>2504.9508399899996</v>
      </c>
      <c r="AS21" s="106">
        <v>2412.7760657999997</v>
      </c>
      <c r="AT21" s="99"/>
      <c r="AU21" s="106">
        <v>2429.9143028799995</v>
      </c>
      <c r="AV21" s="106">
        <v>2429.9143028799995</v>
      </c>
      <c r="AW21" s="106">
        <v>2292.20886264</v>
      </c>
      <c r="AX21" s="106">
        <v>2292.20886264</v>
      </c>
      <c r="AY21" s="367">
        <v>2314.2895207600004</v>
      </c>
      <c r="AZ21" s="367">
        <v>2314.2895207600004</v>
      </c>
      <c r="BA21" s="106">
        <v>2342.74317956</v>
      </c>
      <c r="BB21" s="106">
        <v>2342.74317956</v>
      </c>
      <c r="BC21" s="99"/>
      <c r="BD21" s="106">
        <v>2367.0129756900005</v>
      </c>
      <c r="BE21" s="106">
        <v>2319.94327484</v>
      </c>
      <c r="BF21" s="106">
        <v>2410.5053677799997</v>
      </c>
      <c r="BG21" s="106">
        <v>2248.8352789999994</v>
      </c>
      <c r="BH21" s="99"/>
      <c r="BI21" s="106">
        <v>2195.1415870499995</v>
      </c>
      <c r="BJ21" s="106">
        <v>2172.1690322800005</v>
      </c>
      <c r="BK21" s="106">
        <v>2278.0978842700001</v>
      </c>
      <c r="BL21" s="106">
        <v>2285.8480414600003</v>
      </c>
    </row>
    <row r="22" spans="1:64" ht="15" customHeight="1">
      <c r="A22" s="74"/>
      <c r="B22" s="99"/>
      <c r="C22" s="99"/>
      <c r="D22" s="107"/>
      <c r="E22" s="99"/>
      <c r="F22" s="99"/>
      <c r="G22" s="99"/>
      <c r="H22" s="107"/>
      <c r="I22" s="99"/>
      <c r="J22" s="99"/>
      <c r="K22" s="99"/>
      <c r="L22" s="107"/>
      <c r="M22" s="99"/>
      <c r="N22" s="99"/>
      <c r="O22" s="107"/>
      <c r="P22" s="99"/>
      <c r="Q22" s="99"/>
      <c r="R22" s="99"/>
      <c r="S22" s="99"/>
      <c r="T22" s="363"/>
      <c r="U22" s="363"/>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363"/>
      <c r="AZ22" s="363"/>
      <c r="BA22" s="99"/>
      <c r="BB22" s="99"/>
      <c r="BC22" s="99"/>
      <c r="BD22" s="99"/>
      <c r="BE22" s="99"/>
      <c r="BF22" s="99"/>
      <c r="BG22" s="99"/>
      <c r="BH22" s="99"/>
      <c r="BI22" s="99"/>
      <c r="BJ22" s="99"/>
      <c r="BK22" s="99"/>
      <c r="BL22" s="99"/>
    </row>
    <row r="23" spans="1:64" ht="15" customHeight="1" thickBot="1">
      <c r="A23" s="123" t="s">
        <v>75</v>
      </c>
      <c r="B23" s="114"/>
      <c r="C23" s="115"/>
      <c r="D23" s="116"/>
      <c r="E23" s="115"/>
      <c r="F23" s="115"/>
      <c r="G23" s="115"/>
      <c r="H23" s="116"/>
      <c r="I23" s="115"/>
      <c r="J23" s="115"/>
      <c r="K23" s="115"/>
      <c r="L23" s="116"/>
      <c r="M23" s="115"/>
      <c r="N23" s="115"/>
      <c r="O23" s="116"/>
      <c r="P23" s="115"/>
      <c r="Q23" s="115"/>
      <c r="R23" s="115"/>
      <c r="S23" s="115"/>
      <c r="T23" s="370"/>
      <c r="U23" s="370"/>
      <c r="V23" s="115"/>
      <c r="W23" s="114"/>
      <c r="X23" s="115"/>
      <c r="Y23" s="115"/>
      <c r="Z23" s="114"/>
      <c r="AA23" s="115"/>
      <c r="AB23" s="115"/>
      <c r="AC23" s="115"/>
      <c r="AD23" s="115"/>
      <c r="AE23" s="114"/>
      <c r="AF23" s="115"/>
      <c r="AG23" s="115"/>
      <c r="AH23" s="115"/>
      <c r="AI23" s="115"/>
      <c r="AJ23" s="114"/>
      <c r="AK23" s="115"/>
      <c r="AL23" s="115"/>
      <c r="AM23" s="115"/>
      <c r="AN23" s="115"/>
      <c r="AO23" s="114"/>
      <c r="AP23" s="115"/>
      <c r="AQ23" s="115"/>
      <c r="AR23" s="115"/>
      <c r="AS23" s="115"/>
      <c r="AT23" s="114"/>
      <c r="AU23" s="115"/>
      <c r="AV23" s="115"/>
      <c r="AW23" s="115"/>
      <c r="AX23" s="115"/>
      <c r="AY23" s="370"/>
      <c r="AZ23" s="370"/>
      <c r="BA23" s="115"/>
      <c r="BB23" s="115"/>
      <c r="BC23" s="114"/>
      <c r="BD23" s="115"/>
      <c r="BE23" s="115"/>
      <c r="BF23" s="115"/>
      <c r="BG23" s="115"/>
      <c r="BH23" s="114"/>
      <c r="BI23" s="115"/>
      <c r="BJ23" s="115"/>
      <c r="BK23" s="115"/>
      <c r="BL23" s="115"/>
    </row>
    <row r="24" spans="1:64" ht="15" customHeight="1">
      <c r="A24" s="118" t="s">
        <v>50</v>
      </c>
      <c r="B24" s="95"/>
      <c r="C24" s="100">
        <v>1475.9832199699999</v>
      </c>
      <c r="D24" s="108"/>
      <c r="E24" s="206">
        <v>1445.91935489</v>
      </c>
      <c r="F24" s="100">
        <v>1462.555061</v>
      </c>
      <c r="G24" s="100">
        <v>1363.5801984100001</v>
      </c>
      <c r="H24" s="108"/>
      <c r="I24" s="100">
        <v>1412.3107413499999</v>
      </c>
      <c r="J24" s="100">
        <v>1405.4417298800001</v>
      </c>
      <c r="K24" s="100">
        <v>1382.0035849200001</v>
      </c>
      <c r="L24" s="108"/>
      <c r="M24" s="100"/>
      <c r="N24" s="100">
        <v>1382.0035849200001</v>
      </c>
      <c r="O24" s="108"/>
      <c r="P24" s="100">
        <v>1401.6038424400001</v>
      </c>
      <c r="Q24" s="413">
        <v>1401.6038424400001</v>
      </c>
      <c r="R24" s="100">
        <v>1336.78042751</v>
      </c>
      <c r="S24" s="413">
        <v>1336.78042751</v>
      </c>
      <c r="T24" s="362">
        <v>1284.69318097</v>
      </c>
      <c r="U24" s="362">
        <v>1284.69318097</v>
      </c>
      <c r="V24" s="100">
        <v>1252.1158265500001</v>
      </c>
      <c r="W24" s="95"/>
      <c r="X24" s="100"/>
      <c r="Y24" s="100">
        <v>1252.1158265500001</v>
      </c>
      <c r="Z24" s="95"/>
      <c r="AA24" s="100">
        <v>1210.81920902</v>
      </c>
      <c r="AB24" s="100">
        <v>1191.65904045</v>
      </c>
      <c r="AC24" s="100">
        <v>1216.970221544093</v>
      </c>
      <c r="AD24" s="100">
        <v>1051.9446066999999</v>
      </c>
      <c r="AE24" s="95"/>
      <c r="AF24" s="100">
        <v>1082.5489933400002</v>
      </c>
      <c r="AG24" s="100">
        <v>1077.96049012</v>
      </c>
      <c r="AH24" s="100">
        <v>1099.1262859099998</v>
      </c>
      <c r="AI24" s="100">
        <v>1115.3526847599999</v>
      </c>
      <c r="AJ24" s="95"/>
      <c r="AK24" s="100">
        <v>1535.923755004794</v>
      </c>
      <c r="AL24" s="100">
        <v>1445.91935489</v>
      </c>
      <c r="AM24" s="100">
        <v>1462.555061</v>
      </c>
      <c r="AN24" s="100">
        <v>1363.5801984100001</v>
      </c>
      <c r="AO24" s="95"/>
      <c r="AP24" s="100">
        <v>1405.9895940699998</v>
      </c>
      <c r="AQ24" s="100">
        <v>1412.3107413499999</v>
      </c>
      <c r="AR24" s="100">
        <v>1405.4417298800001</v>
      </c>
      <c r="AS24" s="100">
        <v>1382.0035849200001</v>
      </c>
      <c r="AT24" s="95"/>
      <c r="AU24" s="100">
        <v>1401.6038424400001</v>
      </c>
      <c r="AV24" s="413">
        <v>1401.6038424400001</v>
      </c>
      <c r="AW24" s="100">
        <v>1336.78042751</v>
      </c>
      <c r="AX24" s="413">
        <v>1336.78042751</v>
      </c>
      <c r="AY24" s="362">
        <v>1284.69318097</v>
      </c>
      <c r="AZ24" s="362">
        <v>1284.69318097</v>
      </c>
      <c r="BA24" s="100">
        <v>1252.1158265500001</v>
      </c>
      <c r="BB24" s="100">
        <v>1252.1158265500001</v>
      </c>
      <c r="BC24" s="95"/>
      <c r="BD24" s="100">
        <v>1210.81920902</v>
      </c>
      <c r="BE24" s="100">
        <v>1191.65904045</v>
      </c>
      <c r="BF24" s="100">
        <v>1216.970221544093</v>
      </c>
      <c r="BG24" s="100">
        <v>1051.9446066999999</v>
      </c>
      <c r="BH24" s="95"/>
      <c r="BI24" s="100">
        <v>1082.5489933400002</v>
      </c>
      <c r="BJ24" s="100">
        <v>1077.96049012</v>
      </c>
      <c r="BK24" s="100">
        <v>1099.1262859099998</v>
      </c>
      <c r="BL24" s="100">
        <v>1115.3526847599999</v>
      </c>
    </row>
    <row r="25" spans="1:64" ht="15" customHeight="1">
      <c r="A25" s="169" t="s">
        <v>33</v>
      </c>
      <c r="B25" s="95"/>
      <c r="C25" s="111">
        <v>1319.3041410394092</v>
      </c>
      <c r="D25" s="108"/>
      <c r="E25" s="111">
        <v>1339.6671366461001</v>
      </c>
      <c r="F25" s="111">
        <v>1328.0673110029002</v>
      </c>
      <c r="G25" s="111">
        <v>1312.8744042093999</v>
      </c>
      <c r="H25" s="108"/>
      <c r="I25" s="111">
        <v>1361.4255065136501</v>
      </c>
      <c r="J25" s="111">
        <v>1359.2232360569999</v>
      </c>
      <c r="K25" s="111">
        <v>1340.3514987109202</v>
      </c>
      <c r="L25" s="108"/>
      <c r="M25" s="111"/>
      <c r="N25" s="111">
        <v>1340.3514987109202</v>
      </c>
      <c r="O25" s="108"/>
      <c r="P25" s="111">
        <v>1308.77803928714</v>
      </c>
      <c r="Q25" s="111">
        <v>1308.77803928714</v>
      </c>
      <c r="R25" s="111">
        <v>1259.8661382405901</v>
      </c>
      <c r="S25" s="111">
        <v>1259.8661382405901</v>
      </c>
      <c r="T25" s="368">
        <v>1227.1573400629998</v>
      </c>
      <c r="U25" s="368">
        <v>1227.1573400629998</v>
      </c>
      <c r="V25" s="111">
        <v>1174.1245358615799</v>
      </c>
      <c r="W25" s="95"/>
      <c r="X25" s="111"/>
      <c r="Y25" s="111">
        <v>1174.1245358615799</v>
      </c>
      <c r="Z25" s="95"/>
      <c r="AA25" s="111">
        <v>1172.1408190874904</v>
      </c>
      <c r="AB25" s="111">
        <v>1165.0660901920298</v>
      </c>
      <c r="AC25" s="111">
        <v>1142.4751297338</v>
      </c>
      <c r="AD25" s="111">
        <v>1036.0637534376199</v>
      </c>
      <c r="AE25" s="95"/>
      <c r="AF25" s="111">
        <v>1047.9708789025301</v>
      </c>
      <c r="AG25" s="111">
        <v>1066.39919088888</v>
      </c>
      <c r="AH25" s="111">
        <v>1082.4758525013101</v>
      </c>
      <c r="AI25" s="111">
        <v>1049.7220236875601</v>
      </c>
      <c r="AJ25" s="95"/>
      <c r="AK25" s="111">
        <v>1325.5918326317997</v>
      </c>
      <c r="AL25" s="111">
        <v>1339.6671366461001</v>
      </c>
      <c r="AM25" s="111">
        <v>1328.0673110029002</v>
      </c>
      <c r="AN25" s="111">
        <v>1312.8744042093999</v>
      </c>
      <c r="AO25" s="95"/>
      <c r="AP25" s="111">
        <v>1340.5839690660002</v>
      </c>
      <c r="AQ25" s="111">
        <v>1361.4255065136501</v>
      </c>
      <c r="AR25" s="111">
        <v>1359.2232360569999</v>
      </c>
      <c r="AS25" s="111">
        <v>1340.3514987109202</v>
      </c>
      <c r="AT25" s="95"/>
      <c r="AU25" s="111">
        <v>1308.77803928714</v>
      </c>
      <c r="AV25" s="111">
        <v>1308.77803928714</v>
      </c>
      <c r="AW25" s="111">
        <v>1259.8661382405901</v>
      </c>
      <c r="AX25" s="413">
        <v>1259.8661382405901</v>
      </c>
      <c r="AY25" s="362">
        <v>1227.1573400629998</v>
      </c>
      <c r="AZ25" s="362">
        <v>1227.1573400629998</v>
      </c>
      <c r="BA25" s="111">
        <v>1174.1245358615799</v>
      </c>
      <c r="BB25" s="111">
        <v>1174.1245358615799</v>
      </c>
      <c r="BC25" s="95"/>
      <c r="BD25" s="111">
        <v>1172.1408190874904</v>
      </c>
      <c r="BE25" s="111">
        <v>1165.0660901920298</v>
      </c>
      <c r="BF25" s="111">
        <v>1142.4751297338</v>
      </c>
      <c r="BG25" s="111">
        <v>1036.0637534376199</v>
      </c>
      <c r="BH25" s="95"/>
      <c r="BI25" s="111">
        <v>1047.9708789025301</v>
      </c>
      <c r="BJ25" s="111">
        <v>1066.39919088888</v>
      </c>
      <c r="BK25" s="111">
        <v>1082.4758525013101</v>
      </c>
      <c r="BL25" s="111">
        <v>1049.7220236875601</v>
      </c>
    </row>
    <row r="26" spans="1:64" ht="15" customHeight="1">
      <c r="A26" s="119" t="s">
        <v>76</v>
      </c>
      <c r="B26" s="95"/>
      <c r="C26" s="111"/>
      <c r="D26" s="108"/>
      <c r="E26" s="111">
        <v>265.45345487469001</v>
      </c>
      <c r="F26" s="111">
        <v>408.97999999999996</v>
      </c>
      <c r="G26" s="111">
        <v>523.35430821765999</v>
      </c>
      <c r="H26" s="108"/>
      <c r="I26" s="111">
        <v>280.91964113139994</v>
      </c>
      <c r="J26" s="111">
        <v>409.40000000000003</v>
      </c>
      <c r="K26" s="111">
        <v>547.66479347519999</v>
      </c>
      <c r="L26" s="108"/>
      <c r="M26" s="111"/>
      <c r="N26" s="111">
        <v>547.66479347519999</v>
      </c>
      <c r="O26" s="108"/>
      <c r="P26" s="111">
        <v>146.80189380382998</v>
      </c>
      <c r="Q26" s="111">
        <v>146.80189380382998</v>
      </c>
      <c r="R26" s="111">
        <v>199.1058193506</v>
      </c>
      <c r="S26" s="111">
        <v>199.1058193506</v>
      </c>
      <c r="T26" s="368">
        <v>271.39470730560998</v>
      </c>
      <c r="U26" s="368">
        <v>271.39470730560998</v>
      </c>
      <c r="V26" s="111">
        <v>361.55424626389998</v>
      </c>
      <c r="W26" s="95"/>
      <c r="X26" s="111"/>
      <c r="Y26" s="111">
        <v>361.55424626389998</v>
      </c>
      <c r="Z26" s="95"/>
      <c r="AA26" s="111">
        <v>103.54878113701001</v>
      </c>
      <c r="AB26" s="111">
        <v>209.54946560592001</v>
      </c>
      <c r="AC26" s="111">
        <v>315.20002874428002</v>
      </c>
      <c r="AD26" s="111">
        <v>419.60046534505</v>
      </c>
      <c r="AE26" s="95"/>
      <c r="AF26" s="111">
        <v>121.93842642732997</v>
      </c>
      <c r="AG26" s="111">
        <v>247.09265786278999</v>
      </c>
      <c r="AH26" s="111">
        <v>373.88701889077009</v>
      </c>
      <c r="AI26" s="111">
        <v>461.88931278482005</v>
      </c>
      <c r="AJ26" s="95"/>
      <c r="AK26" s="111">
        <v>131.45524798080001</v>
      </c>
      <c r="AL26" s="111">
        <v>133.99820689389</v>
      </c>
      <c r="AM26" s="111">
        <v>143.52654512530995</v>
      </c>
      <c r="AN26" s="111">
        <v>114.37430821766003</v>
      </c>
      <c r="AO26" s="95"/>
      <c r="AP26" s="111">
        <v>134.13434277850001</v>
      </c>
      <c r="AQ26" s="111">
        <v>146.78529835289993</v>
      </c>
      <c r="AR26" s="111">
        <v>128.48035886860009</v>
      </c>
      <c r="AS26" s="111">
        <v>138.26479347519995</v>
      </c>
      <c r="AT26" s="95"/>
      <c r="AU26" s="111">
        <v>146.80189380382998</v>
      </c>
      <c r="AV26" s="111">
        <v>146.80189380382998</v>
      </c>
      <c r="AW26" s="111">
        <v>52.303925546770017</v>
      </c>
      <c r="AX26" s="111">
        <v>52.303925546770017</v>
      </c>
      <c r="AY26" s="364">
        <v>72.288887955009983</v>
      </c>
      <c r="AZ26" s="364">
        <v>72.288887955009983</v>
      </c>
      <c r="BA26" s="111">
        <v>90.15953895829</v>
      </c>
      <c r="BB26" s="111">
        <v>90.15953895829</v>
      </c>
      <c r="BC26" s="95"/>
      <c r="BD26" s="111">
        <v>103.54878113701001</v>
      </c>
      <c r="BE26" s="111">
        <v>106.00068446890999</v>
      </c>
      <c r="BF26" s="111">
        <v>105.65056313836001</v>
      </c>
      <c r="BG26" s="111">
        <v>104.40043660076998</v>
      </c>
      <c r="BH26" s="95"/>
      <c r="BI26" s="111">
        <v>121.93842642732997</v>
      </c>
      <c r="BJ26" s="111">
        <v>125.15423143546002</v>
      </c>
      <c r="BK26" s="111">
        <v>126.7943610279801</v>
      </c>
      <c r="BL26" s="111">
        <v>88.002293894049956</v>
      </c>
    </row>
    <row r="27" spans="1:64" ht="15" customHeight="1">
      <c r="A27" s="119" t="s">
        <v>77</v>
      </c>
      <c r="B27" s="95"/>
      <c r="C27" s="111">
        <v>2433.4881898499989</v>
      </c>
      <c r="D27" s="108"/>
      <c r="E27" s="111">
        <v>2305.5575266000001</v>
      </c>
      <c r="F27" s="111">
        <v>2284.4896659999999</v>
      </c>
      <c r="G27" s="111">
        <v>2064.0180507800001</v>
      </c>
      <c r="H27" s="108"/>
      <c r="I27" s="111">
        <v>2027.73120726</v>
      </c>
      <c r="J27" s="111">
        <v>2062.1136780900001</v>
      </c>
      <c r="K27" s="111">
        <v>1965.6527232999999</v>
      </c>
      <c r="L27" s="108"/>
      <c r="M27" s="111"/>
      <c r="N27" s="111">
        <v>1965.6527232999999</v>
      </c>
      <c r="O27" s="108"/>
      <c r="P27" s="111">
        <v>2027.4159763900002</v>
      </c>
      <c r="Q27" s="111">
        <v>2027.4159763900002</v>
      </c>
      <c r="R27" s="111">
        <v>1884.3850011900001</v>
      </c>
      <c r="S27" s="111">
        <v>1884.3850011900001</v>
      </c>
      <c r="T27" s="368">
        <v>1890.9716458199998</v>
      </c>
      <c r="U27" s="368">
        <v>1890.9716458199998</v>
      </c>
      <c r="V27" s="111">
        <v>1921.3501608800002</v>
      </c>
      <c r="W27" s="95"/>
      <c r="X27" s="111"/>
      <c r="Y27" s="111">
        <v>1921.3501608800002</v>
      </c>
      <c r="Z27" s="95"/>
      <c r="AA27" s="111">
        <v>1943.7769282500001</v>
      </c>
      <c r="AB27" s="111">
        <v>1847.0006273699998</v>
      </c>
      <c r="AC27" s="111">
        <v>1918.4141207405009</v>
      </c>
      <c r="AD27" s="111">
        <v>1784.0878644700003</v>
      </c>
      <c r="AE27" s="95"/>
      <c r="AF27" s="111">
        <v>1761.9609673107129</v>
      </c>
      <c r="AG27" s="111">
        <v>1752.7043759553744</v>
      </c>
      <c r="AH27" s="111">
        <v>1810.6577291501644</v>
      </c>
      <c r="AI27" s="111">
        <v>1859.4791270027306</v>
      </c>
      <c r="AJ27" s="95"/>
      <c r="AK27" s="111">
        <v>2387.5113445700003</v>
      </c>
      <c r="AL27" s="111">
        <v>2305.5575266000001</v>
      </c>
      <c r="AM27" s="111">
        <v>2284.4896659999999</v>
      </c>
      <c r="AN27" s="111">
        <v>2064.0180507800001</v>
      </c>
      <c r="AO27" s="95"/>
      <c r="AP27" s="111">
        <v>2009.9232140587405</v>
      </c>
      <c r="AQ27" s="111">
        <v>2027.73120726</v>
      </c>
      <c r="AR27" s="111">
        <v>2062.1136780900001</v>
      </c>
      <c r="AS27" s="111">
        <v>1965.6527232999999</v>
      </c>
      <c r="AT27" s="95"/>
      <c r="AU27" s="111">
        <v>2027.4159763900002</v>
      </c>
      <c r="AV27" s="111">
        <v>2027.4159763900002</v>
      </c>
      <c r="AW27" s="111">
        <v>1884.3850011900001</v>
      </c>
      <c r="AX27" s="413">
        <v>1884.3850011900001</v>
      </c>
      <c r="AY27" s="362">
        <v>1890.9716458199998</v>
      </c>
      <c r="AZ27" s="362">
        <v>1890.9716458199998</v>
      </c>
      <c r="BA27" s="111">
        <v>1921.3501608800002</v>
      </c>
      <c r="BB27" s="111">
        <v>1921.3501608800002</v>
      </c>
      <c r="BC27" s="95"/>
      <c r="BD27" s="111">
        <v>1943.7769282500001</v>
      </c>
      <c r="BE27" s="111">
        <v>1847.0006273699998</v>
      </c>
      <c r="BF27" s="111">
        <v>1918.4141207405009</v>
      </c>
      <c r="BG27" s="111">
        <v>1784.0878644700003</v>
      </c>
      <c r="BH27" s="95"/>
      <c r="BI27" s="111">
        <v>1761.9609673107129</v>
      </c>
      <c r="BJ27" s="111">
        <v>1752.7043759553744</v>
      </c>
      <c r="BK27" s="111">
        <v>1810.6577291501644</v>
      </c>
      <c r="BL27" s="111">
        <v>1859.4791270027306</v>
      </c>
    </row>
    <row r="28" spans="1:64" ht="15" customHeight="1">
      <c r="A28" s="119" t="s">
        <v>169</v>
      </c>
      <c r="B28" s="95"/>
      <c r="C28" s="111">
        <v>1429.3437967888467</v>
      </c>
      <c r="D28" s="108"/>
      <c r="E28" s="111">
        <v>1424.0125166579212</v>
      </c>
      <c r="F28" s="111">
        <v>1411.3873335728995</v>
      </c>
      <c r="G28" s="111">
        <v>1374.4386784070966</v>
      </c>
      <c r="H28" s="108"/>
      <c r="I28" s="111">
        <v>1437.8353851647998</v>
      </c>
      <c r="J28" s="111">
        <v>1467</v>
      </c>
      <c r="K28" s="111">
        <v>1382.9710419408812</v>
      </c>
      <c r="L28" s="108"/>
      <c r="M28" s="111"/>
      <c r="N28" s="111">
        <v>1382.9710419408812</v>
      </c>
      <c r="O28" s="108"/>
      <c r="P28" s="111">
        <v>1412.9198544587007</v>
      </c>
      <c r="Q28" s="111">
        <v>1412.9198544587005</v>
      </c>
      <c r="R28" s="111">
        <v>1250.8</v>
      </c>
      <c r="S28" s="111">
        <v>1250.8</v>
      </c>
      <c r="T28" s="368">
        <v>1221.1403145590002</v>
      </c>
      <c r="U28" s="368">
        <v>1221.1403145590002</v>
      </c>
      <c r="V28" s="111">
        <v>1144.3998119821927</v>
      </c>
      <c r="W28" s="95"/>
      <c r="X28" s="111"/>
      <c r="Y28" s="111">
        <v>1144.3998119821927</v>
      </c>
      <c r="Z28" s="95"/>
      <c r="AA28" s="111">
        <v>1168.6735703698216</v>
      </c>
      <c r="AB28" s="111">
        <v>1169.8788861177309</v>
      </c>
      <c r="AC28" s="111">
        <v>1168.6026310990001</v>
      </c>
      <c r="AD28" s="111">
        <v>1002.8691056567948</v>
      </c>
      <c r="AE28" s="95"/>
      <c r="AF28" s="111">
        <v>991.46071356955133</v>
      </c>
      <c r="AG28" s="111">
        <v>989.28576975969986</v>
      </c>
      <c r="AH28" s="111">
        <v>961.68542450648249</v>
      </c>
      <c r="AI28" s="111">
        <v>913.79229074106661</v>
      </c>
      <c r="AJ28" s="95"/>
      <c r="AK28" s="111">
        <v>1409.8361116185483</v>
      </c>
      <c r="AL28" s="111">
        <v>1424.0125166579212</v>
      </c>
      <c r="AM28" s="111">
        <v>1411.3873335728995</v>
      </c>
      <c r="AN28" s="111">
        <v>1374.4386784070966</v>
      </c>
      <c r="AO28" s="95"/>
      <c r="AP28" s="111">
        <v>1429.4093131882084</v>
      </c>
      <c r="AQ28" s="111">
        <v>1437.8353851647998</v>
      </c>
      <c r="AR28" s="111">
        <v>1467</v>
      </c>
      <c r="AS28" s="111">
        <v>1382.9710419408812</v>
      </c>
      <c r="AT28" s="95"/>
      <c r="AU28" s="111">
        <v>1412.9198544587007</v>
      </c>
      <c r="AV28" s="111">
        <v>1412.9198544587005</v>
      </c>
      <c r="AW28" s="111">
        <v>1250.8</v>
      </c>
      <c r="AX28" s="413">
        <v>1250.8</v>
      </c>
      <c r="AY28" s="362">
        <v>1221.1403145590002</v>
      </c>
      <c r="AZ28" s="362">
        <v>1221.1403145590002</v>
      </c>
      <c r="BA28" s="111">
        <v>1144.3998119821927</v>
      </c>
      <c r="BB28" s="111">
        <v>1144.3998119821927</v>
      </c>
      <c r="BC28" s="95"/>
      <c r="BD28" s="111">
        <v>1168.6735703698216</v>
      </c>
      <c r="BE28" s="111">
        <v>1169.8788861177309</v>
      </c>
      <c r="BF28" s="111">
        <v>1168.6026310990001</v>
      </c>
      <c r="BG28" s="111">
        <v>1002.8691056567948</v>
      </c>
      <c r="BH28" s="95"/>
      <c r="BI28" s="111">
        <v>991.46071356955133</v>
      </c>
      <c r="BJ28" s="111">
        <v>989.28576975969986</v>
      </c>
      <c r="BK28" s="111">
        <v>961.68542450648249</v>
      </c>
      <c r="BL28" s="111">
        <v>913.79229074106661</v>
      </c>
    </row>
    <row r="29" spans="1:64" ht="15" customHeight="1">
      <c r="A29" s="124"/>
      <c r="B29" s="99"/>
      <c r="C29" s="114"/>
      <c r="D29" s="107"/>
      <c r="E29" s="114"/>
      <c r="F29" s="114"/>
      <c r="G29" s="114"/>
      <c r="H29" s="107"/>
      <c r="I29" s="114"/>
      <c r="J29" s="114"/>
      <c r="K29" s="114"/>
      <c r="L29" s="107"/>
      <c r="M29" s="114"/>
      <c r="N29" s="114"/>
      <c r="O29" s="107"/>
      <c r="P29" s="114"/>
      <c r="Q29" s="114"/>
      <c r="R29" s="114"/>
      <c r="S29" s="114"/>
      <c r="T29" s="366"/>
      <c r="U29" s="366"/>
      <c r="V29" s="114"/>
      <c r="W29" s="99"/>
      <c r="X29" s="114"/>
      <c r="Y29" s="114"/>
      <c r="Z29" s="99"/>
      <c r="AA29" s="114"/>
      <c r="AB29" s="114"/>
      <c r="AC29" s="114"/>
      <c r="AD29" s="114"/>
      <c r="AE29" s="99"/>
      <c r="AF29" s="114"/>
      <c r="AG29" s="114"/>
      <c r="AH29" s="114"/>
      <c r="AI29" s="114"/>
      <c r="AJ29" s="99"/>
      <c r="AK29" s="114"/>
      <c r="AL29" s="114"/>
      <c r="AM29" s="114"/>
      <c r="AN29" s="114"/>
      <c r="AO29" s="99"/>
      <c r="AP29" s="114"/>
      <c r="AQ29" s="114"/>
      <c r="AR29" s="114"/>
      <c r="AS29" s="114"/>
      <c r="AT29" s="99"/>
      <c r="AU29" s="114"/>
      <c r="AV29" s="114"/>
      <c r="AW29" s="114"/>
      <c r="AX29" s="114"/>
      <c r="AY29" s="366"/>
      <c r="AZ29" s="366"/>
      <c r="BA29" s="114"/>
      <c r="BB29" s="114"/>
      <c r="BC29" s="99"/>
      <c r="BD29" s="114"/>
      <c r="BE29" s="114"/>
      <c r="BF29" s="114"/>
      <c r="BG29" s="114"/>
      <c r="BH29" s="99"/>
      <c r="BI29" s="114"/>
      <c r="BJ29" s="114"/>
      <c r="BK29" s="114"/>
      <c r="BL29" s="114"/>
    </row>
    <row r="30" spans="1:64" ht="15" customHeight="1" thickBot="1">
      <c r="A30" s="125" t="s">
        <v>10</v>
      </c>
      <c r="B30" s="99"/>
      <c r="C30" s="106"/>
      <c r="D30" s="107"/>
      <c r="E30" s="106"/>
      <c r="F30" s="106"/>
      <c r="G30" s="106"/>
      <c r="H30" s="107"/>
      <c r="I30" s="106"/>
      <c r="J30" s="106"/>
      <c r="K30" s="106"/>
      <c r="L30" s="107"/>
      <c r="M30" s="106"/>
      <c r="N30" s="106"/>
      <c r="O30" s="107"/>
      <c r="P30" s="106"/>
      <c r="Q30" s="106"/>
      <c r="R30" s="106"/>
      <c r="S30" s="106"/>
      <c r="T30" s="367"/>
      <c r="U30" s="367"/>
      <c r="V30" s="106"/>
      <c r="W30" s="99"/>
      <c r="X30" s="106"/>
      <c r="Y30" s="106"/>
      <c r="Z30" s="99"/>
      <c r="AA30" s="106"/>
      <c r="AB30" s="106"/>
      <c r="AC30" s="106"/>
      <c r="AD30" s="106"/>
      <c r="AE30" s="99"/>
      <c r="AF30" s="106"/>
      <c r="AG30" s="106"/>
      <c r="AH30" s="106"/>
      <c r="AI30" s="106"/>
      <c r="AJ30" s="99"/>
      <c r="AK30" s="106"/>
      <c r="AL30" s="106"/>
      <c r="AM30" s="106"/>
      <c r="AN30" s="106"/>
      <c r="AO30" s="99"/>
      <c r="AP30" s="106"/>
      <c r="AQ30" s="106"/>
      <c r="AR30" s="106"/>
      <c r="AS30" s="106"/>
      <c r="AT30" s="99"/>
      <c r="AU30" s="106"/>
      <c r="AV30" s="106"/>
      <c r="AW30" s="106"/>
      <c r="AX30" s="106"/>
      <c r="AY30" s="367"/>
      <c r="AZ30" s="367"/>
      <c r="BA30" s="106"/>
      <c r="BB30" s="106"/>
      <c r="BC30" s="99"/>
      <c r="BD30" s="106"/>
      <c r="BE30" s="106"/>
      <c r="BF30" s="106"/>
      <c r="BG30" s="106"/>
      <c r="BH30" s="99"/>
      <c r="BI30" s="106"/>
      <c r="BJ30" s="106"/>
      <c r="BK30" s="106"/>
      <c r="BL30" s="106"/>
    </row>
    <row r="31" spans="1:64" ht="12" customHeight="1">
      <c r="A31" s="119" t="s">
        <v>87</v>
      </c>
      <c r="B31" s="95"/>
      <c r="C31" s="20">
        <v>2.4962363828083419E-2</v>
      </c>
      <c r="D31" s="108"/>
      <c r="E31" s="20">
        <v>2.132784200103386E-2</v>
      </c>
      <c r="F31" s="20">
        <v>2.207124975339364E-2</v>
      </c>
      <c r="G31" s="20">
        <v>2.3459731923209125E-2</v>
      </c>
      <c r="H31" s="108"/>
      <c r="I31" s="20">
        <v>2.6632875453575806E-2</v>
      </c>
      <c r="J31" s="20">
        <v>2.6171029172382655E-2</v>
      </c>
      <c r="K31" s="20">
        <v>2.6510785353327359E-2</v>
      </c>
      <c r="L31" s="108"/>
      <c r="M31" s="20"/>
      <c r="N31" s="20">
        <v>2.6510785353327359E-2</v>
      </c>
      <c r="O31" s="108"/>
      <c r="P31" s="20">
        <v>2.6055603943393676E-2</v>
      </c>
      <c r="Q31" s="20">
        <v>2.6055603943393676E-2</v>
      </c>
      <c r="R31" s="20">
        <v>2.5981034356294699E-2</v>
      </c>
      <c r="S31" s="20">
        <v>2.5981034356294699E-2</v>
      </c>
      <c r="T31" s="371">
        <v>2.5269625995478238E-2</v>
      </c>
      <c r="U31" s="371">
        <v>2.5269625995478238E-2</v>
      </c>
      <c r="V31" s="20">
        <v>2.4651224909747069E-2</v>
      </c>
      <c r="W31" s="95"/>
      <c r="X31" s="20"/>
      <c r="Y31" s="20">
        <v>2.4651224909747069E-2</v>
      </c>
      <c r="Z31" s="95"/>
      <c r="AA31" s="20">
        <v>2.2906042354176506E-2</v>
      </c>
      <c r="AB31" s="20">
        <v>2.3051550828886557E-2</v>
      </c>
      <c r="AC31" s="20">
        <v>2.2867369350990804E-2</v>
      </c>
      <c r="AD31" s="20">
        <v>2.3803828754409988E-2</v>
      </c>
      <c r="AE31" s="95"/>
      <c r="AF31" s="20">
        <v>2.3707763337031323E-2</v>
      </c>
      <c r="AG31" s="20">
        <v>2.4072336537760468E-2</v>
      </c>
      <c r="AH31" s="20">
        <v>2.353702894750934E-2</v>
      </c>
      <c r="AI31" s="20">
        <v>2.365224037940537E-2</v>
      </c>
      <c r="AJ31" s="95"/>
      <c r="AK31" s="20">
        <v>2.04699046047533E-2</v>
      </c>
      <c r="AL31" s="20">
        <v>2.2105566792767203E-2</v>
      </c>
      <c r="AM31" s="20">
        <v>2.3958476242222092E-2</v>
      </c>
      <c r="AN31" s="20">
        <v>2.5490074587151159E-2</v>
      </c>
      <c r="AO31" s="95"/>
      <c r="AP31" s="20">
        <v>2.6972269754942511E-2</v>
      </c>
      <c r="AQ31" s="20">
        <v>2.6769855184337752E-2</v>
      </c>
      <c r="AR31" s="20">
        <v>2.580374341615067E-2</v>
      </c>
      <c r="AS31" s="20">
        <v>2.5871147767917439E-2</v>
      </c>
      <c r="AT31" s="95"/>
      <c r="AU31" s="20">
        <v>2.6055603943393676E-2</v>
      </c>
      <c r="AV31" s="20">
        <v>2.6055603943393676E-2</v>
      </c>
      <c r="AW31" s="20">
        <v>2.5052613777695954E-2</v>
      </c>
      <c r="AX31" s="20">
        <v>2.5052613777695954E-2</v>
      </c>
      <c r="AY31" s="374">
        <v>2.4733195010025626E-2</v>
      </c>
      <c r="AZ31" s="429">
        <v>2.4733195010025626E-2</v>
      </c>
      <c r="BA31" s="20">
        <v>2.3751660522927681E-2</v>
      </c>
      <c r="BB31" s="20">
        <v>2.3751660522927681E-2</v>
      </c>
      <c r="BC31" s="95"/>
      <c r="BD31" s="20">
        <v>2.2906042354176506E-2</v>
      </c>
      <c r="BE31" s="20">
        <v>2.2847839928679902E-2</v>
      </c>
      <c r="BF31" s="20">
        <v>2.3481712845528253E-2</v>
      </c>
      <c r="BG31" s="20">
        <v>2.3841583809257834E-2</v>
      </c>
      <c r="BH31" s="95"/>
      <c r="BI31" s="20">
        <v>2.3707763337031323E-2</v>
      </c>
      <c r="BJ31" s="20">
        <v>2.444634650050357E-2</v>
      </c>
      <c r="BK31" s="20">
        <v>2.3998500650405735E-2</v>
      </c>
      <c r="BL31" s="20">
        <v>2.3960887727058455E-2</v>
      </c>
    </row>
    <row r="32" spans="1:64" ht="15" customHeight="1">
      <c r="A32" s="119" t="s">
        <v>29</v>
      </c>
      <c r="B32" s="95"/>
      <c r="C32" s="20">
        <v>0.58082793339852379</v>
      </c>
      <c r="D32" s="108"/>
      <c r="E32" s="20">
        <v>0.6413484071714578</v>
      </c>
      <c r="F32" s="20">
        <v>0.61814671698931445</v>
      </c>
      <c r="G32" s="20">
        <v>0.60403221464721424</v>
      </c>
      <c r="H32" s="108"/>
      <c r="I32" s="20">
        <v>0.5907922800864146</v>
      </c>
      <c r="J32" s="20">
        <v>0.57667712000007521</v>
      </c>
      <c r="K32" s="20">
        <v>0.57405755553016102</v>
      </c>
      <c r="L32" s="108"/>
      <c r="M32" s="20"/>
      <c r="N32" s="20">
        <v>0.57405755553016102</v>
      </c>
      <c r="O32" s="108"/>
      <c r="P32" s="20">
        <v>0.53450392745031849</v>
      </c>
      <c r="Q32" s="20">
        <v>0.53396310129090829</v>
      </c>
      <c r="R32" s="20">
        <v>0.53645520947188552</v>
      </c>
      <c r="S32" s="20">
        <v>0.53645520947188552</v>
      </c>
      <c r="T32" s="371">
        <v>0.54074747645818644</v>
      </c>
      <c r="U32" s="371">
        <v>0.54074747645818644</v>
      </c>
      <c r="V32" s="20">
        <v>0.5604085625381342</v>
      </c>
      <c r="W32" s="95"/>
      <c r="X32" s="20"/>
      <c r="Y32" s="20">
        <v>0.5604085625381342</v>
      </c>
      <c r="Z32" s="95"/>
      <c r="AA32" s="20">
        <v>0.6088044553049502</v>
      </c>
      <c r="AB32" s="20">
        <v>0.5860748616438588</v>
      </c>
      <c r="AC32" s="20">
        <v>0.57028537680860636</v>
      </c>
      <c r="AD32" s="20">
        <v>0.56242984641873039</v>
      </c>
      <c r="AE32" s="95"/>
      <c r="AF32" s="20">
        <v>0.56036586312250392</v>
      </c>
      <c r="AG32" s="20">
        <v>0.55890942236885899</v>
      </c>
      <c r="AH32" s="20">
        <v>0.56363062264104835</v>
      </c>
      <c r="AI32" s="20">
        <v>0.57684990883435416</v>
      </c>
      <c r="AJ32" s="95"/>
      <c r="AK32" s="20">
        <v>0.67002821207559438</v>
      </c>
      <c r="AL32" s="20">
        <v>0.6158250771309437</v>
      </c>
      <c r="AM32" s="20">
        <v>0.57754101330214247</v>
      </c>
      <c r="AN32" s="20">
        <v>0.56282818359511455</v>
      </c>
      <c r="AO32" s="95"/>
      <c r="AP32" s="20">
        <v>0.58258271647082516</v>
      </c>
      <c r="AQ32" s="20">
        <v>0.59884739305207924</v>
      </c>
      <c r="AR32" s="20">
        <v>0.54945322697023513</v>
      </c>
      <c r="AS32" s="20">
        <v>0.56620413308465467</v>
      </c>
      <c r="AT32" s="95"/>
      <c r="AU32" s="20">
        <v>0.53450392745031849</v>
      </c>
      <c r="AV32" s="20">
        <v>0.53396310129090829</v>
      </c>
      <c r="AW32" s="20">
        <v>0.53860310203344952</v>
      </c>
      <c r="AX32" s="20">
        <v>0.53860310203344952</v>
      </c>
      <c r="AY32" s="20">
        <v>0.54958721409360189</v>
      </c>
      <c r="AZ32" s="20">
        <v>0.54958721409360189</v>
      </c>
      <c r="BA32" s="20">
        <v>0.62197195352714063</v>
      </c>
      <c r="BB32" s="20">
        <v>0.62197195352714063</v>
      </c>
      <c r="BC32" s="95"/>
      <c r="BD32" s="20">
        <v>0.6088044553049502</v>
      </c>
      <c r="BE32" s="20">
        <v>0.56403521505423371</v>
      </c>
      <c r="BF32" s="20">
        <v>0.54065180673637525</v>
      </c>
      <c r="BG32" s="20">
        <v>0.53947791839678982</v>
      </c>
      <c r="BH32" s="95"/>
      <c r="BI32" s="20">
        <v>0.56036586312250392</v>
      </c>
      <c r="BJ32" s="20">
        <v>0.5575463756214335</v>
      </c>
      <c r="BK32" s="20">
        <v>0.57279676474275487</v>
      </c>
      <c r="BL32" s="20">
        <v>0.61642262944544135</v>
      </c>
    </row>
    <row r="33" spans="1:64" ht="15" customHeight="1">
      <c r="A33" s="119" t="s">
        <v>30</v>
      </c>
      <c r="B33" s="95"/>
      <c r="C33" s="20">
        <v>-9.5602102472213697E-3</v>
      </c>
      <c r="D33" s="108"/>
      <c r="E33" s="20">
        <v>1.5853001882173252E-3</v>
      </c>
      <c r="F33" s="20">
        <v>-2.4631119457897178E-3</v>
      </c>
      <c r="G33" s="20">
        <v>-2E-3</v>
      </c>
      <c r="H33" s="108"/>
      <c r="I33" s="20">
        <v>1.4469045548339728E-3</v>
      </c>
      <c r="J33" s="20">
        <v>-1.5128231934524053E-3</v>
      </c>
      <c r="K33" s="20">
        <v>-5.1413460373619935E-4</v>
      </c>
      <c r="L33" s="108"/>
      <c r="M33" s="20"/>
      <c r="N33" s="20">
        <v>-5.1413460373619935E-4</v>
      </c>
      <c r="O33" s="108"/>
      <c r="P33" s="20">
        <v>1.1908455178767949E-3</v>
      </c>
      <c r="Q33" s="20">
        <v>1.1908455178767947E-3</v>
      </c>
      <c r="R33" s="20">
        <v>-5.9204512729484201E-3</v>
      </c>
      <c r="S33" s="20">
        <v>-5.9204512729484201E-3</v>
      </c>
      <c r="T33" s="371">
        <v>-6.3018836361147896E-3</v>
      </c>
      <c r="U33" s="371">
        <v>-6.3018836361147896E-3</v>
      </c>
      <c r="V33" s="20">
        <v>-1.1031806021525589E-2</v>
      </c>
      <c r="W33" s="95"/>
      <c r="X33" s="20"/>
      <c r="Y33" s="20">
        <v>-1.1031806021525589E-2</v>
      </c>
      <c r="Z33" s="95"/>
      <c r="AA33" s="20">
        <v>-4.3740312787345943E-4</v>
      </c>
      <c r="AB33" s="20">
        <v>-1.711833507813638E-3</v>
      </c>
      <c r="AC33" s="20">
        <v>-1.6685040052816314E-3</v>
      </c>
      <c r="AD33" s="20">
        <v>-3.2868174355803162E-3</v>
      </c>
      <c r="AE33" s="95"/>
      <c r="AF33" s="20">
        <v>-3.920741238548992E-6</v>
      </c>
      <c r="AG33" s="20">
        <v>-1.6563280585054996E-3</v>
      </c>
      <c r="AH33" s="20">
        <v>-1.9495552354659579E-3</v>
      </c>
      <c r="AI33" s="20">
        <v>-2.1540494667634659E-3</v>
      </c>
      <c r="AJ33" s="95"/>
      <c r="AK33" s="20">
        <v>2.2011468247750236E-3</v>
      </c>
      <c r="AL33" s="20">
        <v>-6.680671690040556E-4</v>
      </c>
      <c r="AM33" s="20">
        <v>-4.02966413080661E-3</v>
      </c>
      <c r="AN33" s="20">
        <v>3.0217263411741306E-4</v>
      </c>
      <c r="AO33" s="95"/>
      <c r="AP33" s="20">
        <v>9.7620781025073683E-4</v>
      </c>
      <c r="AQ33" s="20">
        <v>4.7188226885999489E-4</v>
      </c>
      <c r="AR33" s="20">
        <v>-2.9708291996563942E-3</v>
      </c>
      <c r="AS33" s="20">
        <v>1.0269878123444253E-3</v>
      </c>
      <c r="AT33" s="95"/>
      <c r="AU33" s="20">
        <v>1.1908455178767949E-3</v>
      </c>
      <c r="AV33" s="20">
        <v>1.1908455178767947E-3</v>
      </c>
      <c r="AW33" s="20">
        <v>-7.160278162408433E-3</v>
      </c>
      <c r="AX33" s="20">
        <v>-7.160278162408433E-3</v>
      </c>
      <c r="AY33" s="20">
        <v>-1.3980775740979817E-4</v>
      </c>
      <c r="AZ33" s="20">
        <v>-1.3980775740979817E-4</v>
      </c>
      <c r="BA33" s="20">
        <v>-4.6687637858050567E-3</v>
      </c>
      <c r="BB33" s="20">
        <v>-4.6687637858050567E-3</v>
      </c>
      <c r="BC33" s="95"/>
      <c r="BD33" s="20">
        <v>-4.3740312787345943E-4</v>
      </c>
      <c r="BE33" s="20">
        <v>-1.2639428587373684E-3</v>
      </c>
      <c r="BF33" s="20">
        <v>2.4577297852445597E-5</v>
      </c>
      <c r="BG33" s="20">
        <v>-1.3772337978498357E-3</v>
      </c>
      <c r="BH33" s="95"/>
      <c r="BI33" s="20">
        <v>-3.920741238548992E-6</v>
      </c>
      <c r="BJ33" s="20">
        <v>-1.6523833994828094E-3</v>
      </c>
      <c r="BK33" s="20">
        <v>-3.0971281533434189E-4</v>
      </c>
      <c r="BL33" s="20">
        <v>-1.226883884250745E-4</v>
      </c>
    </row>
    <row r="34" spans="1:64" ht="15" customHeight="1">
      <c r="A34" s="119" t="s">
        <v>36</v>
      </c>
      <c r="B34" s="95"/>
      <c r="C34" s="20">
        <v>0.60652984720709913</v>
      </c>
      <c r="D34" s="108"/>
      <c r="E34" s="20">
        <v>0.68231073599941805</v>
      </c>
      <c r="F34" s="20">
        <v>0.64021710500249829</v>
      </c>
      <c r="G34" s="20">
        <v>0.7233842996260279</v>
      </c>
      <c r="H34" s="108"/>
      <c r="I34" s="20">
        <v>0.76547747094202667</v>
      </c>
      <c r="J34" s="20">
        <v>0.68155974183272228</v>
      </c>
      <c r="K34" s="20">
        <v>0.76688204483048983</v>
      </c>
      <c r="L34" s="108"/>
      <c r="M34" s="20"/>
      <c r="N34" s="20">
        <v>0.76688204483048983</v>
      </c>
      <c r="O34" s="108"/>
      <c r="P34" s="20">
        <v>0.76281444497587791</v>
      </c>
      <c r="Q34" s="20">
        <v>0.76281444497587791</v>
      </c>
      <c r="R34" s="20">
        <v>0.75268699939846806</v>
      </c>
      <c r="S34" s="20">
        <v>0.75268699939846806</v>
      </c>
      <c r="T34" s="371">
        <v>0.73560481941498523</v>
      </c>
      <c r="U34" s="371">
        <v>0.73560481941498523</v>
      </c>
      <c r="V34" s="20">
        <v>0.68226943446005772</v>
      </c>
      <c r="W34" s="95"/>
      <c r="X34" s="20"/>
      <c r="Y34" s="20">
        <v>0.68226943446005772</v>
      </c>
      <c r="Z34" s="95"/>
      <c r="AA34" s="205">
        <v>0.67450904746362572</v>
      </c>
      <c r="AB34" s="20">
        <v>0.66709850570850215</v>
      </c>
      <c r="AC34" s="20">
        <v>0.63465256135284265</v>
      </c>
      <c r="AD34" s="20">
        <v>0.6112876048877971</v>
      </c>
      <c r="AE34" s="95"/>
      <c r="AF34" s="205">
        <v>0.63742091020155744</v>
      </c>
      <c r="AG34" s="20">
        <v>0.64293370265113703</v>
      </c>
      <c r="AH34" s="20">
        <v>0.63036775654805999</v>
      </c>
      <c r="AI34" s="20">
        <v>0.5983358925098422</v>
      </c>
      <c r="AJ34" s="95"/>
      <c r="AK34" s="205">
        <v>0.67056557720259857</v>
      </c>
      <c r="AL34" s="20">
        <v>0.68231073599941805</v>
      </c>
      <c r="AM34" s="20">
        <v>0.64021710500249829</v>
      </c>
      <c r="AN34" s="20">
        <v>0.7233842996260279</v>
      </c>
      <c r="AO34" s="95"/>
      <c r="AP34" s="205">
        <v>0.76525550660627673</v>
      </c>
      <c r="AQ34" s="20">
        <v>0.76547747094202667</v>
      </c>
      <c r="AR34" s="20">
        <v>0.68155974183272228</v>
      </c>
      <c r="AS34" s="20">
        <v>0.76688204483048983</v>
      </c>
      <c r="AT34" s="95"/>
      <c r="AU34" s="205">
        <v>0.76281444497587791</v>
      </c>
      <c r="AV34" s="205">
        <v>0.76281444497587791</v>
      </c>
      <c r="AW34" s="20">
        <v>0.75268699939846806</v>
      </c>
      <c r="AX34" s="20">
        <v>0.75268699939846806</v>
      </c>
      <c r="AY34" s="374">
        <v>0.73560481941498523</v>
      </c>
      <c r="AZ34" s="429">
        <v>0.73560481941498523</v>
      </c>
      <c r="BA34" s="20">
        <v>0.68226943446005772</v>
      </c>
      <c r="BB34" s="20">
        <v>0.68226943446005772</v>
      </c>
      <c r="BC34" s="95"/>
      <c r="BD34" s="205">
        <v>0.67450904746362572</v>
      </c>
      <c r="BE34" s="20">
        <v>0.66709850570850215</v>
      </c>
      <c r="BF34" s="20">
        <v>0.63465256135284265</v>
      </c>
      <c r="BG34" s="20">
        <v>0.6112876048877971</v>
      </c>
      <c r="BH34" s="95"/>
      <c r="BI34" s="205">
        <v>0.63742091020155744</v>
      </c>
      <c r="BJ34" s="205">
        <v>0.64293370265113703</v>
      </c>
      <c r="BK34" s="20">
        <v>0.63036775654805999</v>
      </c>
      <c r="BL34" s="20">
        <v>0.5983358925098422</v>
      </c>
    </row>
    <row r="35" spans="1:64" ht="15" customHeight="1">
      <c r="A35" s="119" t="s">
        <v>79</v>
      </c>
      <c r="B35" s="95"/>
      <c r="C35" s="20">
        <v>0.12942004845400232</v>
      </c>
      <c r="D35" s="108"/>
      <c r="E35" s="20">
        <v>0.11993672734854638</v>
      </c>
      <c r="F35" s="20">
        <v>0.10842738731682966</v>
      </c>
      <c r="G35" s="20">
        <v>0.10131396808782744</v>
      </c>
      <c r="H35" s="108"/>
      <c r="I35" s="20">
        <v>7.6146779312065996E-2</v>
      </c>
      <c r="J35" s="20">
        <v>7.5011473702316048E-2</v>
      </c>
      <c r="K35" s="20">
        <v>6.4272108800557587E-2</v>
      </c>
      <c r="L35" s="108"/>
      <c r="M35" s="20"/>
      <c r="N35" s="20">
        <v>6.4272108800557587E-2</v>
      </c>
      <c r="O35" s="108"/>
      <c r="P35" s="20">
        <v>6.0544168127292415E-2</v>
      </c>
      <c r="Q35" s="20">
        <v>6.0544168127292415E-2</v>
      </c>
      <c r="R35" s="20">
        <v>6.6036224612425753E-2</v>
      </c>
      <c r="S35" s="20">
        <v>6.6036224612425753E-2</v>
      </c>
      <c r="T35" s="371">
        <v>7.0607553851538066E-2</v>
      </c>
      <c r="U35" s="371">
        <v>7.0607553851538066E-2</v>
      </c>
      <c r="V35" s="20">
        <v>7.0979783515351585E-2</v>
      </c>
      <c r="W35" s="95"/>
      <c r="X35" s="20"/>
      <c r="Y35" s="20">
        <v>7.0979783515351585E-2</v>
      </c>
      <c r="Z35" s="95"/>
      <c r="AA35" s="20">
        <v>7.0443322854136389E-2</v>
      </c>
      <c r="AB35" s="20">
        <v>7.3866576588369995E-2</v>
      </c>
      <c r="AC35" s="20">
        <v>6.73916475663663E-2</v>
      </c>
      <c r="AD35" s="20">
        <v>5.5760178736070365E-2</v>
      </c>
      <c r="AE35" s="95"/>
      <c r="AF35" s="20">
        <v>5.3508284730888575E-2</v>
      </c>
      <c r="AG35" s="20">
        <v>5.1940633307930237E-2</v>
      </c>
      <c r="AH35" s="20">
        <v>5.1721889834190737E-2</v>
      </c>
      <c r="AI35" s="20">
        <v>4.623413634196924E-2</v>
      </c>
      <c r="AJ35" s="95"/>
      <c r="AK35" s="20">
        <v>0.11756766017022668</v>
      </c>
      <c r="AL35" s="20">
        <v>0.11993672734854638</v>
      </c>
      <c r="AM35" s="20">
        <v>0.10842738731682966</v>
      </c>
      <c r="AN35" s="20">
        <v>0.10131396808782744</v>
      </c>
      <c r="AO35" s="95"/>
      <c r="AP35" s="20">
        <v>9.6798765111744914E-2</v>
      </c>
      <c r="AQ35" s="20">
        <v>7.6146779312065996E-2</v>
      </c>
      <c r="AR35" s="20">
        <v>7.5011473702316048E-2</v>
      </c>
      <c r="AS35" s="20">
        <v>6.4272108800557587E-2</v>
      </c>
      <c r="AT35" s="95"/>
      <c r="AU35" s="20">
        <v>6.0544168127292415E-2</v>
      </c>
      <c r="AV35" s="20">
        <v>6.0544168127292415E-2</v>
      </c>
      <c r="AW35" s="20">
        <v>6.6036224612425753E-2</v>
      </c>
      <c r="AX35" s="20">
        <v>6.6036224612425753E-2</v>
      </c>
      <c r="AY35" s="374">
        <v>7.0607553851538066E-2</v>
      </c>
      <c r="AZ35" s="429">
        <v>7.0607553851538066E-2</v>
      </c>
      <c r="BA35" s="20">
        <v>7.0979783515351585E-2</v>
      </c>
      <c r="BB35" s="20">
        <v>7.0979783515351585E-2</v>
      </c>
      <c r="BC35" s="95"/>
      <c r="BD35" s="20">
        <v>7.0443322854136389E-2</v>
      </c>
      <c r="BE35" s="20">
        <v>7.3866576588369995E-2</v>
      </c>
      <c r="BF35" s="20">
        <v>6.73916475663663E-2</v>
      </c>
      <c r="BG35" s="20">
        <v>5.5760178736070365E-2</v>
      </c>
      <c r="BH35" s="95"/>
      <c r="BI35" s="20">
        <v>5.3508284730888575E-2</v>
      </c>
      <c r="BJ35" s="20">
        <v>5.1940633307930237E-2</v>
      </c>
      <c r="BK35" s="20">
        <v>5.1721889834190737E-2</v>
      </c>
      <c r="BL35" s="20">
        <v>4.623413634196924E-2</v>
      </c>
    </row>
    <row r="36" spans="1:64" ht="15" customHeight="1">
      <c r="A36" s="119" t="s">
        <v>37</v>
      </c>
      <c r="B36" s="95"/>
      <c r="C36" s="20">
        <v>0.61220228700660684</v>
      </c>
      <c r="D36" s="108"/>
      <c r="E36" s="20">
        <v>0.64486383039948436</v>
      </c>
      <c r="F36" s="20">
        <v>0.71959557364760118</v>
      </c>
      <c r="G36" s="20">
        <v>0.72958498779190206</v>
      </c>
      <c r="H36" s="108"/>
      <c r="I36" s="20">
        <v>0.68833824957130574</v>
      </c>
      <c r="J36" s="20">
        <v>0.70488016166202694</v>
      </c>
      <c r="K36" s="20">
        <v>0.67701172076061411</v>
      </c>
      <c r="L36" s="108"/>
      <c r="M36" s="20"/>
      <c r="N36" s="20">
        <v>0.67701172076061411</v>
      </c>
      <c r="O36" s="108"/>
      <c r="P36" s="20">
        <v>0.69278516160826442</v>
      </c>
      <c r="Q36" s="20">
        <v>0.69278516160826442</v>
      </c>
      <c r="R36" s="20">
        <v>0.69127622150603185</v>
      </c>
      <c r="S36" s="20">
        <v>0.69127622150603185</v>
      </c>
      <c r="T36" s="371">
        <v>0.69876133828348297</v>
      </c>
      <c r="U36" s="371">
        <v>0.69876133828348297</v>
      </c>
      <c r="V36" s="20">
        <v>0.72500132210398172</v>
      </c>
      <c r="W36" s="95"/>
      <c r="X36" s="20"/>
      <c r="Y36" s="20">
        <v>0.72500132210398172</v>
      </c>
      <c r="Z36" s="95"/>
      <c r="AA36" s="20">
        <v>0.7348101615113265</v>
      </c>
      <c r="AB36" s="20">
        <v>0.70484951522151473</v>
      </c>
      <c r="AC36" s="20">
        <v>0.70524313333610555</v>
      </c>
      <c r="AD36" s="20">
        <v>0.75330030657805247</v>
      </c>
      <c r="AE36" s="95"/>
      <c r="AF36" s="20">
        <v>0.77132063666255679</v>
      </c>
      <c r="AG36" s="20">
        <v>0.84475876778883219</v>
      </c>
      <c r="AH36" s="20">
        <v>0.84069703630924053</v>
      </c>
      <c r="AI36" s="20">
        <v>0.80698824857757789</v>
      </c>
      <c r="AJ36" s="95"/>
      <c r="AK36" s="20">
        <v>0.63658513797324201</v>
      </c>
      <c r="AL36" s="20">
        <v>0.64486383039948436</v>
      </c>
      <c r="AM36" s="20">
        <v>0.71959557364760118</v>
      </c>
      <c r="AN36" s="20">
        <v>0.72958498779190206</v>
      </c>
      <c r="AO36" s="95"/>
      <c r="AP36" s="20">
        <v>0.73686263091365178</v>
      </c>
      <c r="AQ36" s="20">
        <v>0.68833824957130574</v>
      </c>
      <c r="AR36" s="20">
        <v>0.70488016166202694</v>
      </c>
      <c r="AS36" s="20">
        <v>0.67701172076061411</v>
      </c>
      <c r="AT36" s="95"/>
      <c r="AU36" s="20">
        <v>0.69278516160826442</v>
      </c>
      <c r="AV36" s="20">
        <v>0.69278516160826442</v>
      </c>
      <c r="AW36" s="20">
        <v>0.69127622150603185</v>
      </c>
      <c r="AX36" s="20">
        <v>0.69127622150603185</v>
      </c>
      <c r="AY36" s="374">
        <v>0.69876133828348297</v>
      </c>
      <c r="AZ36" s="429">
        <v>0.69876133828348297</v>
      </c>
      <c r="BA36" s="20">
        <v>0.72500132210398172</v>
      </c>
      <c r="BB36" s="20">
        <v>0.72500132210398172</v>
      </c>
      <c r="BC36" s="95"/>
      <c r="BD36" s="20">
        <v>0.7348101615113265</v>
      </c>
      <c r="BE36" s="20">
        <v>0.70484951522151473</v>
      </c>
      <c r="BF36" s="20">
        <v>0.70524313333610555</v>
      </c>
      <c r="BG36" s="20">
        <v>0.75330030657805247</v>
      </c>
      <c r="BH36" s="95"/>
      <c r="BI36" s="20">
        <v>0.77132063666255679</v>
      </c>
      <c r="BJ36" s="20">
        <v>0.84475876778883219</v>
      </c>
      <c r="BK36" s="20">
        <v>0.84069703630924053</v>
      </c>
      <c r="BL36" s="20">
        <v>0.80698824857757789</v>
      </c>
    </row>
    <row r="37" spans="1:64" ht="15" customHeight="1">
      <c r="A37" s="119" t="s">
        <v>80</v>
      </c>
      <c r="B37" s="95"/>
      <c r="C37" s="20">
        <v>0.45800000000000002</v>
      </c>
      <c r="D37" s="108"/>
      <c r="E37" s="20">
        <v>0.4185727461746952</v>
      </c>
      <c r="F37" s="20">
        <v>0.40563703252298028</v>
      </c>
      <c r="G37" s="20">
        <v>0.42890919865970273</v>
      </c>
      <c r="H37" s="108"/>
      <c r="I37" s="20">
        <v>0.53513237592489105</v>
      </c>
      <c r="J37" s="20">
        <v>0.55444888202644371</v>
      </c>
      <c r="K37" s="20">
        <v>0.55637243915132306</v>
      </c>
      <c r="L37" s="108"/>
      <c r="M37" s="20"/>
      <c r="N37" s="20">
        <v>0.55637243915132306</v>
      </c>
      <c r="O37" s="108"/>
      <c r="P37" s="20">
        <v>0.53947374940152015</v>
      </c>
      <c r="Q37" s="20">
        <v>0.53947374940152015</v>
      </c>
      <c r="R37" s="20">
        <v>0.53668556771858855</v>
      </c>
      <c r="S37" s="20">
        <v>0.53668556771858855</v>
      </c>
      <c r="T37" s="371">
        <v>0.52841582088117323</v>
      </c>
      <c r="U37" s="371">
        <v>0.52841582088117323</v>
      </c>
      <c r="V37" s="20">
        <v>0.51034093766510047</v>
      </c>
      <c r="W37" s="95"/>
      <c r="X37" s="20"/>
      <c r="Y37" s="20">
        <v>0.51034093766510047</v>
      </c>
      <c r="Z37" s="95"/>
      <c r="AA37" s="20">
        <v>0.47158301633591032</v>
      </c>
      <c r="AB37" s="20">
        <v>0.49761267748958565</v>
      </c>
      <c r="AC37" s="20">
        <v>0.50029297980890941</v>
      </c>
      <c r="AD37" s="20">
        <v>0.58240687452176465</v>
      </c>
      <c r="AE37" s="95"/>
      <c r="AF37" s="20">
        <v>0.57597097347426396</v>
      </c>
      <c r="AG37" s="20">
        <v>0.5506263341623564</v>
      </c>
      <c r="AH37" s="20">
        <v>0.53367656380331607</v>
      </c>
      <c r="AI37" s="20">
        <v>0.51039011287637548</v>
      </c>
      <c r="AJ37" s="95"/>
      <c r="AK37" s="20">
        <v>0.43170112159750412</v>
      </c>
      <c r="AL37" s="20">
        <v>0.4185727461746952</v>
      </c>
      <c r="AM37" s="20">
        <v>0.40563703252298028</v>
      </c>
      <c r="AN37" s="20">
        <v>0.42890919865970273</v>
      </c>
      <c r="AO37" s="95"/>
      <c r="AP37" s="20">
        <v>0.43796241990236989</v>
      </c>
      <c r="AQ37" s="20">
        <v>0.53513237592489105</v>
      </c>
      <c r="AR37" s="20">
        <v>0.55444888202644371</v>
      </c>
      <c r="AS37" s="20">
        <v>0.55637243915132306</v>
      </c>
      <c r="AT37" s="95"/>
      <c r="AU37" s="20">
        <v>0.53947374940152015</v>
      </c>
      <c r="AV37" s="20">
        <v>0.53947374940152015</v>
      </c>
      <c r="AW37" s="20">
        <v>0.53668556771858855</v>
      </c>
      <c r="AX37" s="20">
        <v>0.53668556771858855</v>
      </c>
      <c r="AY37" s="374">
        <v>0.52841582088117323</v>
      </c>
      <c r="AZ37" s="429">
        <v>0.52841582088117323</v>
      </c>
      <c r="BA37" s="20">
        <v>0.51034093766510047</v>
      </c>
      <c r="BB37" s="20">
        <v>0.51034093766510047</v>
      </c>
      <c r="BC37" s="95"/>
      <c r="BD37" s="20">
        <v>0.47158301633591032</v>
      </c>
      <c r="BE37" s="20">
        <v>0.49761267748958565</v>
      </c>
      <c r="BF37" s="20">
        <v>0.50029297980890941</v>
      </c>
      <c r="BG37" s="20">
        <v>0.58240687452176465</v>
      </c>
      <c r="BH37" s="95"/>
      <c r="BI37" s="20">
        <v>0.57597097347426396</v>
      </c>
      <c r="BJ37" s="20">
        <v>0.5506263341623564</v>
      </c>
      <c r="BK37" s="20">
        <v>0.53367656380331607</v>
      </c>
      <c r="BL37" s="20">
        <v>0.51039011287637548</v>
      </c>
    </row>
    <row r="38" spans="1:64" ht="15" customHeight="1">
      <c r="A38" s="119" t="s">
        <v>81</v>
      </c>
      <c r="B38" s="95"/>
      <c r="C38" s="20">
        <v>-1.3735681330285476E-2</v>
      </c>
      <c r="D38" s="108"/>
      <c r="E38" s="20">
        <v>2.2727713561846779E-3</v>
      </c>
      <c r="F38" s="20">
        <v>-3.5868970465833651E-3</v>
      </c>
      <c r="G38" s="20">
        <v>-3.1524356843951073E-3</v>
      </c>
      <c r="H38" s="108"/>
      <c r="I38" s="20">
        <v>1.9955620535498796E-3</v>
      </c>
      <c r="J38" s="20">
        <v>-2.0722848980202317E-3</v>
      </c>
      <c r="K38" s="20">
        <v>-6.9625710586893649E-4</v>
      </c>
      <c r="L38" s="108"/>
      <c r="M38" s="20"/>
      <c r="N38" s="20">
        <v>-6.9625710586893649E-4</v>
      </c>
      <c r="O38" s="108"/>
      <c r="P38" s="20">
        <v>1.6231336561619842E-3</v>
      </c>
      <c r="Q38" s="20">
        <v>1.6231336561619838E-3</v>
      </c>
      <c r="R38" s="20">
        <v>-7.9197931158646664E-3</v>
      </c>
      <c r="S38" s="20">
        <v>-7.9197931158646664E-3</v>
      </c>
      <c r="T38" s="371">
        <v>-8.2023958395001668E-3</v>
      </c>
      <c r="U38" s="371">
        <v>-8.2023958395001668E-3</v>
      </c>
      <c r="V38" s="20">
        <v>-1.4522560817449817E-2</v>
      </c>
      <c r="W38" s="95"/>
      <c r="X38" s="20"/>
      <c r="Y38" s="20">
        <v>-1.4522560817449817E-2</v>
      </c>
      <c r="Z38" s="95"/>
      <c r="AA38" s="20">
        <v>-5.9601505551981138E-4</v>
      </c>
      <c r="AB38" s="20">
        <v>-2.3333636390764551E-3</v>
      </c>
      <c r="AC38" s="20">
        <v>-2.3097613036132058E-3</v>
      </c>
      <c r="AD38" s="20">
        <v>-4.1657408215294419E-3</v>
      </c>
      <c r="AE38" s="95"/>
      <c r="AF38" s="20">
        <v>-5.3107562745117227E-6</v>
      </c>
      <c r="AG38" s="20">
        <v>-2.2103947622671163E-3</v>
      </c>
      <c r="AH38" s="20">
        <v>-2.6079246120826426E-3</v>
      </c>
      <c r="AI38" s="20">
        <v>-2.8088623981677458E-3</v>
      </c>
      <c r="AJ38" s="95"/>
      <c r="AK38" s="20">
        <v>3.2738411666077935E-3</v>
      </c>
      <c r="AL38" s="20">
        <v>-9.5548661100274164E-4</v>
      </c>
      <c r="AM38" s="20">
        <v>-5.8232018084447444E-3</v>
      </c>
      <c r="AN38" s="20">
        <v>4.2594107000561734E-4</v>
      </c>
      <c r="AO38" s="95"/>
      <c r="AP38" s="20">
        <v>1.353743886625835E-3</v>
      </c>
      <c r="AQ38" s="20">
        <v>6.4414294462332422E-4</v>
      </c>
      <c r="AR38" s="20">
        <v>-3.996858936565797E-3</v>
      </c>
      <c r="AS38" s="20">
        <v>1.3669007093879294E-3</v>
      </c>
      <c r="AT38" s="95"/>
      <c r="AU38" s="20">
        <v>1.6231336561619842E-3</v>
      </c>
      <c r="AV38" s="20">
        <v>1.6231336561619838E-3</v>
      </c>
      <c r="AW38" s="20">
        <v>-9.6960461078619484E-3</v>
      </c>
      <c r="AX38" s="20">
        <v>-9.6960461078619484E-3</v>
      </c>
      <c r="AY38" s="20">
        <v>-1.8785972230494623E-4</v>
      </c>
      <c r="AZ38" s="20">
        <v>-1.8785972230494623E-4</v>
      </c>
      <c r="BA38" s="20">
        <v>-6.4358045487890002E-3</v>
      </c>
      <c r="BB38" s="20">
        <v>-6.4358045487890002E-3</v>
      </c>
      <c r="BC38" s="95"/>
      <c r="BD38" s="20">
        <v>-5.9601505551981138E-4</v>
      </c>
      <c r="BE38" s="20">
        <v>-1.7243157565550473E-3</v>
      </c>
      <c r="BF38" s="20">
        <v>3.4156668283712029E-5</v>
      </c>
      <c r="BG38" s="20">
        <v>-1.7708765768659621E-3</v>
      </c>
      <c r="BH38" s="95"/>
      <c r="BI38" s="20">
        <v>-5.3107562745117227E-6</v>
      </c>
      <c r="BJ38" s="20">
        <v>-2.1927123100344364E-3</v>
      </c>
      <c r="BK38" s="20">
        <v>-4.0845488093866234E-4</v>
      </c>
      <c r="BL38" s="20">
        <v>-1.5650220072278685E-4</v>
      </c>
    </row>
    <row r="39" spans="1:64" ht="15" customHeight="1">
      <c r="A39" s="119" t="s">
        <v>82</v>
      </c>
      <c r="B39" s="95"/>
      <c r="C39" s="20">
        <v>5.398738347688907E-2</v>
      </c>
      <c r="D39" s="108"/>
      <c r="E39" s="20">
        <v>5.1296607403839914E-2</v>
      </c>
      <c r="F39" s="20">
        <v>5.0778726594712331E-2</v>
      </c>
      <c r="G39" s="20">
        <v>5.0412403315649598E-2</v>
      </c>
      <c r="H39" s="108"/>
      <c r="I39" s="20">
        <v>4.6930178344103589E-2</v>
      </c>
      <c r="J39" s="20">
        <v>4.6557506284891588E-2</v>
      </c>
      <c r="K39" s="20">
        <v>4.6638162485765584E-2</v>
      </c>
      <c r="L39" s="108"/>
      <c r="M39" s="20"/>
      <c r="N39" s="20">
        <v>4.6638162485765584E-2</v>
      </c>
      <c r="O39" s="108"/>
      <c r="P39" s="20">
        <v>4.5300992185569808E-2</v>
      </c>
      <c r="Q39" s="20">
        <v>4.5300992185569822E-2</v>
      </c>
      <c r="R39" s="20">
        <v>4.5412531095621426E-2</v>
      </c>
      <c r="S39" s="20">
        <v>4.5412531095621426E-2</v>
      </c>
      <c r="T39" s="371">
        <v>4.5153524781687146E-2</v>
      </c>
      <c r="U39" s="371">
        <v>4.5153524781687146E-2</v>
      </c>
      <c r="V39" s="20">
        <v>4.5346039148742752E-2</v>
      </c>
      <c r="W39" s="95"/>
      <c r="X39" s="20"/>
      <c r="Y39" s="20">
        <v>4.5346039148742752E-2</v>
      </c>
      <c r="Z39" s="95"/>
      <c r="AA39" s="20">
        <v>4.4534449763285057E-2</v>
      </c>
      <c r="AB39" s="20">
        <v>4.4351603930403841E-2</v>
      </c>
      <c r="AC39" s="20">
        <v>4.4355041351928692E-2</v>
      </c>
      <c r="AD39" s="20">
        <v>4.5963867505809421E-2</v>
      </c>
      <c r="AE39" s="95"/>
      <c r="AF39" s="20">
        <v>4.6255464942783042E-2</v>
      </c>
      <c r="AG39" s="20">
        <v>4.6268059435279521E-2</v>
      </c>
      <c r="AH39" s="20">
        <v>4.6089093815052197E-2</v>
      </c>
      <c r="AI39" s="20">
        <v>4.6993788802903176E-2</v>
      </c>
      <c r="AJ39" s="95"/>
      <c r="AK39" s="20">
        <v>5.1759398209006727E-2</v>
      </c>
      <c r="AL39" s="20">
        <v>5.7916768123909723E-2</v>
      </c>
      <c r="AM39" s="20">
        <v>5.6759366820100389E-2</v>
      </c>
      <c r="AN39" s="20">
        <v>5.6262431095536469E-2</v>
      </c>
      <c r="AO39" s="95"/>
      <c r="AP39" s="20">
        <v>4.7568795400564509E-2</v>
      </c>
      <c r="AQ39" s="20">
        <v>5.3815247190628107E-2</v>
      </c>
      <c r="AR39" s="20">
        <v>5.1808524886128186E-2</v>
      </c>
      <c r="AS39" s="20">
        <v>5.172769256239293E-2</v>
      </c>
      <c r="AT39" s="95"/>
      <c r="AU39" s="20">
        <v>4.5300992185569808E-2</v>
      </c>
      <c r="AV39" s="20">
        <v>4.5300992185569822E-2</v>
      </c>
      <c r="AW39" s="20">
        <v>4.5221028705997639E-2</v>
      </c>
      <c r="AX39" s="20">
        <v>4.5221028705997639E-2</v>
      </c>
      <c r="AY39" s="20">
        <v>4.4904297019810094E-2</v>
      </c>
      <c r="AZ39" s="20">
        <v>4.4904297019810094E-2</v>
      </c>
      <c r="BA39" s="20">
        <v>4.5113998298978747E-2</v>
      </c>
      <c r="BB39" s="20">
        <v>4.5113998298978747E-2</v>
      </c>
      <c r="BC39" s="95"/>
      <c r="BD39" s="20">
        <v>4.4534449763285057E-2</v>
      </c>
      <c r="BE39" s="20">
        <v>4.4074933101018933E-2</v>
      </c>
      <c r="BF39" s="20">
        <v>4.3681699444343906E-2</v>
      </c>
      <c r="BG39" s="20">
        <v>4.5046037284615273E-2</v>
      </c>
      <c r="BH39" s="95"/>
      <c r="BI39" s="20">
        <v>4.6255464942783042E-2</v>
      </c>
      <c r="BJ39" s="20">
        <v>4.6418606343437245E-2</v>
      </c>
      <c r="BK39" s="20">
        <v>4.5772349230529481E-2</v>
      </c>
      <c r="BL39" s="20">
        <v>4.6496100407649836E-2</v>
      </c>
    </row>
    <row r="40" spans="1:64">
      <c r="A40" s="170" t="s">
        <v>140</v>
      </c>
      <c r="AY40" s="166"/>
      <c r="AZ40" s="166"/>
    </row>
    <row r="41" spans="1:64">
      <c r="A41" s="170" t="s">
        <v>348</v>
      </c>
    </row>
    <row r="42" spans="1:64">
      <c r="BG42" s="400"/>
      <c r="BL42" s="400"/>
    </row>
    <row r="43" spans="1:64">
      <c r="BB43" s="415"/>
    </row>
    <row r="44" spans="1:64">
      <c r="BB44" s="415"/>
    </row>
    <row r="45" spans="1:64">
      <c r="BB45" s="416"/>
    </row>
    <row r="47" spans="1:64">
      <c r="BB47" s="416"/>
    </row>
  </sheetData>
  <mergeCells count="12">
    <mergeCell ref="BI6:BL6"/>
    <mergeCell ref="BD6:BG6"/>
    <mergeCell ref="E6:G6"/>
    <mergeCell ref="I6:K6"/>
    <mergeCell ref="M6:N6"/>
    <mergeCell ref="X6:Y6"/>
    <mergeCell ref="P6:V6"/>
    <mergeCell ref="AK6:AN6"/>
    <mergeCell ref="AP6:AS6"/>
    <mergeCell ref="AA6:AD6"/>
    <mergeCell ref="AU6:BB6"/>
    <mergeCell ref="AF6:AI6"/>
  </mergeCells>
  <conditionalFormatting sqref="D31:D38">
    <cfRule type="containsErrors" dxfId="4915" priority="529">
      <formula>ISERROR(D31)</formula>
    </cfRule>
  </conditionalFormatting>
  <conditionalFormatting sqref="D8">
    <cfRule type="containsErrors" dxfId="4914" priority="525">
      <formula>ISERROR(D8)</formula>
    </cfRule>
  </conditionalFormatting>
  <conditionalFormatting sqref="Z23:Z24">
    <cfRule type="containsErrors" dxfId="4913" priority="539">
      <formula>ISERROR(Z23)</formula>
    </cfRule>
  </conditionalFormatting>
  <conditionalFormatting sqref="Z25:Z27">
    <cfRule type="containsErrors" dxfId="4912" priority="536">
      <formula>ISERROR(Z25)</formula>
    </cfRule>
  </conditionalFormatting>
  <conditionalFormatting sqref="Z9:Z14 Z17:Z22">
    <cfRule type="containsErrors" dxfId="4911" priority="540">
      <formula>ISERROR(Z9)</formula>
    </cfRule>
  </conditionalFormatting>
  <conditionalFormatting sqref="D9:D14 D17:D22">
    <cfRule type="containsErrors" dxfId="4910" priority="538">
      <formula>ISERROR(D9)</formula>
    </cfRule>
  </conditionalFormatting>
  <conditionalFormatting sqref="D25:D27">
    <cfRule type="containsErrors" dxfId="4909" priority="535">
      <formula>ISERROR(D25)</formula>
    </cfRule>
  </conditionalFormatting>
  <conditionalFormatting sqref="D23:D24">
    <cfRule type="containsErrors" dxfId="4908" priority="537">
      <formula>ISERROR(D23)</formula>
    </cfRule>
  </conditionalFormatting>
  <conditionalFormatting sqref="D30">
    <cfRule type="containsErrors" dxfId="4907" priority="533">
      <formula>ISERROR(D30)</formula>
    </cfRule>
  </conditionalFormatting>
  <conditionalFormatting sqref="Z30">
    <cfRule type="containsErrors" dxfId="4906" priority="534">
      <formula>ISERROR(Z30)</formula>
    </cfRule>
  </conditionalFormatting>
  <conditionalFormatting sqref="D29">
    <cfRule type="containsErrors" dxfId="4905" priority="531">
      <formula>ISERROR(D29)</formula>
    </cfRule>
  </conditionalFormatting>
  <conditionalFormatting sqref="Z29">
    <cfRule type="containsErrors" dxfId="4904" priority="532">
      <formula>ISERROR(Z29)</formula>
    </cfRule>
  </conditionalFormatting>
  <conditionalFormatting sqref="Z31:Z38">
    <cfRule type="containsErrors" dxfId="4903" priority="530">
      <formula>ISERROR(Z31)</formula>
    </cfRule>
  </conditionalFormatting>
  <conditionalFormatting sqref="D39">
    <cfRule type="containsErrors" dxfId="4902" priority="527">
      <formula>ISERROR(D39)</formula>
    </cfRule>
  </conditionalFormatting>
  <conditionalFormatting sqref="Z39">
    <cfRule type="containsErrors" dxfId="4901" priority="528">
      <formula>ISERROR(Z39)</formula>
    </cfRule>
  </conditionalFormatting>
  <conditionalFormatting sqref="Z8">
    <cfRule type="containsErrors" dxfId="4900" priority="526">
      <formula>ISERROR(Z8)</formula>
    </cfRule>
  </conditionalFormatting>
  <conditionalFormatting sqref="Z28">
    <cfRule type="containsErrors" dxfId="4899" priority="524">
      <formula>ISERROR(Z28)</formula>
    </cfRule>
  </conditionalFormatting>
  <conditionalFormatting sqref="D28">
    <cfRule type="containsErrors" dxfId="4898" priority="523">
      <formula>ISERROR(D28)</formula>
    </cfRule>
  </conditionalFormatting>
  <conditionalFormatting sqref="B7">
    <cfRule type="containsErrors" dxfId="4897" priority="515">
      <formula>ISERROR(B7)</formula>
    </cfRule>
  </conditionalFormatting>
  <conditionalFormatting sqref="B23:B24">
    <cfRule type="containsErrors" dxfId="4896" priority="521">
      <formula>ISERROR(B23)</formula>
    </cfRule>
  </conditionalFormatting>
  <conditionalFormatting sqref="B25:B27">
    <cfRule type="containsErrors" dxfId="4895" priority="520">
      <formula>ISERROR(B25)</formula>
    </cfRule>
  </conditionalFormatting>
  <conditionalFormatting sqref="B9:B14 B17:B22">
    <cfRule type="containsErrors" dxfId="4894" priority="522">
      <formula>ISERROR(B9)</formula>
    </cfRule>
  </conditionalFormatting>
  <conditionalFormatting sqref="B30">
    <cfRule type="containsErrors" dxfId="4893" priority="519">
      <formula>ISERROR(B30)</formula>
    </cfRule>
  </conditionalFormatting>
  <conditionalFormatting sqref="B29">
    <cfRule type="containsErrors" dxfId="4892" priority="518">
      <formula>ISERROR(B29)</formula>
    </cfRule>
  </conditionalFormatting>
  <conditionalFormatting sqref="B31:B38">
    <cfRule type="containsErrors" dxfId="4891" priority="517">
      <formula>ISERROR(B31)</formula>
    </cfRule>
  </conditionalFormatting>
  <conditionalFormatting sqref="B39">
    <cfRule type="containsErrors" dxfId="4890" priority="516">
      <formula>ISERROR(B39)</formula>
    </cfRule>
  </conditionalFormatting>
  <conditionalFormatting sqref="B8">
    <cfRule type="containsErrors" dxfId="4889" priority="514">
      <formula>ISERROR(B8)</formula>
    </cfRule>
  </conditionalFormatting>
  <conditionalFormatting sqref="B28">
    <cfRule type="containsErrors" dxfId="4888" priority="513">
      <formula>ISERROR(B28)</formula>
    </cfRule>
  </conditionalFormatting>
  <conditionalFormatting sqref="I31:I38">
    <cfRule type="containsErrors" dxfId="4887" priority="507">
      <formula>ISERROR(I31)</formula>
    </cfRule>
  </conditionalFormatting>
  <conditionalFormatting sqref="I8">
    <cfRule type="containsErrors" dxfId="4886" priority="505">
      <formula>ISERROR(I8)</formula>
    </cfRule>
  </conditionalFormatting>
  <conditionalFormatting sqref="I23:I24">
    <cfRule type="containsErrors" dxfId="4885" priority="511">
      <formula>ISERROR(I23)</formula>
    </cfRule>
  </conditionalFormatting>
  <conditionalFormatting sqref="I9 I11:I14 I17:I22">
    <cfRule type="containsErrors" dxfId="4884" priority="512">
      <formula>ISERROR(I9)</formula>
    </cfRule>
  </conditionalFormatting>
  <conditionalFormatting sqref="I25:I27">
    <cfRule type="containsErrors" dxfId="4883" priority="510">
      <formula>ISERROR(I25)</formula>
    </cfRule>
  </conditionalFormatting>
  <conditionalFormatting sqref="I30">
    <cfRule type="containsErrors" dxfId="4882" priority="509">
      <formula>ISERROR(I30)</formula>
    </cfRule>
  </conditionalFormatting>
  <conditionalFormatting sqref="I29">
    <cfRule type="containsErrors" dxfId="4881" priority="508">
      <formula>ISERROR(I29)</formula>
    </cfRule>
  </conditionalFormatting>
  <conditionalFormatting sqref="I39">
    <cfRule type="containsErrors" dxfId="4880" priority="506">
      <formula>ISERROR(I39)</formula>
    </cfRule>
  </conditionalFormatting>
  <conditionalFormatting sqref="I28">
    <cfRule type="containsErrors" dxfId="4879" priority="504">
      <formula>ISERROR(I28)</formula>
    </cfRule>
  </conditionalFormatting>
  <conditionalFormatting sqref="C9:G9 C14:G14 C18:G18 C20:G22 C11:G12 I11:K12 I20:K22 I18:K18 I14:K14 I9:K9">
    <cfRule type="containsErrors" dxfId="4878" priority="503">
      <formula>ISERROR(C9)</formula>
    </cfRule>
  </conditionalFormatting>
  <conditionalFormatting sqref="C25:G27 I25:K27">
    <cfRule type="containsErrors" dxfId="4877" priority="501">
      <formula>ISERROR(C25)</formula>
    </cfRule>
  </conditionalFormatting>
  <conditionalFormatting sqref="C30:G30 I30:K30">
    <cfRule type="containsErrors" dxfId="4876" priority="500">
      <formula>ISERROR(C30)</formula>
    </cfRule>
  </conditionalFormatting>
  <conditionalFormatting sqref="C23:G24 I23:K24">
    <cfRule type="containsErrors" dxfId="4875" priority="502">
      <formula>ISERROR(C23)</formula>
    </cfRule>
  </conditionalFormatting>
  <conditionalFormatting sqref="C29:G29 I29:K29">
    <cfRule type="containsErrors" dxfId="4874" priority="499">
      <formula>ISERROR(C29)</formula>
    </cfRule>
  </conditionalFormatting>
  <conditionalFormatting sqref="C31:G31 C33:G38 I33:K38 I31:K31">
    <cfRule type="containsErrors" dxfId="4873" priority="498">
      <formula>ISERROR(C31)</formula>
    </cfRule>
  </conditionalFormatting>
  <conditionalFormatting sqref="C28:G28 I28:K28">
    <cfRule type="containsErrors" dxfId="4872" priority="497">
      <formula>ISERROR(C28)</formula>
    </cfRule>
  </conditionalFormatting>
  <conditionalFormatting sqref="C8:G8 I8:K8">
    <cfRule type="containsErrors" dxfId="4871" priority="496">
      <formula>ISERROR(C8)</formula>
    </cfRule>
  </conditionalFormatting>
  <conditionalFormatting sqref="C13:G13 I13:K13">
    <cfRule type="containsErrors" dxfId="4870" priority="495">
      <formula>ISERROR(C13)</formula>
    </cfRule>
  </conditionalFormatting>
  <conditionalFormatting sqref="C17:G17 I17:K17">
    <cfRule type="containsErrors" dxfId="4869" priority="494">
      <formula>ISERROR(C17)</formula>
    </cfRule>
  </conditionalFormatting>
  <conditionalFormatting sqref="C19:G19 I19:K19">
    <cfRule type="containsErrors" dxfId="4868" priority="493">
      <formula>ISERROR(C19)</formula>
    </cfRule>
  </conditionalFormatting>
  <conditionalFormatting sqref="C32:G32 I32:K32">
    <cfRule type="containsErrors" dxfId="4867" priority="492">
      <formula>ISERROR(C32)</formula>
    </cfRule>
  </conditionalFormatting>
  <conditionalFormatting sqref="AL39">
    <cfRule type="containsErrors" dxfId="4866" priority="473">
      <formula>ISERROR(AL39)</formula>
    </cfRule>
  </conditionalFormatting>
  <conditionalFormatting sqref="AO31:AO38">
    <cfRule type="containsErrors" dxfId="4865" priority="475">
      <formula>ISERROR(AO31)</formula>
    </cfRule>
  </conditionalFormatting>
  <conditionalFormatting sqref="AQ32 AQ35:AQ38">
    <cfRule type="containsErrors" dxfId="4864" priority="474">
      <formula>ISERROR(AQ32)</formula>
    </cfRule>
  </conditionalFormatting>
  <conditionalFormatting sqref="AQ8">
    <cfRule type="containsErrors" dxfId="4863" priority="469">
      <formula>ISERROR(AQ8)</formula>
    </cfRule>
  </conditionalFormatting>
  <conditionalFormatting sqref="AL9:AL14 AL17:AL22">
    <cfRule type="containsErrors" dxfId="4862" priority="491">
      <formula>ISERROR(AL9)</formula>
    </cfRule>
  </conditionalFormatting>
  <conditionalFormatting sqref="AO23:AO24">
    <cfRule type="containsErrors" dxfId="4861" priority="488">
      <formula>ISERROR(AO23)</formula>
    </cfRule>
  </conditionalFormatting>
  <conditionalFormatting sqref="AL30">
    <cfRule type="containsErrors" dxfId="4860" priority="482">
      <formula>ISERROR(AL30)</formula>
    </cfRule>
  </conditionalFormatting>
  <conditionalFormatting sqref="AO30">
    <cfRule type="containsErrors" dxfId="4859" priority="481">
      <formula>ISERROR(AO30)</formula>
    </cfRule>
  </conditionalFormatting>
  <conditionalFormatting sqref="AQ23:AQ24">
    <cfRule type="containsErrors" dxfId="4858" priority="486">
      <formula>ISERROR(AQ23)</formula>
    </cfRule>
  </conditionalFormatting>
  <conditionalFormatting sqref="AL23:AL24">
    <cfRule type="containsErrors" dxfId="4857" priority="490">
      <formula>ISERROR(AL23)</formula>
    </cfRule>
  </conditionalFormatting>
  <conditionalFormatting sqref="AO9:AO14 AO17:AO22">
    <cfRule type="containsErrors" dxfId="4856" priority="489">
      <formula>ISERROR(AO9)</formula>
    </cfRule>
  </conditionalFormatting>
  <conditionalFormatting sqref="AQ9:AQ14 AQ17:AQ22">
    <cfRule type="containsErrors" dxfId="4855" priority="487">
      <formula>ISERROR(AQ9)</formula>
    </cfRule>
  </conditionalFormatting>
  <conditionalFormatting sqref="AL25:AL27">
    <cfRule type="containsErrors" dxfId="4854" priority="485">
      <formula>ISERROR(AL25)</formula>
    </cfRule>
  </conditionalFormatting>
  <conditionalFormatting sqref="AO25:AO27">
    <cfRule type="containsErrors" dxfId="4853" priority="484">
      <formula>ISERROR(AO25)</formula>
    </cfRule>
  </conditionalFormatting>
  <conditionalFormatting sqref="AQ26:AQ27">
    <cfRule type="containsErrors" dxfId="4852" priority="483">
      <formula>ISERROR(AQ26)</formula>
    </cfRule>
  </conditionalFormatting>
  <conditionalFormatting sqref="AL29">
    <cfRule type="containsErrors" dxfId="4851" priority="479">
      <formula>ISERROR(AL29)</formula>
    </cfRule>
  </conditionalFormatting>
  <conditionalFormatting sqref="AQ30">
    <cfRule type="containsErrors" dxfId="4850" priority="480">
      <formula>ISERROR(AQ30)</formula>
    </cfRule>
  </conditionalFormatting>
  <conditionalFormatting sqref="AO29">
    <cfRule type="containsErrors" dxfId="4849" priority="478">
      <formula>ISERROR(AO29)</formula>
    </cfRule>
  </conditionalFormatting>
  <conditionalFormatting sqref="AL31:AL33 AL35:AL38">
    <cfRule type="containsErrors" dxfId="4848" priority="476">
      <formula>ISERROR(AL31)</formula>
    </cfRule>
  </conditionalFormatting>
  <conditionalFormatting sqref="AQ29">
    <cfRule type="containsErrors" dxfId="4847" priority="477">
      <formula>ISERROR(AQ29)</formula>
    </cfRule>
  </conditionalFormatting>
  <conditionalFormatting sqref="AO39">
    <cfRule type="containsErrors" dxfId="4846" priority="472">
      <formula>ISERROR(AO39)</formula>
    </cfRule>
  </conditionalFormatting>
  <conditionalFormatting sqref="AL8">
    <cfRule type="containsErrors" dxfId="4845" priority="471">
      <formula>ISERROR(AL8)</formula>
    </cfRule>
  </conditionalFormatting>
  <conditionalFormatting sqref="AO8">
    <cfRule type="containsErrors" dxfId="4844" priority="470">
      <formula>ISERROR(AO8)</formula>
    </cfRule>
  </conditionalFormatting>
  <conditionalFormatting sqref="AL28">
    <cfRule type="containsErrors" dxfId="4843" priority="468">
      <formula>ISERROR(AL28)</formula>
    </cfRule>
  </conditionalFormatting>
  <conditionalFormatting sqref="AO28">
    <cfRule type="containsErrors" dxfId="4842" priority="467">
      <formula>ISERROR(AO28)</formula>
    </cfRule>
  </conditionalFormatting>
  <conditionalFormatting sqref="AQ28">
    <cfRule type="containsErrors" dxfId="4841" priority="466">
      <formula>ISERROR(AQ28)</formula>
    </cfRule>
  </conditionalFormatting>
  <conditionalFormatting sqref="AQ25">
    <cfRule type="containsErrors" dxfId="4840" priority="465">
      <formula>ISERROR(AQ25)</formula>
    </cfRule>
  </conditionalFormatting>
  <conditionalFormatting sqref="AQ33">
    <cfRule type="containsErrors" dxfId="4839" priority="463">
      <formula>ISERROR(AQ33)</formula>
    </cfRule>
  </conditionalFormatting>
  <conditionalFormatting sqref="AQ31">
    <cfRule type="containsErrors" dxfId="4838" priority="464">
      <formula>ISERROR(AQ31)</formula>
    </cfRule>
  </conditionalFormatting>
  <conditionalFormatting sqref="AQ39">
    <cfRule type="containsErrors" dxfId="4837" priority="462">
      <formula>ISERROR(AQ39)</formula>
    </cfRule>
  </conditionalFormatting>
  <conditionalFormatting sqref="C39:G39 I39:K39">
    <cfRule type="containsErrors" dxfId="4836" priority="461">
      <formula>ISERROR(C39)</formula>
    </cfRule>
  </conditionalFormatting>
  <conditionalFormatting sqref="K31:K38">
    <cfRule type="containsErrors" dxfId="4835" priority="455">
      <formula>ISERROR(K31)</formula>
    </cfRule>
  </conditionalFormatting>
  <conditionalFormatting sqref="K8">
    <cfRule type="containsErrors" dxfId="4834" priority="453">
      <formula>ISERROR(K8)</formula>
    </cfRule>
  </conditionalFormatting>
  <conditionalFormatting sqref="K23:K24">
    <cfRule type="containsErrors" dxfId="4833" priority="459">
      <formula>ISERROR(K23)</formula>
    </cfRule>
  </conditionalFormatting>
  <conditionalFormatting sqref="K9:K14 K17:K22">
    <cfRule type="containsErrors" dxfId="4832" priority="460">
      <formula>ISERROR(K9)</formula>
    </cfRule>
  </conditionalFormatting>
  <conditionalFormatting sqref="K25:K27">
    <cfRule type="containsErrors" dxfId="4831" priority="458">
      <formula>ISERROR(K25)</formula>
    </cfRule>
  </conditionalFormatting>
  <conditionalFormatting sqref="K30">
    <cfRule type="containsErrors" dxfId="4830" priority="457">
      <formula>ISERROR(K30)</formula>
    </cfRule>
  </conditionalFormatting>
  <conditionalFormatting sqref="K29">
    <cfRule type="containsErrors" dxfId="4829" priority="456">
      <formula>ISERROR(K29)</formula>
    </cfRule>
  </conditionalFormatting>
  <conditionalFormatting sqref="K39">
    <cfRule type="containsErrors" dxfId="4828" priority="454">
      <formula>ISERROR(K39)</formula>
    </cfRule>
  </conditionalFormatting>
  <conditionalFormatting sqref="K28">
    <cfRule type="containsErrors" dxfId="4827" priority="452">
      <formula>ISERROR(K28)</formula>
    </cfRule>
  </conditionalFormatting>
  <conditionalFormatting sqref="AL34">
    <cfRule type="containsErrors" dxfId="4826" priority="451">
      <formula>ISERROR(AL34)</formula>
    </cfRule>
  </conditionalFormatting>
  <conditionalFormatting sqref="AQ34">
    <cfRule type="containsErrors" dxfId="4825" priority="450">
      <formula>ISERROR(AQ34)</formula>
    </cfRule>
  </conditionalFormatting>
  <conditionalFormatting sqref="C10:G10 I10:K10">
    <cfRule type="containsErrors" dxfId="4824" priority="449">
      <formula>ISERROR(C10)</formula>
    </cfRule>
  </conditionalFormatting>
  <conditionalFormatting sqref="J31:K38">
    <cfRule type="containsErrors" dxfId="4823" priority="443">
      <formula>ISERROR(J31)</formula>
    </cfRule>
  </conditionalFormatting>
  <conditionalFormatting sqref="J8:K8">
    <cfRule type="containsErrors" dxfId="4822" priority="441">
      <formula>ISERROR(J8)</formula>
    </cfRule>
  </conditionalFormatting>
  <conditionalFormatting sqref="AM31">
    <cfRule type="containsErrors" dxfId="4821" priority="439">
      <formula>ISERROR(AM31)</formula>
    </cfRule>
  </conditionalFormatting>
  <conditionalFormatting sqref="J28:K28">
    <cfRule type="containsErrors" dxfId="4820" priority="440">
      <formula>ISERROR(J28)</formula>
    </cfRule>
  </conditionalFormatting>
  <conditionalFormatting sqref="J23:K24">
    <cfRule type="containsErrors" dxfId="4819" priority="447">
      <formula>ISERROR(J23)</formula>
    </cfRule>
  </conditionalFormatting>
  <conditionalFormatting sqref="J9:K14 J17:K22">
    <cfRule type="containsErrors" dxfId="4818" priority="448">
      <formula>ISERROR(J9)</formula>
    </cfRule>
  </conditionalFormatting>
  <conditionalFormatting sqref="J25:K27">
    <cfRule type="containsErrors" dxfId="4817" priority="446">
      <formula>ISERROR(J25)</formula>
    </cfRule>
  </conditionalFormatting>
  <conditionalFormatting sqref="J30:K30">
    <cfRule type="containsErrors" dxfId="4816" priority="445">
      <formula>ISERROR(J30)</formula>
    </cfRule>
  </conditionalFormatting>
  <conditionalFormatting sqref="J29:K29">
    <cfRule type="containsErrors" dxfId="4815" priority="444">
      <formula>ISERROR(J29)</formula>
    </cfRule>
  </conditionalFormatting>
  <conditionalFormatting sqref="J39:K39">
    <cfRule type="containsErrors" dxfId="4814" priority="442">
      <formula>ISERROR(J39)</formula>
    </cfRule>
  </conditionalFormatting>
  <conditionalFormatting sqref="H31:H38">
    <cfRule type="containsErrors" dxfId="4813" priority="433">
      <formula>ISERROR(H31)</formula>
    </cfRule>
  </conditionalFormatting>
  <conditionalFormatting sqref="H8">
    <cfRule type="containsErrors" dxfId="4812" priority="431">
      <formula>ISERROR(H8)</formula>
    </cfRule>
  </conditionalFormatting>
  <conditionalFormatting sqref="H9:H14 H17:H22">
    <cfRule type="containsErrors" dxfId="4811" priority="438">
      <formula>ISERROR(H9)</formula>
    </cfRule>
  </conditionalFormatting>
  <conditionalFormatting sqref="H25:H27">
    <cfRule type="containsErrors" dxfId="4810" priority="436">
      <formula>ISERROR(H25)</formula>
    </cfRule>
  </conditionalFormatting>
  <conditionalFormatting sqref="H23:H24">
    <cfRule type="containsErrors" dxfId="4809" priority="437">
      <formula>ISERROR(H23)</formula>
    </cfRule>
  </conditionalFormatting>
  <conditionalFormatting sqref="H30">
    <cfRule type="containsErrors" dxfId="4808" priority="435">
      <formula>ISERROR(H30)</formula>
    </cfRule>
  </conditionalFormatting>
  <conditionalFormatting sqref="H29">
    <cfRule type="containsErrors" dxfId="4807" priority="434">
      <formula>ISERROR(H29)</formula>
    </cfRule>
  </conditionalFormatting>
  <conditionalFormatting sqref="H39">
    <cfRule type="containsErrors" dxfId="4806" priority="432">
      <formula>ISERROR(H39)</formula>
    </cfRule>
  </conditionalFormatting>
  <conditionalFormatting sqref="H28">
    <cfRule type="containsErrors" dxfId="4805" priority="430">
      <formula>ISERROR(H28)</formula>
    </cfRule>
  </conditionalFormatting>
  <conditionalFormatting sqref="H9 H14 H18 H20:H22 H11:H12">
    <cfRule type="containsErrors" dxfId="4804" priority="429">
      <formula>ISERROR(H9)</formula>
    </cfRule>
  </conditionalFormatting>
  <conditionalFormatting sqref="H25:H27">
    <cfRule type="containsErrors" dxfId="4803" priority="427">
      <formula>ISERROR(H25)</formula>
    </cfRule>
  </conditionalFormatting>
  <conditionalFormatting sqref="H30">
    <cfRule type="containsErrors" dxfId="4802" priority="426">
      <formula>ISERROR(H30)</formula>
    </cfRule>
  </conditionalFormatting>
  <conditionalFormatting sqref="H23:H24">
    <cfRule type="containsErrors" dxfId="4801" priority="428">
      <formula>ISERROR(H23)</formula>
    </cfRule>
  </conditionalFormatting>
  <conditionalFormatting sqref="H29">
    <cfRule type="containsErrors" dxfId="4800" priority="425">
      <formula>ISERROR(H29)</formula>
    </cfRule>
  </conditionalFormatting>
  <conditionalFormatting sqref="H31 H33:H38">
    <cfRule type="containsErrors" dxfId="4799" priority="424">
      <formula>ISERROR(H31)</formula>
    </cfRule>
  </conditionalFormatting>
  <conditionalFormatting sqref="H28">
    <cfRule type="containsErrors" dxfId="4798" priority="423">
      <formula>ISERROR(H28)</formula>
    </cfRule>
  </conditionalFormatting>
  <conditionalFormatting sqref="H8">
    <cfRule type="containsErrors" dxfId="4797" priority="422">
      <formula>ISERROR(H8)</formula>
    </cfRule>
  </conditionalFormatting>
  <conditionalFormatting sqref="H13">
    <cfRule type="containsErrors" dxfId="4796" priority="421">
      <formula>ISERROR(H13)</formula>
    </cfRule>
  </conditionalFormatting>
  <conditionalFormatting sqref="H17">
    <cfRule type="containsErrors" dxfId="4795" priority="420">
      <formula>ISERROR(H17)</formula>
    </cfRule>
  </conditionalFormatting>
  <conditionalFormatting sqref="H19">
    <cfRule type="containsErrors" dxfId="4794" priority="419">
      <formula>ISERROR(H19)</formula>
    </cfRule>
  </conditionalFormatting>
  <conditionalFormatting sqref="H32">
    <cfRule type="containsErrors" dxfId="4793" priority="418">
      <formula>ISERROR(H32)</formula>
    </cfRule>
  </conditionalFormatting>
  <conditionalFormatting sqref="H39">
    <cfRule type="containsErrors" dxfId="4792" priority="417">
      <formula>ISERROR(H39)</formula>
    </cfRule>
  </conditionalFormatting>
  <conditionalFormatting sqref="H10">
    <cfRule type="containsErrors" dxfId="4791" priority="416">
      <formula>ISERROR(H10)</formula>
    </cfRule>
  </conditionalFormatting>
  <conditionalFormatting sqref="P11:Q12 P20:Q22 P18:Q18 P14:Q14 P9:Q9">
    <cfRule type="containsErrors" dxfId="4790" priority="406">
      <formula>ISERROR(P9)</formula>
    </cfRule>
  </conditionalFormatting>
  <conditionalFormatting sqref="P31:Q38">
    <cfRule type="containsErrors" dxfId="4789" priority="410">
      <formula>ISERROR(P31)</formula>
    </cfRule>
  </conditionalFormatting>
  <conditionalFormatting sqref="P8:Q8">
    <cfRule type="containsErrors" dxfId="4788" priority="408">
      <formula>ISERROR(P8)</formula>
    </cfRule>
  </conditionalFormatting>
  <conditionalFormatting sqref="P23:Q24">
    <cfRule type="containsErrors" dxfId="4787" priority="414">
      <formula>ISERROR(P23)</formula>
    </cfRule>
  </conditionalFormatting>
  <conditionalFormatting sqref="P9:Q9 P11:Q14 P17:Q22">
    <cfRule type="containsErrors" dxfId="4786" priority="415">
      <formula>ISERROR(P9)</formula>
    </cfRule>
  </conditionalFormatting>
  <conditionalFormatting sqref="P25:Q27">
    <cfRule type="containsErrors" dxfId="4785" priority="413">
      <formula>ISERROR(P25)</formula>
    </cfRule>
  </conditionalFormatting>
  <conditionalFormatting sqref="P30:Q30">
    <cfRule type="containsErrors" dxfId="4784" priority="412">
      <formula>ISERROR(P30)</formula>
    </cfRule>
  </conditionalFormatting>
  <conditionalFormatting sqref="P29:Q29">
    <cfRule type="containsErrors" dxfId="4783" priority="411">
      <formula>ISERROR(P29)</formula>
    </cfRule>
  </conditionalFormatting>
  <conditionalFormatting sqref="P39:Q39">
    <cfRule type="containsErrors" dxfId="4782" priority="409">
      <formula>ISERROR(P39)</formula>
    </cfRule>
  </conditionalFormatting>
  <conditionalFormatting sqref="P28:Q28">
    <cfRule type="containsErrors" dxfId="4781" priority="407">
      <formula>ISERROR(P28)</formula>
    </cfRule>
  </conditionalFormatting>
  <conditionalFormatting sqref="P25:Q27">
    <cfRule type="containsErrors" dxfId="4780" priority="404">
      <formula>ISERROR(P25)</formula>
    </cfRule>
  </conditionalFormatting>
  <conditionalFormatting sqref="P30:Q30">
    <cfRule type="containsErrors" dxfId="4779" priority="403">
      <formula>ISERROR(P30)</formula>
    </cfRule>
  </conditionalFormatting>
  <conditionalFormatting sqref="P23:Q24">
    <cfRule type="containsErrors" dxfId="4778" priority="405">
      <formula>ISERROR(P23)</formula>
    </cfRule>
  </conditionalFormatting>
  <conditionalFormatting sqref="P29:Q29">
    <cfRule type="containsErrors" dxfId="4777" priority="402">
      <formula>ISERROR(P29)</formula>
    </cfRule>
  </conditionalFormatting>
  <conditionalFormatting sqref="P33:Q38 P31:Q31">
    <cfRule type="containsErrors" dxfId="4776" priority="401">
      <formula>ISERROR(P31)</formula>
    </cfRule>
  </conditionalFormatting>
  <conditionalFormatting sqref="P28:Q28">
    <cfRule type="containsErrors" dxfId="4775" priority="400">
      <formula>ISERROR(P28)</formula>
    </cfRule>
  </conditionalFormatting>
  <conditionalFormatting sqref="P8:Q8">
    <cfRule type="containsErrors" dxfId="4774" priority="399">
      <formula>ISERROR(P8)</formula>
    </cfRule>
  </conditionalFormatting>
  <conditionalFormatting sqref="P13:Q13">
    <cfRule type="containsErrors" dxfId="4773" priority="398">
      <formula>ISERROR(P13)</formula>
    </cfRule>
  </conditionalFormatting>
  <conditionalFormatting sqref="P17:Q17">
    <cfRule type="containsErrors" dxfId="4772" priority="397">
      <formula>ISERROR(P17)</formula>
    </cfRule>
  </conditionalFormatting>
  <conditionalFormatting sqref="P19:Q19">
    <cfRule type="containsErrors" dxfId="4771" priority="396">
      <formula>ISERROR(P19)</formula>
    </cfRule>
  </conditionalFormatting>
  <conditionalFormatting sqref="P32:Q32">
    <cfRule type="containsErrors" dxfId="4770" priority="395">
      <formula>ISERROR(P32)</formula>
    </cfRule>
  </conditionalFormatting>
  <conditionalFormatting sqref="P39:Q39">
    <cfRule type="containsErrors" dxfId="4769" priority="394">
      <formula>ISERROR(P39)</formula>
    </cfRule>
  </conditionalFormatting>
  <conditionalFormatting sqref="P10:Q10">
    <cfRule type="containsErrors" dxfId="4768" priority="393">
      <formula>ISERROR(P10)</formula>
    </cfRule>
  </conditionalFormatting>
  <conditionalFormatting sqref="O9:O14 O17:O22">
    <cfRule type="containsErrors" dxfId="4767" priority="392">
      <formula>ISERROR(O9)</formula>
    </cfRule>
  </conditionalFormatting>
  <conditionalFormatting sqref="O31:O38">
    <cfRule type="containsErrors" dxfId="4766" priority="387">
      <formula>ISERROR(O31)</formula>
    </cfRule>
  </conditionalFormatting>
  <conditionalFormatting sqref="O8">
    <cfRule type="containsErrors" dxfId="4765" priority="385">
      <formula>ISERROR(O8)</formula>
    </cfRule>
  </conditionalFormatting>
  <conditionalFormatting sqref="O25:O27">
    <cfRule type="containsErrors" dxfId="4764" priority="390">
      <formula>ISERROR(O25)</formula>
    </cfRule>
  </conditionalFormatting>
  <conditionalFormatting sqref="O23:O24">
    <cfRule type="containsErrors" dxfId="4763" priority="391">
      <formula>ISERROR(O23)</formula>
    </cfRule>
  </conditionalFormatting>
  <conditionalFormatting sqref="O30">
    <cfRule type="containsErrors" dxfId="4762" priority="389">
      <formula>ISERROR(O30)</formula>
    </cfRule>
  </conditionalFormatting>
  <conditionalFormatting sqref="O29">
    <cfRule type="containsErrors" dxfId="4761" priority="388">
      <formula>ISERROR(O29)</formula>
    </cfRule>
  </conditionalFormatting>
  <conditionalFormatting sqref="O39">
    <cfRule type="containsErrors" dxfId="4760" priority="386">
      <formula>ISERROR(O39)</formula>
    </cfRule>
  </conditionalFormatting>
  <conditionalFormatting sqref="O28">
    <cfRule type="containsErrors" dxfId="4759" priority="384">
      <formula>ISERROR(O28)</formula>
    </cfRule>
  </conditionalFormatting>
  <conditionalFormatting sqref="O9 O14 O18 O20:O22 O11:O12">
    <cfRule type="containsErrors" dxfId="4758" priority="383">
      <formula>ISERROR(O9)</formula>
    </cfRule>
  </conditionalFormatting>
  <conditionalFormatting sqref="O25:O27">
    <cfRule type="containsErrors" dxfId="4757" priority="381">
      <formula>ISERROR(O25)</formula>
    </cfRule>
  </conditionalFormatting>
  <conditionalFormatting sqref="O30">
    <cfRule type="containsErrors" dxfId="4756" priority="380">
      <formula>ISERROR(O30)</formula>
    </cfRule>
  </conditionalFormatting>
  <conditionalFormatting sqref="O23:O24">
    <cfRule type="containsErrors" dxfId="4755" priority="382">
      <formula>ISERROR(O23)</formula>
    </cfRule>
  </conditionalFormatting>
  <conditionalFormatting sqref="O29">
    <cfRule type="containsErrors" dxfId="4754" priority="379">
      <formula>ISERROR(O29)</formula>
    </cfRule>
  </conditionalFormatting>
  <conditionalFormatting sqref="O31 O33:O38">
    <cfRule type="containsErrors" dxfId="4753" priority="378">
      <formula>ISERROR(O31)</formula>
    </cfRule>
  </conditionalFormatting>
  <conditionalFormatting sqref="O28">
    <cfRule type="containsErrors" dxfId="4752" priority="377">
      <formula>ISERROR(O28)</formula>
    </cfRule>
  </conditionalFormatting>
  <conditionalFormatting sqref="O8">
    <cfRule type="containsErrors" dxfId="4751" priority="376">
      <formula>ISERROR(O8)</formula>
    </cfRule>
  </conditionalFormatting>
  <conditionalFormatting sqref="O13">
    <cfRule type="containsErrors" dxfId="4750" priority="375">
      <formula>ISERROR(O13)</formula>
    </cfRule>
  </conditionalFormatting>
  <conditionalFormatting sqref="O17">
    <cfRule type="containsErrors" dxfId="4749" priority="374">
      <formula>ISERROR(O17)</formula>
    </cfRule>
  </conditionalFormatting>
  <conditionalFormatting sqref="O19">
    <cfRule type="containsErrors" dxfId="4748" priority="373">
      <formula>ISERROR(O19)</formula>
    </cfRule>
  </conditionalFormatting>
  <conditionalFormatting sqref="O32">
    <cfRule type="containsErrors" dxfId="4747" priority="372">
      <formula>ISERROR(O32)</formula>
    </cfRule>
  </conditionalFormatting>
  <conditionalFormatting sqref="O39">
    <cfRule type="containsErrors" dxfId="4746" priority="371">
      <formula>ISERROR(O39)</formula>
    </cfRule>
  </conditionalFormatting>
  <conditionalFormatting sqref="O10">
    <cfRule type="containsErrors" dxfId="4745" priority="370">
      <formula>ISERROR(O10)</formula>
    </cfRule>
  </conditionalFormatting>
  <conditionalFormatting sqref="R17:S17">
    <cfRule type="containsErrors" dxfId="4744" priority="360">
      <formula>ISERROR(R17)</formula>
    </cfRule>
  </conditionalFormatting>
  <conditionalFormatting sqref="R9:S9 R14:S14 R18:S18 R20:S22 R11:S12">
    <cfRule type="containsErrors" dxfId="4743" priority="369">
      <formula>ISERROR(R9)</formula>
    </cfRule>
  </conditionalFormatting>
  <conditionalFormatting sqref="R25:S27">
    <cfRule type="containsErrors" dxfId="4742" priority="367">
      <formula>ISERROR(R25)</formula>
    </cfRule>
  </conditionalFormatting>
  <conditionalFormatting sqref="R30:S30">
    <cfRule type="containsErrors" dxfId="4741" priority="366">
      <formula>ISERROR(R30)</formula>
    </cfRule>
  </conditionalFormatting>
  <conditionalFormatting sqref="R23:S24">
    <cfRule type="containsErrors" dxfId="4740" priority="368">
      <formula>ISERROR(R23)</formula>
    </cfRule>
  </conditionalFormatting>
  <conditionalFormatting sqref="R29:S29">
    <cfRule type="containsErrors" dxfId="4739" priority="365">
      <formula>ISERROR(R29)</formula>
    </cfRule>
  </conditionalFormatting>
  <conditionalFormatting sqref="R31:S31 R33:S38">
    <cfRule type="containsErrors" dxfId="4738" priority="364">
      <formula>ISERROR(R31)</formula>
    </cfRule>
  </conditionalFormatting>
  <conditionalFormatting sqref="R28:S28">
    <cfRule type="containsErrors" dxfId="4737" priority="363">
      <formula>ISERROR(R28)</formula>
    </cfRule>
  </conditionalFormatting>
  <conditionalFormatting sqref="R8:S8">
    <cfRule type="containsErrors" dxfId="4736" priority="362">
      <formula>ISERROR(R8)</formula>
    </cfRule>
  </conditionalFormatting>
  <conditionalFormatting sqref="R13:S13">
    <cfRule type="containsErrors" dxfId="4735" priority="361">
      <formula>ISERROR(R13)</formula>
    </cfRule>
  </conditionalFormatting>
  <conditionalFormatting sqref="R19:S19">
    <cfRule type="containsErrors" dxfId="4734" priority="359">
      <formula>ISERROR(R19)</formula>
    </cfRule>
  </conditionalFormatting>
  <conditionalFormatting sqref="R32:S32">
    <cfRule type="containsErrors" dxfId="4733" priority="358">
      <formula>ISERROR(R32)</formula>
    </cfRule>
  </conditionalFormatting>
  <conditionalFormatting sqref="R39:S39">
    <cfRule type="containsErrors" dxfId="4732" priority="357">
      <formula>ISERROR(R39)</formula>
    </cfRule>
  </conditionalFormatting>
  <conditionalFormatting sqref="R10:S10">
    <cfRule type="containsErrors" dxfId="4731" priority="356">
      <formula>ISERROR(R10)</formula>
    </cfRule>
  </conditionalFormatting>
  <conditionalFormatting sqref="R28:S28">
    <cfRule type="containsErrors" dxfId="4730" priority="347">
      <formula>ISERROR(R28)</formula>
    </cfRule>
  </conditionalFormatting>
  <conditionalFormatting sqref="R31:S38">
    <cfRule type="containsErrors" dxfId="4729" priority="350">
      <formula>ISERROR(R31)</formula>
    </cfRule>
  </conditionalFormatting>
  <conditionalFormatting sqref="R8:S8">
    <cfRule type="containsErrors" dxfId="4728" priority="348">
      <formula>ISERROR(R8)</formula>
    </cfRule>
  </conditionalFormatting>
  <conditionalFormatting sqref="R23:S24">
    <cfRule type="containsErrors" dxfId="4727" priority="354">
      <formula>ISERROR(R23)</formula>
    </cfRule>
  </conditionalFormatting>
  <conditionalFormatting sqref="R9:S14 R17:S22">
    <cfRule type="containsErrors" dxfId="4726" priority="355">
      <formula>ISERROR(R9)</formula>
    </cfRule>
  </conditionalFormatting>
  <conditionalFormatting sqref="R25:S27">
    <cfRule type="containsErrors" dxfId="4725" priority="353">
      <formula>ISERROR(R25)</formula>
    </cfRule>
  </conditionalFormatting>
  <conditionalFormatting sqref="R30:S30">
    <cfRule type="containsErrors" dxfId="4724" priority="352">
      <formula>ISERROR(R30)</formula>
    </cfRule>
  </conditionalFormatting>
  <conditionalFormatting sqref="R29:S29">
    <cfRule type="containsErrors" dxfId="4723" priority="351">
      <formula>ISERROR(R29)</formula>
    </cfRule>
  </conditionalFormatting>
  <conditionalFormatting sqref="R39:S39">
    <cfRule type="containsErrors" dxfId="4722" priority="349">
      <formula>ISERROR(R39)</formula>
    </cfRule>
  </conditionalFormatting>
  <conditionalFormatting sqref="AW29:AX29">
    <cfRule type="containsErrors" dxfId="4721" priority="337">
      <formula>ISERROR(AW29)</formula>
    </cfRule>
  </conditionalFormatting>
  <conditionalFormatting sqref="AT31:AT38">
    <cfRule type="containsErrors" dxfId="4720" priority="336">
      <formula>ISERROR(AT31)</formula>
    </cfRule>
  </conditionalFormatting>
  <conditionalFormatting sqref="AW32:AX32 AW35:AX38">
    <cfRule type="containsErrors" dxfId="4719" priority="335">
      <formula>ISERROR(AW32)</formula>
    </cfRule>
  </conditionalFormatting>
  <conditionalFormatting sqref="AW8:AX8">
    <cfRule type="containsErrors" dxfId="4718" priority="332">
      <formula>ISERROR(AW8)</formula>
    </cfRule>
  </conditionalFormatting>
  <conditionalFormatting sqref="AT23:AT24">
    <cfRule type="containsErrors" dxfId="4717" priority="345">
      <formula>ISERROR(AT23)</formula>
    </cfRule>
  </conditionalFormatting>
  <conditionalFormatting sqref="AT30">
    <cfRule type="containsErrors" dxfId="4716" priority="340">
      <formula>ISERROR(AT30)</formula>
    </cfRule>
  </conditionalFormatting>
  <conditionalFormatting sqref="AW23:AX24">
    <cfRule type="containsErrors" dxfId="4715" priority="343">
      <formula>ISERROR(AW23)</formula>
    </cfRule>
  </conditionalFormatting>
  <conditionalFormatting sqref="AT9:AT14 AT17:AT22">
    <cfRule type="containsErrors" dxfId="4714" priority="346">
      <formula>ISERROR(AT9)</formula>
    </cfRule>
  </conditionalFormatting>
  <conditionalFormatting sqref="AW9:AX14 AW17:AX22">
    <cfRule type="containsErrors" dxfId="4713" priority="344">
      <formula>ISERROR(AW9)</formula>
    </cfRule>
  </conditionalFormatting>
  <conditionalFormatting sqref="AT25:AT27">
    <cfRule type="containsErrors" dxfId="4712" priority="342">
      <formula>ISERROR(AT25)</formula>
    </cfRule>
  </conditionalFormatting>
  <conditionalFormatting sqref="AW26:AX27">
    <cfRule type="containsErrors" dxfId="4711" priority="341">
      <formula>ISERROR(AW26)</formula>
    </cfRule>
  </conditionalFormatting>
  <conditionalFormatting sqref="AW30:AX30">
    <cfRule type="containsErrors" dxfId="4710" priority="339">
      <formula>ISERROR(AW30)</formula>
    </cfRule>
  </conditionalFormatting>
  <conditionalFormatting sqref="AT29">
    <cfRule type="containsErrors" dxfId="4709" priority="338">
      <formula>ISERROR(AT29)</formula>
    </cfRule>
  </conditionalFormatting>
  <conditionalFormatting sqref="AT39">
    <cfRule type="containsErrors" dxfId="4708" priority="334">
      <formula>ISERROR(AT39)</formula>
    </cfRule>
  </conditionalFormatting>
  <conditionalFormatting sqref="AT8">
    <cfRule type="containsErrors" dxfId="4707" priority="333">
      <formula>ISERROR(AT8)</formula>
    </cfRule>
  </conditionalFormatting>
  <conditionalFormatting sqref="AT28">
    <cfRule type="containsErrors" dxfId="4706" priority="331">
      <formula>ISERROR(AT28)</formula>
    </cfRule>
  </conditionalFormatting>
  <conditionalFormatting sqref="AW28:AX28">
    <cfRule type="containsErrors" dxfId="4705" priority="330">
      <formula>ISERROR(AW28)</formula>
    </cfRule>
  </conditionalFormatting>
  <conditionalFormatting sqref="AW25:AX25">
    <cfRule type="containsErrors" dxfId="4704" priority="329">
      <formula>ISERROR(AW25)</formula>
    </cfRule>
  </conditionalFormatting>
  <conditionalFormatting sqref="AW33:AX33">
    <cfRule type="containsErrors" dxfId="4703" priority="327">
      <formula>ISERROR(AW33)</formula>
    </cfRule>
  </conditionalFormatting>
  <conditionalFormatting sqref="AW31:AX31">
    <cfRule type="containsErrors" dxfId="4702" priority="328">
      <formula>ISERROR(AW31)</formula>
    </cfRule>
  </conditionalFormatting>
  <conditionalFormatting sqref="AW39:AX39">
    <cfRule type="containsErrors" dxfId="4701" priority="326">
      <formula>ISERROR(AW39)</formula>
    </cfRule>
  </conditionalFormatting>
  <conditionalFormatting sqref="AW34:AX34">
    <cfRule type="containsErrors" dxfId="4700" priority="325">
      <formula>ISERROR(AW34)</formula>
    </cfRule>
  </conditionalFormatting>
  <conditionalFormatting sqref="AO7">
    <cfRule type="containsErrors" dxfId="4699" priority="324">
      <formula>ISERROR(AO7)</formula>
    </cfRule>
  </conditionalFormatting>
  <conditionalFormatting sqref="Z7 AL7">
    <cfRule type="containsErrors" dxfId="4698" priority="323">
      <formula>ISERROR(Z7)</formula>
    </cfRule>
  </conditionalFormatting>
  <conditionalFormatting sqref="C7:G7 I7:J7">
    <cfRule type="containsErrors" dxfId="4697" priority="322">
      <formula>ISERROR(C7)</formula>
    </cfRule>
  </conditionalFormatting>
  <conditionalFormatting sqref="AQ7">
    <cfRule type="containsErrors" dxfId="4696" priority="321">
      <formula>ISERROR(AQ7)</formula>
    </cfRule>
  </conditionalFormatting>
  <conditionalFormatting sqref="H7">
    <cfRule type="containsErrors" dxfId="4695" priority="320">
      <formula>ISERROR(H7)</formula>
    </cfRule>
  </conditionalFormatting>
  <conditionalFormatting sqref="AT7">
    <cfRule type="containsErrors" dxfId="4694" priority="319">
      <formula>ISERROR(AT7)</formula>
    </cfRule>
  </conditionalFormatting>
  <conditionalFormatting sqref="O7">
    <cfRule type="containsErrors" dxfId="4693" priority="318">
      <formula>ISERROR(O7)</formula>
    </cfRule>
  </conditionalFormatting>
  <conditionalFormatting sqref="T11:U12 T20:U22 T18:U18 T14:U14 T9:U9">
    <cfRule type="containsErrors" dxfId="4692" priority="317">
      <formula>ISERROR(T9)</formula>
    </cfRule>
  </conditionalFormatting>
  <conditionalFormatting sqref="T25:U27">
    <cfRule type="containsErrors" dxfId="4691" priority="315">
      <formula>ISERROR(T25)</formula>
    </cfRule>
  </conditionalFormatting>
  <conditionalFormatting sqref="T30:U30">
    <cfRule type="containsErrors" dxfId="4690" priority="314">
      <formula>ISERROR(T30)</formula>
    </cfRule>
  </conditionalFormatting>
  <conditionalFormatting sqref="T23:U24">
    <cfRule type="containsErrors" dxfId="4689" priority="316">
      <formula>ISERROR(T23)</formula>
    </cfRule>
  </conditionalFormatting>
  <conditionalFormatting sqref="T29:U29">
    <cfRule type="containsErrors" dxfId="4688" priority="313">
      <formula>ISERROR(T29)</formula>
    </cfRule>
  </conditionalFormatting>
  <conditionalFormatting sqref="T33:U38 T31:U31">
    <cfRule type="containsErrors" dxfId="4687" priority="312">
      <formula>ISERROR(T31)</formula>
    </cfRule>
  </conditionalFormatting>
  <conditionalFormatting sqref="T28:U28">
    <cfRule type="containsErrors" dxfId="4686" priority="311">
      <formula>ISERROR(T28)</formula>
    </cfRule>
  </conditionalFormatting>
  <conditionalFormatting sqref="T31:U38">
    <cfRule type="containsErrors" dxfId="4685" priority="305">
      <formula>ISERROR(T31)</formula>
    </cfRule>
  </conditionalFormatting>
  <conditionalFormatting sqref="T8:U8">
    <cfRule type="containsErrors" dxfId="4684" priority="303">
      <formula>ISERROR(T8)</formula>
    </cfRule>
  </conditionalFormatting>
  <conditionalFormatting sqref="T23:U24">
    <cfRule type="containsErrors" dxfId="4683" priority="309">
      <formula>ISERROR(T23)</formula>
    </cfRule>
  </conditionalFormatting>
  <conditionalFormatting sqref="T9:U9 T11:U14 T17:U22">
    <cfRule type="containsErrors" dxfId="4682" priority="310">
      <formula>ISERROR(T9)</formula>
    </cfRule>
  </conditionalFormatting>
  <conditionalFormatting sqref="T25:U27">
    <cfRule type="containsErrors" dxfId="4681" priority="308">
      <formula>ISERROR(T25)</formula>
    </cfRule>
  </conditionalFormatting>
  <conditionalFormatting sqref="T30:U30">
    <cfRule type="containsErrors" dxfId="4680" priority="307">
      <formula>ISERROR(T30)</formula>
    </cfRule>
  </conditionalFormatting>
  <conditionalFormatting sqref="T29:U29">
    <cfRule type="containsErrors" dxfId="4679" priority="306">
      <formula>ISERROR(T29)</formula>
    </cfRule>
  </conditionalFormatting>
  <conditionalFormatting sqref="T39:U39">
    <cfRule type="containsErrors" dxfId="4678" priority="304">
      <formula>ISERROR(T39)</formula>
    </cfRule>
  </conditionalFormatting>
  <conditionalFormatting sqref="T28:U28">
    <cfRule type="containsErrors" dxfId="4677" priority="302">
      <formula>ISERROR(T28)</formula>
    </cfRule>
  </conditionalFormatting>
  <conditionalFormatting sqref="T8:U8">
    <cfRule type="containsErrors" dxfId="4676" priority="301">
      <formula>ISERROR(T8)</formula>
    </cfRule>
  </conditionalFormatting>
  <conditionalFormatting sqref="T13:U13">
    <cfRule type="containsErrors" dxfId="4675" priority="300">
      <formula>ISERROR(T13)</formula>
    </cfRule>
  </conditionalFormatting>
  <conditionalFormatting sqref="T17:U17">
    <cfRule type="containsErrors" dxfId="4674" priority="299">
      <formula>ISERROR(T17)</formula>
    </cfRule>
  </conditionalFormatting>
  <conditionalFormatting sqref="T19:U19">
    <cfRule type="containsErrors" dxfId="4673" priority="298">
      <formula>ISERROR(T19)</formula>
    </cfRule>
  </conditionalFormatting>
  <conditionalFormatting sqref="T32:U32">
    <cfRule type="containsErrors" dxfId="4672" priority="297">
      <formula>ISERROR(T32)</formula>
    </cfRule>
  </conditionalFormatting>
  <conditionalFormatting sqref="T39:U39">
    <cfRule type="containsErrors" dxfId="4671" priority="296">
      <formula>ISERROR(T39)</formula>
    </cfRule>
  </conditionalFormatting>
  <conditionalFormatting sqref="T10:U10">
    <cfRule type="containsErrors" dxfId="4670" priority="295">
      <formula>ISERROR(T10)</formula>
    </cfRule>
  </conditionalFormatting>
  <conditionalFormatting sqref="W7">
    <cfRule type="containsErrors" dxfId="4669" priority="270">
      <formula>ISERROR(W7)</formula>
    </cfRule>
  </conditionalFormatting>
  <conditionalFormatting sqref="L9:L13 L17:L22">
    <cfRule type="containsErrors" dxfId="4668" priority="294">
      <formula>ISERROR(L9)</formula>
    </cfRule>
  </conditionalFormatting>
  <conditionalFormatting sqref="L31:L38">
    <cfRule type="containsErrors" dxfId="4667" priority="289">
      <formula>ISERROR(L31)</formula>
    </cfRule>
  </conditionalFormatting>
  <conditionalFormatting sqref="L8">
    <cfRule type="containsErrors" dxfId="4666" priority="287">
      <formula>ISERROR(L8)</formula>
    </cfRule>
  </conditionalFormatting>
  <conditionalFormatting sqref="L25:L27">
    <cfRule type="containsErrors" dxfId="4665" priority="292">
      <formula>ISERROR(L25)</formula>
    </cfRule>
  </conditionalFormatting>
  <conditionalFormatting sqref="L23:L24">
    <cfRule type="containsErrors" dxfId="4664" priority="293">
      <formula>ISERROR(L23)</formula>
    </cfRule>
  </conditionalFormatting>
  <conditionalFormatting sqref="L30">
    <cfRule type="containsErrors" dxfId="4663" priority="291">
      <formula>ISERROR(L30)</formula>
    </cfRule>
  </conditionalFormatting>
  <conditionalFormatting sqref="L29">
    <cfRule type="containsErrors" dxfId="4662" priority="290">
      <formula>ISERROR(L29)</formula>
    </cfRule>
  </conditionalFormatting>
  <conditionalFormatting sqref="L39">
    <cfRule type="containsErrors" dxfId="4661" priority="288">
      <formula>ISERROR(L39)</formula>
    </cfRule>
  </conditionalFormatting>
  <conditionalFormatting sqref="L28">
    <cfRule type="containsErrors" dxfId="4660" priority="286">
      <formula>ISERROR(L28)</formula>
    </cfRule>
  </conditionalFormatting>
  <conditionalFormatting sqref="L9 L18 L20:L22 L11:L12">
    <cfRule type="containsErrors" dxfId="4659" priority="285">
      <formula>ISERROR(L9)</formula>
    </cfRule>
  </conditionalFormatting>
  <conditionalFormatting sqref="L25:L27">
    <cfRule type="containsErrors" dxfId="4658" priority="283">
      <formula>ISERROR(L25)</formula>
    </cfRule>
  </conditionalFormatting>
  <conditionalFormatting sqref="L30">
    <cfRule type="containsErrors" dxfId="4657" priority="282">
      <formula>ISERROR(L30)</formula>
    </cfRule>
  </conditionalFormatting>
  <conditionalFormatting sqref="L23:L24">
    <cfRule type="containsErrors" dxfId="4656" priority="284">
      <formula>ISERROR(L23)</formula>
    </cfRule>
  </conditionalFormatting>
  <conditionalFormatting sqref="L29">
    <cfRule type="containsErrors" dxfId="4655" priority="281">
      <formula>ISERROR(L29)</formula>
    </cfRule>
  </conditionalFormatting>
  <conditionalFormatting sqref="L31 L33:L38">
    <cfRule type="containsErrors" dxfId="4654" priority="280">
      <formula>ISERROR(L31)</formula>
    </cfRule>
  </conditionalFormatting>
  <conditionalFormatting sqref="L28">
    <cfRule type="containsErrors" dxfId="4653" priority="279">
      <formula>ISERROR(L28)</formula>
    </cfRule>
  </conditionalFormatting>
  <conditionalFormatting sqref="L8">
    <cfRule type="containsErrors" dxfId="4652" priority="278">
      <formula>ISERROR(L8)</formula>
    </cfRule>
  </conditionalFormatting>
  <conditionalFormatting sqref="L13">
    <cfRule type="containsErrors" dxfId="4651" priority="277">
      <formula>ISERROR(L13)</formula>
    </cfRule>
  </conditionalFormatting>
  <conditionalFormatting sqref="L17">
    <cfRule type="containsErrors" dxfId="4650" priority="276">
      <formula>ISERROR(L17)</formula>
    </cfRule>
  </conditionalFormatting>
  <conditionalFormatting sqref="L19">
    <cfRule type="containsErrors" dxfId="4649" priority="275">
      <formula>ISERROR(L19)</formula>
    </cfRule>
  </conditionalFormatting>
  <conditionalFormatting sqref="L32">
    <cfRule type="containsErrors" dxfId="4648" priority="274">
      <formula>ISERROR(L32)</formula>
    </cfRule>
  </conditionalFormatting>
  <conditionalFormatting sqref="L39">
    <cfRule type="containsErrors" dxfId="4647" priority="273">
      <formula>ISERROR(L39)</formula>
    </cfRule>
  </conditionalFormatting>
  <conditionalFormatting sqref="L10">
    <cfRule type="containsErrors" dxfId="4646" priority="272">
      <formula>ISERROR(L10)</formula>
    </cfRule>
  </conditionalFormatting>
  <conditionalFormatting sqref="L7">
    <cfRule type="containsErrors" dxfId="4645" priority="271">
      <formula>ISERROR(L7)</formula>
    </cfRule>
  </conditionalFormatting>
  <conditionalFormatting sqref="B15">
    <cfRule type="containsErrors" dxfId="4644" priority="268">
      <formula>ISERROR(B15)</formula>
    </cfRule>
  </conditionalFormatting>
  <conditionalFormatting sqref="B16">
    <cfRule type="containsErrors" dxfId="4643" priority="269">
      <formula>ISERROR(B16)</formula>
    </cfRule>
  </conditionalFormatting>
  <conditionalFormatting sqref="D15:D16">
    <cfRule type="containsErrors" dxfId="4642" priority="267">
      <formula>ISERROR(D15)</formula>
    </cfRule>
  </conditionalFormatting>
  <conditionalFormatting sqref="Z15:Z16">
    <cfRule type="containsErrors" dxfId="4641" priority="266">
      <formula>ISERROR(Z15)</formula>
    </cfRule>
  </conditionalFormatting>
  <conditionalFormatting sqref="D15:D16">
    <cfRule type="containsErrors" dxfId="4640" priority="264">
      <formula>ISERROR(D15)</formula>
    </cfRule>
  </conditionalFormatting>
  <conditionalFormatting sqref="AO15:AO16">
    <cfRule type="containsErrors" dxfId="4639" priority="265">
      <formula>ISERROR(AO15)</formula>
    </cfRule>
  </conditionalFormatting>
  <conditionalFormatting sqref="H15:H16">
    <cfRule type="containsErrors" dxfId="4638" priority="263">
      <formula>ISERROR(H15)</formula>
    </cfRule>
  </conditionalFormatting>
  <conditionalFormatting sqref="AT15:AT16">
    <cfRule type="containsErrors" dxfId="4637" priority="262">
      <formula>ISERROR(AT15)</formula>
    </cfRule>
  </conditionalFormatting>
  <conditionalFormatting sqref="O15:O16">
    <cfRule type="containsErrors" dxfId="4636" priority="261">
      <formula>ISERROR(O15)</formula>
    </cfRule>
  </conditionalFormatting>
  <conditionalFormatting sqref="C16">
    <cfRule type="containsErrors" dxfId="4635" priority="259">
      <formula>ISERROR(C16)</formula>
    </cfRule>
  </conditionalFormatting>
  <conditionalFormatting sqref="C15">
    <cfRule type="containsErrors" dxfId="4634" priority="260">
      <formula>ISERROR(C15)</formula>
    </cfRule>
  </conditionalFormatting>
  <conditionalFormatting sqref="E15:G15">
    <cfRule type="containsErrors" dxfId="4633" priority="258">
      <formula>ISERROR(E15)</formula>
    </cfRule>
  </conditionalFormatting>
  <conditionalFormatting sqref="E16:G16">
    <cfRule type="containsErrors" dxfId="4632" priority="257">
      <formula>ISERROR(E16)</formula>
    </cfRule>
  </conditionalFormatting>
  <conditionalFormatting sqref="I15:K15">
    <cfRule type="containsErrors" dxfId="4631" priority="256">
      <formula>ISERROR(I15)</formula>
    </cfRule>
  </conditionalFormatting>
  <conditionalFormatting sqref="I16:K16">
    <cfRule type="containsErrors" dxfId="4630" priority="255">
      <formula>ISERROR(I16)</formula>
    </cfRule>
  </conditionalFormatting>
  <conditionalFormatting sqref="L15:L16">
    <cfRule type="containsErrors" dxfId="4629" priority="254">
      <formula>ISERROR(L15)</formula>
    </cfRule>
  </conditionalFormatting>
  <conditionalFormatting sqref="P15:U15">
    <cfRule type="containsErrors" dxfId="4628" priority="253">
      <formula>ISERROR(P15)</formula>
    </cfRule>
  </conditionalFormatting>
  <conditionalFormatting sqref="P16:U16">
    <cfRule type="containsErrors" dxfId="4627" priority="252">
      <formula>ISERROR(P16)</formula>
    </cfRule>
  </conditionalFormatting>
  <conditionalFormatting sqref="AK15:AN15">
    <cfRule type="containsErrors" dxfId="4626" priority="251">
      <formula>ISERROR(AK15)</formula>
    </cfRule>
  </conditionalFormatting>
  <conditionalFormatting sqref="AK16:AN16">
    <cfRule type="containsErrors" dxfId="4625" priority="250">
      <formula>ISERROR(AK16)</formula>
    </cfRule>
  </conditionalFormatting>
  <conditionalFormatting sqref="AP15:AS15">
    <cfRule type="containsErrors" dxfId="4624" priority="249">
      <formula>ISERROR(AP15)</formula>
    </cfRule>
  </conditionalFormatting>
  <conditionalFormatting sqref="AP16:AS16">
    <cfRule type="containsErrors" dxfId="4623" priority="248">
      <formula>ISERROR(AP16)</formula>
    </cfRule>
  </conditionalFormatting>
  <conditionalFormatting sqref="AU15:AZ15">
    <cfRule type="containsErrors" dxfId="4622" priority="247">
      <formula>ISERROR(AU15)</formula>
    </cfRule>
  </conditionalFormatting>
  <conditionalFormatting sqref="AU16:AZ16">
    <cfRule type="containsErrors" dxfId="4621" priority="246">
      <formula>ISERROR(AU16)</formula>
    </cfRule>
  </conditionalFormatting>
  <conditionalFormatting sqref="M23:N24">
    <cfRule type="containsErrors" dxfId="4620" priority="231">
      <formula>ISERROR(M23)</formula>
    </cfRule>
  </conditionalFormatting>
  <conditionalFormatting sqref="M25:N27">
    <cfRule type="containsErrors" dxfId="4619" priority="230">
      <formula>ISERROR(M25)</formula>
    </cfRule>
  </conditionalFormatting>
  <conditionalFormatting sqref="M9:N14 M17:N22">
    <cfRule type="containsErrors" dxfId="4618" priority="232">
      <formula>ISERROR(M9)</formula>
    </cfRule>
  </conditionalFormatting>
  <conditionalFormatting sqref="M30:N30">
    <cfRule type="containsErrors" dxfId="4617" priority="229">
      <formula>ISERROR(M30)</formula>
    </cfRule>
  </conditionalFormatting>
  <conditionalFormatting sqref="M29:N29">
    <cfRule type="containsErrors" dxfId="4616" priority="228">
      <formula>ISERROR(M29)</formula>
    </cfRule>
  </conditionalFormatting>
  <conditionalFormatting sqref="M31:N38">
    <cfRule type="containsErrors" dxfId="4615" priority="227">
      <formula>ISERROR(M31)</formula>
    </cfRule>
  </conditionalFormatting>
  <conditionalFormatting sqref="M39:N39">
    <cfRule type="containsErrors" dxfId="4614" priority="226">
      <formula>ISERROR(M39)</formula>
    </cfRule>
  </conditionalFormatting>
  <conditionalFormatting sqref="M8:N8">
    <cfRule type="containsErrors" dxfId="4613" priority="225">
      <formula>ISERROR(M8)</formula>
    </cfRule>
  </conditionalFormatting>
  <conditionalFormatting sqref="M28:N28">
    <cfRule type="containsErrors" dxfId="4612" priority="224">
      <formula>ISERROR(M28)</formula>
    </cfRule>
  </conditionalFormatting>
  <conditionalFormatting sqref="M10:N10">
    <cfRule type="containsErrors" dxfId="4611" priority="223">
      <formula>ISERROR(M10)</formula>
    </cfRule>
  </conditionalFormatting>
  <conditionalFormatting sqref="M16:N16">
    <cfRule type="containsErrors" dxfId="4610" priority="212">
      <formula>ISERROR(M16)</formula>
    </cfRule>
  </conditionalFormatting>
  <conditionalFormatting sqref="M15:N15">
    <cfRule type="containsErrors" dxfId="4609" priority="213">
      <formula>ISERROR(M15)</formula>
    </cfRule>
  </conditionalFormatting>
  <conditionalFormatting sqref="M11:N12 M20:N22 M18:N18 M14:N14 M9:N9">
    <cfRule type="containsErrors" dxfId="4608" priority="245">
      <formula>ISERROR(M9)</formula>
    </cfRule>
  </conditionalFormatting>
  <conditionalFormatting sqref="M25:N27">
    <cfRule type="containsErrors" dxfId="4607" priority="243">
      <formula>ISERROR(M25)</formula>
    </cfRule>
  </conditionalFormatting>
  <conditionalFormatting sqref="M30:N30">
    <cfRule type="containsErrors" dxfId="4606" priority="242">
      <formula>ISERROR(M30)</formula>
    </cfRule>
  </conditionalFormatting>
  <conditionalFormatting sqref="M23:N24">
    <cfRule type="containsErrors" dxfId="4605" priority="244">
      <formula>ISERROR(M23)</formula>
    </cfRule>
  </conditionalFormatting>
  <conditionalFormatting sqref="M29:N29">
    <cfRule type="containsErrors" dxfId="4604" priority="241">
      <formula>ISERROR(M29)</formula>
    </cfRule>
  </conditionalFormatting>
  <conditionalFormatting sqref="M33:N38 M31:N31">
    <cfRule type="containsErrors" dxfId="4603" priority="240">
      <formula>ISERROR(M31)</formula>
    </cfRule>
  </conditionalFormatting>
  <conditionalFormatting sqref="M28:N28">
    <cfRule type="containsErrors" dxfId="4602" priority="239">
      <formula>ISERROR(M28)</formula>
    </cfRule>
  </conditionalFormatting>
  <conditionalFormatting sqref="M8:N8">
    <cfRule type="containsErrors" dxfId="4601" priority="238">
      <formula>ISERROR(M8)</formula>
    </cfRule>
  </conditionalFormatting>
  <conditionalFormatting sqref="M13:N13">
    <cfRule type="containsErrors" dxfId="4600" priority="237">
      <formula>ISERROR(M13)</formula>
    </cfRule>
  </conditionalFormatting>
  <conditionalFormatting sqref="M17:N17">
    <cfRule type="containsErrors" dxfId="4599" priority="236">
      <formula>ISERROR(M17)</formula>
    </cfRule>
  </conditionalFormatting>
  <conditionalFormatting sqref="M19:N19">
    <cfRule type="containsErrors" dxfId="4598" priority="235">
      <formula>ISERROR(M19)</formula>
    </cfRule>
  </conditionalFormatting>
  <conditionalFormatting sqref="M32:N32">
    <cfRule type="containsErrors" dxfId="4597" priority="234">
      <formula>ISERROR(M32)</formula>
    </cfRule>
  </conditionalFormatting>
  <conditionalFormatting sqref="M39:N39">
    <cfRule type="containsErrors" dxfId="4596" priority="233">
      <formula>ISERROR(M39)</formula>
    </cfRule>
  </conditionalFormatting>
  <conditionalFormatting sqref="M8:N8">
    <cfRule type="containsErrors" dxfId="4595" priority="215">
      <formula>ISERROR(M8)</formula>
    </cfRule>
  </conditionalFormatting>
  <conditionalFormatting sqref="M28:N28">
    <cfRule type="containsErrors" dxfId="4594" priority="214">
      <formula>ISERROR(M28)</formula>
    </cfRule>
  </conditionalFormatting>
  <conditionalFormatting sqref="M31:N38">
    <cfRule type="containsErrors" dxfId="4593" priority="217">
      <formula>ISERROR(M31)</formula>
    </cfRule>
  </conditionalFormatting>
  <conditionalFormatting sqref="M23:N24">
    <cfRule type="containsErrors" dxfId="4592" priority="221">
      <formula>ISERROR(M23)</formula>
    </cfRule>
  </conditionalFormatting>
  <conditionalFormatting sqref="M9:N14 M17:N22">
    <cfRule type="containsErrors" dxfId="4591" priority="222">
      <formula>ISERROR(M9)</formula>
    </cfRule>
  </conditionalFormatting>
  <conditionalFormatting sqref="M25:N27">
    <cfRule type="containsErrors" dxfId="4590" priority="220">
      <formula>ISERROR(M25)</formula>
    </cfRule>
  </conditionalFormatting>
  <conditionalFormatting sqref="M30:N30">
    <cfRule type="containsErrors" dxfId="4589" priority="219">
      <formula>ISERROR(M30)</formula>
    </cfRule>
  </conditionalFormatting>
  <conditionalFormatting sqref="M29:N29">
    <cfRule type="containsErrors" dxfId="4588" priority="218">
      <formula>ISERROR(M29)</formula>
    </cfRule>
  </conditionalFormatting>
  <conditionalFormatting sqref="M39:N39">
    <cfRule type="containsErrors" dxfId="4587" priority="216">
      <formula>ISERROR(M39)</formula>
    </cfRule>
  </conditionalFormatting>
  <conditionalFormatting sqref="L14">
    <cfRule type="containsErrors" dxfId="4586" priority="211">
      <formula>ISERROR(L14)</formula>
    </cfRule>
  </conditionalFormatting>
  <conditionalFormatting sqref="V9 V14 V18 V20:V22 V11:V12">
    <cfRule type="containsErrors" dxfId="4585" priority="210">
      <formula>ISERROR(V9)</formula>
    </cfRule>
  </conditionalFormatting>
  <conditionalFormatting sqref="V25:V27">
    <cfRule type="containsErrors" dxfId="4584" priority="208">
      <formula>ISERROR(V25)</formula>
    </cfRule>
  </conditionalFormatting>
  <conditionalFormatting sqref="V30">
    <cfRule type="containsErrors" dxfId="4583" priority="207">
      <formula>ISERROR(V30)</formula>
    </cfRule>
  </conditionalFormatting>
  <conditionalFormatting sqref="V23:V24">
    <cfRule type="containsErrors" dxfId="4582" priority="209">
      <formula>ISERROR(V23)</formula>
    </cfRule>
  </conditionalFormatting>
  <conditionalFormatting sqref="V29">
    <cfRule type="containsErrors" dxfId="4581" priority="206">
      <formula>ISERROR(V29)</formula>
    </cfRule>
  </conditionalFormatting>
  <conditionalFormatting sqref="V31 V33:V38">
    <cfRule type="containsErrors" dxfId="4580" priority="205">
      <formula>ISERROR(V31)</formula>
    </cfRule>
  </conditionalFormatting>
  <conditionalFormatting sqref="V28">
    <cfRule type="containsErrors" dxfId="4579" priority="204">
      <formula>ISERROR(V28)</formula>
    </cfRule>
  </conditionalFormatting>
  <conditionalFormatting sqref="V13">
    <cfRule type="containsErrors" dxfId="4578" priority="203">
      <formula>ISERROR(V13)</formula>
    </cfRule>
  </conditionalFormatting>
  <conditionalFormatting sqref="V17">
    <cfRule type="containsErrors" dxfId="4577" priority="202">
      <formula>ISERROR(V17)</formula>
    </cfRule>
  </conditionalFormatting>
  <conditionalFormatting sqref="V19">
    <cfRule type="containsErrors" dxfId="4576" priority="201">
      <formula>ISERROR(V19)</formula>
    </cfRule>
  </conditionalFormatting>
  <conditionalFormatting sqref="V32">
    <cfRule type="containsErrors" dxfId="4575" priority="200">
      <formula>ISERROR(V32)</formula>
    </cfRule>
  </conditionalFormatting>
  <conditionalFormatting sqref="V39">
    <cfRule type="containsErrors" dxfId="4574" priority="199">
      <formula>ISERROR(V39)</formula>
    </cfRule>
  </conditionalFormatting>
  <conditionalFormatting sqref="V31:V38">
    <cfRule type="containsErrors" dxfId="4573" priority="193">
      <formula>ISERROR(V31)</formula>
    </cfRule>
  </conditionalFormatting>
  <conditionalFormatting sqref="V23:V24">
    <cfRule type="containsErrors" dxfId="4572" priority="197">
      <formula>ISERROR(V23)</formula>
    </cfRule>
  </conditionalFormatting>
  <conditionalFormatting sqref="V9:V14 V17:V22">
    <cfRule type="containsErrors" dxfId="4571" priority="198">
      <formula>ISERROR(V9)</formula>
    </cfRule>
  </conditionalFormatting>
  <conditionalFormatting sqref="V25:V27">
    <cfRule type="containsErrors" dxfId="4570" priority="196">
      <formula>ISERROR(V25)</formula>
    </cfRule>
  </conditionalFormatting>
  <conditionalFormatting sqref="V30">
    <cfRule type="containsErrors" dxfId="4569" priority="195">
      <formula>ISERROR(V30)</formula>
    </cfRule>
  </conditionalFormatting>
  <conditionalFormatting sqref="V29">
    <cfRule type="containsErrors" dxfId="4568" priority="194">
      <formula>ISERROR(V29)</formula>
    </cfRule>
  </conditionalFormatting>
  <conditionalFormatting sqref="V39">
    <cfRule type="containsErrors" dxfId="4567" priority="192">
      <formula>ISERROR(V39)</formula>
    </cfRule>
  </conditionalFormatting>
  <conditionalFormatting sqref="V28">
    <cfRule type="containsErrors" dxfId="4566" priority="191">
      <formula>ISERROR(V28)</formula>
    </cfRule>
  </conditionalFormatting>
  <conditionalFormatting sqref="V10">
    <cfRule type="containsErrors" dxfId="4565" priority="190">
      <formula>ISERROR(V10)</formula>
    </cfRule>
  </conditionalFormatting>
  <conditionalFormatting sqref="V28">
    <cfRule type="containsErrors" dxfId="4564" priority="182">
      <formula>ISERROR(V28)</formula>
    </cfRule>
  </conditionalFormatting>
  <conditionalFormatting sqref="V31:V38">
    <cfRule type="containsErrors" dxfId="4563" priority="184">
      <formula>ISERROR(V31)</formula>
    </cfRule>
  </conditionalFormatting>
  <conditionalFormatting sqref="V23:V24">
    <cfRule type="containsErrors" dxfId="4562" priority="188">
      <formula>ISERROR(V23)</formula>
    </cfRule>
  </conditionalFormatting>
  <conditionalFormatting sqref="V9:V14 V17:V22">
    <cfRule type="containsErrors" dxfId="4561" priority="189">
      <formula>ISERROR(V9)</formula>
    </cfRule>
  </conditionalFormatting>
  <conditionalFormatting sqref="V25:V27">
    <cfRule type="containsErrors" dxfId="4560" priority="187">
      <formula>ISERROR(V25)</formula>
    </cfRule>
  </conditionalFormatting>
  <conditionalFormatting sqref="V30">
    <cfRule type="containsErrors" dxfId="4559" priority="186">
      <formula>ISERROR(V30)</formula>
    </cfRule>
  </conditionalFormatting>
  <conditionalFormatting sqref="V29">
    <cfRule type="containsErrors" dxfId="4558" priority="185">
      <formula>ISERROR(V29)</formula>
    </cfRule>
  </conditionalFormatting>
  <conditionalFormatting sqref="V39">
    <cfRule type="containsErrors" dxfId="4557" priority="183">
      <formula>ISERROR(V39)</formula>
    </cfRule>
  </conditionalFormatting>
  <conditionalFormatting sqref="V15">
    <cfRule type="containsErrors" dxfId="4556" priority="181">
      <formula>ISERROR(V15)</formula>
    </cfRule>
  </conditionalFormatting>
  <conditionalFormatting sqref="V16">
    <cfRule type="containsErrors" dxfId="4555" priority="180">
      <formula>ISERROR(V16)</formula>
    </cfRule>
  </conditionalFormatting>
  <conditionalFormatting sqref="Y17">
    <cfRule type="containsErrors" dxfId="4554" priority="161">
      <formula>ISERROR(Y17)</formula>
    </cfRule>
  </conditionalFormatting>
  <conditionalFormatting sqref="X19:Y19">
    <cfRule type="containsErrors" dxfId="4553" priority="160">
      <formula>ISERROR(X19)</formula>
    </cfRule>
  </conditionalFormatting>
  <conditionalFormatting sqref="Y13">
    <cfRule type="containsErrors" dxfId="4552" priority="162">
      <formula>ISERROR(Y13)</formula>
    </cfRule>
  </conditionalFormatting>
  <conditionalFormatting sqref="X32:Y32">
    <cfRule type="containsErrors" dxfId="4551" priority="159">
      <formula>ISERROR(X32)</formula>
    </cfRule>
  </conditionalFormatting>
  <conditionalFormatting sqref="X39:Y39">
    <cfRule type="containsErrors" dxfId="4550" priority="158">
      <formula>ISERROR(X39)</formula>
    </cfRule>
  </conditionalFormatting>
  <conditionalFormatting sqref="X9:Y11 X18:Y22 Y12:Y14 Y17">
    <cfRule type="containsErrors" dxfId="4549" priority="157">
      <formula>ISERROR(X9)</formula>
    </cfRule>
  </conditionalFormatting>
  <conditionalFormatting sqref="X23:Y24">
    <cfRule type="containsErrors" dxfId="4548" priority="156">
      <formula>ISERROR(X23)</formula>
    </cfRule>
  </conditionalFormatting>
  <conditionalFormatting sqref="X25:Y27">
    <cfRule type="containsErrors" dxfId="4547" priority="155">
      <formula>ISERROR(X25)</formula>
    </cfRule>
  </conditionalFormatting>
  <conditionalFormatting sqref="X30:Y30">
    <cfRule type="containsErrors" dxfId="4546" priority="154">
      <formula>ISERROR(X30)</formula>
    </cfRule>
  </conditionalFormatting>
  <conditionalFormatting sqref="X29:Y29">
    <cfRule type="containsErrors" dxfId="4545" priority="153">
      <formula>ISERROR(X29)</formula>
    </cfRule>
  </conditionalFormatting>
  <conditionalFormatting sqref="W23:W24">
    <cfRule type="containsErrors" dxfId="4544" priority="178">
      <formula>ISERROR(W23)</formula>
    </cfRule>
  </conditionalFormatting>
  <conditionalFormatting sqref="W25:W27">
    <cfRule type="containsErrors" dxfId="4543" priority="177">
      <formula>ISERROR(W25)</formula>
    </cfRule>
  </conditionalFormatting>
  <conditionalFormatting sqref="W9:W22">
    <cfRule type="containsErrors" dxfId="4542" priority="179">
      <formula>ISERROR(W9)</formula>
    </cfRule>
  </conditionalFormatting>
  <conditionalFormatting sqref="W30">
    <cfRule type="containsErrors" dxfId="4541" priority="176">
      <formula>ISERROR(W30)</formula>
    </cfRule>
  </conditionalFormatting>
  <conditionalFormatting sqref="W29">
    <cfRule type="containsErrors" dxfId="4540" priority="175">
      <formula>ISERROR(W29)</formula>
    </cfRule>
  </conditionalFormatting>
  <conditionalFormatting sqref="W31:W38">
    <cfRule type="containsErrors" dxfId="4539" priority="174">
      <formula>ISERROR(W31)</formula>
    </cfRule>
  </conditionalFormatting>
  <conditionalFormatting sqref="W39">
    <cfRule type="containsErrors" dxfId="4538" priority="173">
      <formula>ISERROR(W39)</formula>
    </cfRule>
  </conditionalFormatting>
  <conditionalFormatting sqref="W8">
    <cfRule type="containsErrors" dxfId="4537" priority="172">
      <formula>ISERROR(W8)</formula>
    </cfRule>
  </conditionalFormatting>
  <conditionalFormatting sqref="W28">
    <cfRule type="containsErrors" dxfId="4536" priority="171">
      <formula>ISERROR(W28)</formula>
    </cfRule>
  </conditionalFormatting>
  <conditionalFormatting sqref="X39:Y39">
    <cfRule type="containsErrors" dxfId="4535" priority="141">
      <formula>ISERROR(X39)</formula>
    </cfRule>
  </conditionalFormatting>
  <conditionalFormatting sqref="X8">
    <cfRule type="containsErrors" dxfId="4534" priority="140">
      <formula>ISERROR(X8)</formula>
    </cfRule>
  </conditionalFormatting>
  <conditionalFormatting sqref="X31:Y38">
    <cfRule type="containsErrors" dxfId="4533" priority="142">
      <formula>ISERROR(X31)</formula>
    </cfRule>
  </conditionalFormatting>
  <conditionalFormatting sqref="X28:Y28">
    <cfRule type="containsErrors" dxfId="4532" priority="139">
      <formula>ISERROR(X28)</formula>
    </cfRule>
  </conditionalFormatting>
  <conditionalFormatting sqref="X15:Y15">
    <cfRule type="containsErrors" dxfId="4531" priority="138">
      <formula>ISERROR(X15)</formula>
    </cfRule>
  </conditionalFormatting>
  <conditionalFormatting sqref="X16:Y16">
    <cfRule type="containsErrors" dxfId="4530" priority="137">
      <formula>ISERROR(X16)</formula>
    </cfRule>
  </conditionalFormatting>
  <conditionalFormatting sqref="X31:Y38">
    <cfRule type="containsErrors" dxfId="4529" priority="152">
      <formula>ISERROR(X31)</formula>
    </cfRule>
  </conditionalFormatting>
  <conditionalFormatting sqref="X39:Y39">
    <cfRule type="containsErrors" dxfId="4528" priority="151">
      <formula>ISERROR(X39)</formula>
    </cfRule>
  </conditionalFormatting>
  <conditionalFormatting sqref="X8">
    <cfRule type="containsErrors" dxfId="4527" priority="150">
      <formula>ISERROR(X8)</formula>
    </cfRule>
  </conditionalFormatting>
  <conditionalFormatting sqref="X28:Y28">
    <cfRule type="containsErrors" dxfId="4526" priority="149">
      <formula>ISERROR(X28)</formula>
    </cfRule>
  </conditionalFormatting>
  <conditionalFormatting sqref="X10:Y10">
    <cfRule type="containsErrors" dxfId="4525" priority="148">
      <formula>ISERROR(X10)</formula>
    </cfRule>
  </conditionalFormatting>
  <conditionalFormatting sqref="X11:Y11 X20:Y22 X18:Y18 Y14 X9:Y9 Y12">
    <cfRule type="containsErrors" dxfId="4524" priority="170">
      <formula>ISERROR(X9)</formula>
    </cfRule>
  </conditionalFormatting>
  <conditionalFormatting sqref="X25:Y27">
    <cfRule type="containsErrors" dxfId="4523" priority="168">
      <formula>ISERROR(X25)</formula>
    </cfRule>
  </conditionalFormatting>
  <conditionalFormatting sqref="X30:Y30">
    <cfRule type="containsErrors" dxfId="4522" priority="167">
      <formula>ISERROR(X30)</formula>
    </cfRule>
  </conditionalFormatting>
  <conditionalFormatting sqref="X23:Y24">
    <cfRule type="containsErrors" dxfId="4521" priority="169">
      <formula>ISERROR(X23)</formula>
    </cfRule>
  </conditionalFormatting>
  <conditionalFormatting sqref="X29:Y29">
    <cfRule type="containsErrors" dxfId="4520" priority="166">
      <formula>ISERROR(X29)</formula>
    </cfRule>
  </conditionalFormatting>
  <conditionalFormatting sqref="X33:Y38 X31:Y31">
    <cfRule type="containsErrors" dxfId="4519" priority="165">
      <formula>ISERROR(X31)</formula>
    </cfRule>
  </conditionalFormatting>
  <conditionalFormatting sqref="X28:Y28">
    <cfRule type="containsErrors" dxfId="4518" priority="164">
      <formula>ISERROR(X28)</formula>
    </cfRule>
  </conditionalFormatting>
  <conditionalFormatting sqref="X8">
    <cfRule type="containsErrors" dxfId="4517" priority="163">
      <formula>ISERROR(X8)</formula>
    </cfRule>
  </conditionalFormatting>
  <conditionalFormatting sqref="X23:Y24">
    <cfRule type="containsErrors" dxfId="4516" priority="146">
      <formula>ISERROR(X23)</formula>
    </cfRule>
  </conditionalFormatting>
  <conditionalFormatting sqref="X9:Y11 X18:Y22 Y12:Y14 Y17">
    <cfRule type="containsErrors" dxfId="4515" priority="147">
      <formula>ISERROR(X9)</formula>
    </cfRule>
  </conditionalFormatting>
  <conditionalFormatting sqref="X25:Y27">
    <cfRule type="containsErrors" dxfId="4514" priority="145">
      <formula>ISERROR(X25)</formula>
    </cfRule>
  </conditionalFormatting>
  <conditionalFormatting sqref="X30:Y30">
    <cfRule type="containsErrors" dxfId="4513" priority="144">
      <formula>ISERROR(X30)</formula>
    </cfRule>
  </conditionalFormatting>
  <conditionalFormatting sqref="X29:Y29">
    <cfRule type="containsErrors" dxfId="4512" priority="143">
      <formula>ISERROR(X29)</formula>
    </cfRule>
  </conditionalFormatting>
  <conditionalFormatting sqref="Y8">
    <cfRule type="containsErrors" dxfId="4511" priority="135">
      <formula>ISERROR(Y8)</formula>
    </cfRule>
  </conditionalFormatting>
  <conditionalFormatting sqref="Y8">
    <cfRule type="containsErrors" dxfId="4510" priority="136">
      <formula>ISERROR(Y8)</formula>
    </cfRule>
  </conditionalFormatting>
  <conditionalFormatting sqref="Y8">
    <cfRule type="containsErrors" dxfId="4509" priority="134">
      <formula>ISERROR(Y8)</formula>
    </cfRule>
  </conditionalFormatting>
  <conditionalFormatting sqref="V8">
    <cfRule type="containsErrors" dxfId="4508" priority="132">
      <formula>ISERROR(V8)</formula>
    </cfRule>
  </conditionalFormatting>
  <conditionalFormatting sqref="V8">
    <cfRule type="containsErrors" dxfId="4507" priority="133">
      <formula>ISERROR(V8)</formula>
    </cfRule>
  </conditionalFormatting>
  <conditionalFormatting sqref="V8">
    <cfRule type="containsErrors" dxfId="4506" priority="131">
      <formula>ISERROR(V8)</formula>
    </cfRule>
  </conditionalFormatting>
  <conditionalFormatting sqref="X12:X14">
    <cfRule type="containsErrors" dxfId="4505" priority="128">
      <formula>ISERROR(X12)</formula>
    </cfRule>
  </conditionalFormatting>
  <conditionalFormatting sqref="X12 X14">
    <cfRule type="containsErrors" dxfId="4504" priority="130">
      <formula>ISERROR(X12)</formula>
    </cfRule>
  </conditionalFormatting>
  <conditionalFormatting sqref="X13">
    <cfRule type="containsErrors" dxfId="4503" priority="129">
      <formula>ISERROR(X13)</formula>
    </cfRule>
  </conditionalFormatting>
  <conditionalFormatting sqref="X12:X14">
    <cfRule type="containsErrors" dxfId="4502" priority="127">
      <formula>ISERROR(X12)</formula>
    </cfRule>
  </conditionalFormatting>
  <conditionalFormatting sqref="X17">
    <cfRule type="containsErrors" dxfId="4501" priority="125">
      <formula>ISERROR(X17)</formula>
    </cfRule>
  </conditionalFormatting>
  <conditionalFormatting sqref="X17">
    <cfRule type="containsErrors" dxfId="4500" priority="126">
      <formula>ISERROR(X17)</formula>
    </cfRule>
  </conditionalFormatting>
  <conditionalFormatting sqref="X17">
    <cfRule type="containsErrors" dxfId="4499" priority="124">
      <formula>ISERROR(X17)</formula>
    </cfRule>
  </conditionalFormatting>
  <conditionalFormatting sqref="BA15">
    <cfRule type="containsErrors" dxfId="4498" priority="112">
      <formula>ISERROR(BA15)</formula>
    </cfRule>
  </conditionalFormatting>
  <conditionalFormatting sqref="BA16">
    <cfRule type="containsErrors" dxfId="4497" priority="111">
      <formula>ISERROR(BA16)</formula>
    </cfRule>
  </conditionalFormatting>
  <conditionalFormatting sqref="BB15">
    <cfRule type="containsErrors" dxfId="4496" priority="108">
      <formula>ISERROR(BB15)</formula>
    </cfRule>
  </conditionalFormatting>
  <conditionalFormatting sqref="BB16">
    <cfRule type="containsErrors" dxfId="4495" priority="107">
      <formula>ISERROR(BB16)</formula>
    </cfRule>
  </conditionalFormatting>
  <conditionalFormatting sqref="BC31:BC38">
    <cfRule type="containsErrors" dxfId="4494" priority="96">
      <formula>ISERROR(BC31)</formula>
    </cfRule>
  </conditionalFormatting>
  <conditionalFormatting sqref="BE38">
    <cfRule type="containsErrors" dxfId="4493" priority="95">
      <formula>ISERROR(BE38)</formula>
    </cfRule>
  </conditionalFormatting>
  <conditionalFormatting sqref="BE8">
    <cfRule type="containsErrors" dxfId="4492" priority="92">
      <formula>ISERROR(BE8)</formula>
    </cfRule>
  </conditionalFormatting>
  <conditionalFormatting sqref="BC23:BC24">
    <cfRule type="containsErrors" dxfId="4491" priority="105">
      <formula>ISERROR(BC23)</formula>
    </cfRule>
  </conditionalFormatting>
  <conditionalFormatting sqref="BC30">
    <cfRule type="containsErrors" dxfId="4490" priority="100">
      <formula>ISERROR(BC30)</formula>
    </cfRule>
  </conditionalFormatting>
  <conditionalFormatting sqref="BE23:BE24">
    <cfRule type="containsErrors" dxfId="4489" priority="103">
      <formula>ISERROR(BE23)</formula>
    </cfRule>
  </conditionalFormatting>
  <conditionalFormatting sqref="BC9:BC14 BC17:BC22">
    <cfRule type="containsErrors" dxfId="4488" priority="106">
      <formula>ISERROR(BC9)</formula>
    </cfRule>
  </conditionalFormatting>
  <conditionalFormatting sqref="BE9:BE14 BE17:BE22">
    <cfRule type="containsErrors" dxfId="4487" priority="104">
      <formula>ISERROR(BE9)</formula>
    </cfRule>
  </conditionalFormatting>
  <conditionalFormatting sqref="BC25:BC27">
    <cfRule type="containsErrors" dxfId="4486" priority="102">
      <formula>ISERROR(BC25)</formula>
    </cfRule>
  </conditionalFormatting>
  <conditionalFormatting sqref="BE26:BE27">
    <cfRule type="containsErrors" dxfId="4485" priority="101">
      <formula>ISERROR(BE26)</formula>
    </cfRule>
  </conditionalFormatting>
  <conditionalFormatting sqref="BE30">
    <cfRule type="containsErrors" dxfId="4484" priority="99">
      <formula>ISERROR(BE30)</formula>
    </cfRule>
  </conditionalFormatting>
  <conditionalFormatting sqref="BC29">
    <cfRule type="containsErrors" dxfId="4483" priority="98">
      <formula>ISERROR(BC29)</formula>
    </cfRule>
  </conditionalFormatting>
  <conditionalFormatting sqref="BE29">
    <cfRule type="containsErrors" dxfId="4482" priority="97">
      <formula>ISERROR(BE29)</formula>
    </cfRule>
  </conditionalFormatting>
  <conditionalFormatting sqref="BC39">
    <cfRule type="containsErrors" dxfId="4481" priority="94">
      <formula>ISERROR(BC39)</formula>
    </cfRule>
  </conditionalFormatting>
  <conditionalFormatting sqref="BC8">
    <cfRule type="containsErrors" dxfId="4480" priority="93">
      <formula>ISERROR(BC8)</formula>
    </cfRule>
  </conditionalFormatting>
  <conditionalFormatting sqref="BC28">
    <cfRule type="containsErrors" dxfId="4479" priority="91">
      <formula>ISERROR(BC28)</formula>
    </cfRule>
  </conditionalFormatting>
  <conditionalFormatting sqref="BE28">
    <cfRule type="containsErrors" dxfId="4478" priority="90">
      <formula>ISERROR(BE28)</formula>
    </cfRule>
  </conditionalFormatting>
  <conditionalFormatting sqref="BE25">
    <cfRule type="containsErrors" dxfId="4477" priority="89">
      <formula>ISERROR(BE25)</formula>
    </cfRule>
  </conditionalFormatting>
  <conditionalFormatting sqref="BE33">
    <cfRule type="containsErrors" dxfId="4476" priority="87">
      <formula>ISERROR(BE33)</formula>
    </cfRule>
  </conditionalFormatting>
  <conditionalFormatting sqref="BE31">
    <cfRule type="containsErrors" dxfId="4475" priority="88">
      <formula>ISERROR(BE31)</formula>
    </cfRule>
  </conditionalFormatting>
  <conditionalFormatting sqref="BE39">
    <cfRule type="containsErrors" dxfId="4474" priority="86">
      <formula>ISERROR(BE39)</formula>
    </cfRule>
  </conditionalFormatting>
  <conditionalFormatting sqref="BE34">
    <cfRule type="containsErrors" dxfId="4473" priority="85">
      <formula>ISERROR(BE34)</formula>
    </cfRule>
  </conditionalFormatting>
  <conditionalFormatting sqref="BC7">
    <cfRule type="containsErrors" dxfId="4472" priority="84">
      <formula>ISERROR(BC7)</formula>
    </cfRule>
  </conditionalFormatting>
  <conditionalFormatting sqref="BE7">
    <cfRule type="containsErrors" dxfId="4471" priority="83">
      <formula>ISERROR(BE7)</formula>
    </cfRule>
  </conditionalFormatting>
  <conditionalFormatting sqref="BC15:BC16">
    <cfRule type="containsErrors" dxfId="4470" priority="82">
      <formula>ISERROR(BC15)</formula>
    </cfRule>
  </conditionalFormatting>
  <conditionalFormatting sqref="BD15:BG15">
    <cfRule type="containsErrors" dxfId="4469" priority="81">
      <formula>ISERROR(BD15)</formula>
    </cfRule>
  </conditionalFormatting>
  <conditionalFormatting sqref="BD16:BG16">
    <cfRule type="containsErrors" dxfId="4468" priority="80">
      <formula>ISERROR(BD16)</formula>
    </cfRule>
  </conditionalFormatting>
  <conditionalFormatting sqref="AJ23:AJ24">
    <cfRule type="containsErrors" dxfId="4467" priority="78">
      <formula>ISERROR(AJ23)</formula>
    </cfRule>
  </conditionalFormatting>
  <conditionalFormatting sqref="AJ25:AJ27">
    <cfRule type="containsErrors" dxfId="4466" priority="77">
      <formula>ISERROR(AJ25)</formula>
    </cfRule>
  </conditionalFormatting>
  <conditionalFormatting sqref="AJ9:AJ14 AJ17:AJ22">
    <cfRule type="containsErrors" dxfId="4465" priority="79">
      <formula>ISERROR(AJ9)</formula>
    </cfRule>
  </conditionalFormatting>
  <conditionalFormatting sqref="AJ30">
    <cfRule type="containsErrors" dxfId="4464" priority="76">
      <formula>ISERROR(AJ30)</formula>
    </cfRule>
  </conditionalFormatting>
  <conditionalFormatting sqref="AJ29">
    <cfRule type="containsErrors" dxfId="4463" priority="75">
      <formula>ISERROR(AJ29)</formula>
    </cfRule>
  </conditionalFormatting>
  <conditionalFormatting sqref="AJ31:AJ38">
    <cfRule type="containsErrors" dxfId="4462" priority="74">
      <formula>ISERROR(AJ31)</formula>
    </cfRule>
  </conditionalFormatting>
  <conditionalFormatting sqref="AJ39">
    <cfRule type="containsErrors" dxfId="4461" priority="73">
      <formula>ISERROR(AJ39)</formula>
    </cfRule>
  </conditionalFormatting>
  <conditionalFormatting sqref="AJ8">
    <cfRule type="containsErrors" dxfId="4460" priority="72">
      <formula>ISERROR(AJ8)</formula>
    </cfRule>
  </conditionalFormatting>
  <conditionalFormatting sqref="AJ28">
    <cfRule type="containsErrors" dxfId="4459" priority="71">
      <formula>ISERROR(AJ28)</formula>
    </cfRule>
  </conditionalFormatting>
  <conditionalFormatting sqref="AJ7">
    <cfRule type="containsErrors" dxfId="4458" priority="70">
      <formula>ISERROR(AJ7)</formula>
    </cfRule>
  </conditionalFormatting>
  <conditionalFormatting sqref="AJ15:AJ16">
    <cfRule type="containsErrors" dxfId="4457" priority="69">
      <formula>ISERROR(AJ15)</formula>
    </cfRule>
  </conditionalFormatting>
  <conditionalFormatting sqref="AB39">
    <cfRule type="containsErrors" dxfId="4456" priority="62">
      <formula>ISERROR(AB39)</formula>
    </cfRule>
  </conditionalFormatting>
  <conditionalFormatting sqref="AB9:AB14 AB17:AB22">
    <cfRule type="containsErrors" dxfId="4455" priority="68">
      <formula>ISERROR(AB9)</formula>
    </cfRule>
  </conditionalFormatting>
  <conditionalFormatting sqref="AB30">
    <cfRule type="containsErrors" dxfId="4454" priority="65">
      <formula>ISERROR(AB30)</formula>
    </cfRule>
  </conditionalFormatting>
  <conditionalFormatting sqref="AB23:AB24">
    <cfRule type="containsErrors" dxfId="4453" priority="67">
      <formula>ISERROR(AB23)</formula>
    </cfRule>
  </conditionalFormatting>
  <conditionalFormatting sqref="AB25:AB27">
    <cfRule type="containsErrors" dxfId="4452" priority="66">
      <formula>ISERROR(AB25)</formula>
    </cfRule>
  </conditionalFormatting>
  <conditionalFormatting sqref="AB29">
    <cfRule type="containsErrors" dxfId="4451" priority="64">
      <formula>ISERROR(AB29)</formula>
    </cfRule>
  </conditionalFormatting>
  <conditionalFormatting sqref="AB31:AB38">
    <cfRule type="containsErrors" dxfId="4450" priority="63">
      <formula>ISERROR(AB31)</formula>
    </cfRule>
  </conditionalFormatting>
  <conditionalFormatting sqref="AB8">
    <cfRule type="containsErrors" dxfId="4449" priority="61">
      <formula>ISERROR(AB8)</formula>
    </cfRule>
  </conditionalFormatting>
  <conditionalFormatting sqref="AB28">
    <cfRule type="containsErrors" dxfId="4448" priority="60">
      <formula>ISERROR(AB28)</formula>
    </cfRule>
  </conditionalFormatting>
  <conditionalFormatting sqref="AB7">
    <cfRule type="containsErrors" dxfId="4447" priority="59">
      <formula>ISERROR(AB7)</formula>
    </cfRule>
  </conditionalFormatting>
  <conditionalFormatting sqref="AA15:AD15">
    <cfRule type="containsErrors" dxfId="4446" priority="58">
      <formula>ISERROR(AA15)</formula>
    </cfRule>
  </conditionalFormatting>
  <conditionalFormatting sqref="AA16:AD16">
    <cfRule type="containsErrors" dxfId="4445" priority="57">
      <formula>ISERROR(AA16)</formula>
    </cfRule>
  </conditionalFormatting>
  <conditionalFormatting sqref="BE35">
    <cfRule type="containsErrors" dxfId="4444" priority="56">
      <formula>ISERROR(BE35)</formula>
    </cfRule>
  </conditionalFormatting>
  <conditionalFormatting sqref="BE36">
    <cfRule type="containsErrors" dxfId="4443" priority="55">
      <formula>ISERROR(BE36)</formula>
    </cfRule>
  </conditionalFormatting>
  <conditionalFormatting sqref="BE37">
    <cfRule type="containsErrors" dxfId="4442" priority="54">
      <formula>ISERROR(BE37)</formula>
    </cfRule>
  </conditionalFormatting>
  <conditionalFormatting sqref="AE23:AE24">
    <cfRule type="containsErrors" dxfId="4441" priority="52">
      <formula>ISERROR(AE23)</formula>
    </cfRule>
  </conditionalFormatting>
  <conditionalFormatting sqref="AE25:AE27">
    <cfRule type="containsErrors" dxfId="4440" priority="51">
      <formula>ISERROR(AE25)</formula>
    </cfRule>
  </conditionalFormatting>
  <conditionalFormatting sqref="AE9:AE14 AE17:AE22">
    <cfRule type="containsErrors" dxfId="4439" priority="53">
      <formula>ISERROR(AE9)</formula>
    </cfRule>
  </conditionalFormatting>
  <conditionalFormatting sqref="AE30">
    <cfRule type="containsErrors" dxfId="4438" priority="50">
      <formula>ISERROR(AE30)</formula>
    </cfRule>
  </conditionalFormatting>
  <conditionalFormatting sqref="AE29">
    <cfRule type="containsErrors" dxfId="4437" priority="49">
      <formula>ISERROR(AE29)</formula>
    </cfRule>
  </conditionalFormatting>
  <conditionalFormatting sqref="AE31:AE38">
    <cfRule type="containsErrors" dxfId="4436" priority="48">
      <formula>ISERROR(AE31)</formula>
    </cfRule>
  </conditionalFormatting>
  <conditionalFormatting sqref="AE39">
    <cfRule type="containsErrors" dxfId="4435" priority="47">
      <formula>ISERROR(AE39)</formula>
    </cfRule>
  </conditionalFormatting>
  <conditionalFormatting sqref="AE8">
    <cfRule type="containsErrors" dxfId="4434" priority="46">
      <formula>ISERROR(AE8)</formula>
    </cfRule>
  </conditionalFormatting>
  <conditionalFormatting sqref="AE28">
    <cfRule type="containsErrors" dxfId="4433" priority="45">
      <formula>ISERROR(AE28)</formula>
    </cfRule>
  </conditionalFormatting>
  <conditionalFormatting sqref="AE7">
    <cfRule type="containsErrors" dxfId="4432" priority="44">
      <formula>ISERROR(AE7)</formula>
    </cfRule>
  </conditionalFormatting>
  <conditionalFormatting sqref="AE15:AE16">
    <cfRule type="containsErrors" dxfId="4431" priority="43">
      <formula>ISERROR(AE15)</formula>
    </cfRule>
  </conditionalFormatting>
  <conditionalFormatting sqref="AG39">
    <cfRule type="containsErrors" dxfId="4430" priority="36">
      <formula>ISERROR(AG39)</formula>
    </cfRule>
  </conditionalFormatting>
  <conditionalFormatting sqref="AG9:AG14 AG17:AG22">
    <cfRule type="containsErrors" dxfId="4429" priority="42">
      <formula>ISERROR(AG9)</formula>
    </cfRule>
  </conditionalFormatting>
  <conditionalFormatting sqref="AG30">
    <cfRule type="containsErrors" dxfId="4428" priority="39">
      <formula>ISERROR(AG30)</formula>
    </cfRule>
  </conditionalFormatting>
  <conditionalFormatting sqref="AG23:AG24">
    <cfRule type="containsErrors" dxfId="4427" priority="41">
      <formula>ISERROR(AG23)</formula>
    </cfRule>
  </conditionalFormatting>
  <conditionalFormatting sqref="AG25:AG27">
    <cfRule type="containsErrors" dxfId="4426" priority="40">
      <formula>ISERROR(AG25)</formula>
    </cfRule>
  </conditionalFormatting>
  <conditionalFormatting sqref="AG29">
    <cfRule type="containsErrors" dxfId="4425" priority="38">
      <formula>ISERROR(AG29)</formula>
    </cfRule>
  </conditionalFormatting>
  <conditionalFormatting sqref="AG31:AG38">
    <cfRule type="containsErrors" dxfId="4424" priority="37">
      <formula>ISERROR(AG31)</formula>
    </cfRule>
  </conditionalFormatting>
  <conditionalFormatting sqref="AG8">
    <cfRule type="containsErrors" dxfId="4423" priority="35">
      <formula>ISERROR(AG8)</formula>
    </cfRule>
  </conditionalFormatting>
  <conditionalFormatting sqref="AG28">
    <cfRule type="containsErrors" dxfId="4422" priority="34">
      <formula>ISERROR(AG28)</formula>
    </cfRule>
  </conditionalFormatting>
  <conditionalFormatting sqref="AG7">
    <cfRule type="containsErrors" dxfId="4421" priority="33">
      <formula>ISERROR(AG7)</formula>
    </cfRule>
  </conditionalFormatting>
  <conditionalFormatting sqref="AF15:AI15">
    <cfRule type="containsErrors" dxfId="4420" priority="32">
      <formula>ISERROR(AF15)</formula>
    </cfRule>
  </conditionalFormatting>
  <conditionalFormatting sqref="AF16:AI16">
    <cfRule type="containsErrors" dxfId="4419" priority="31">
      <formula>ISERROR(AF16)</formula>
    </cfRule>
  </conditionalFormatting>
  <conditionalFormatting sqref="BH31:BH38">
    <cfRule type="containsErrors" dxfId="4418" priority="20">
      <formula>ISERROR(BH31)</formula>
    </cfRule>
  </conditionalFormatting>
  <conditionalFormatting sqref="BJ8">
    <cfRule type="containsErrors" dxfId="4417" priority="16">
      <formula>ISERROR(BJ8)</formula>
    </cfRule>
  </conditionalFormatting>
  <conditionalFormatting sqref="BH23:BH24">
    <cfRule type="containsErrors" dxfId="4416" priority="29">
      <formula>ISERROR(BH23)</formula>
    </cfRule>
  </conditionalFormatting>
  <conditionalFormatting sqref="BH30">
    <cfRule type="containsErrors" dxfId="4415" priority="24">
      <formula>ISERROR(BH30)</formula>
    </cfRule>
  </conditionalFormatting>
  <conditionalFormatting sqref="BJ23:BJ24">
    <cfRule type="containsErrors" dxfId="4414" priority="27">
      <formula>ISERROR(BJ23)</formula>
    </cfRule>
  </conditionalFormatting>
  <conditionalFormatting sqref="BH9:BH14 BH17:BH22">
    <cfRule type="containsErrors" dxfId="4413" priority="30">
      <formula>ISERROR(BH9)</formula>
    </cfRule>
  </conditionalFormatting>
  <conditionalFormatting sqref="BJ9:BJ14 BJ17:BJ22">
    <cfRule type="containsErrors" dxfId="4412" priority="28">
      <formula>ISERROR(BJ9)</formula>
    </cfRule>
  </conditionalFormatting>
  <conditionalFormatting sqref="BH25:BH27">
    <cfRule type="containsErrors" dxfId="4411" priority="26">
      <formula>ISERROR(BH25)</formula>
    </cfRule>
  </conditionalFormatting>
  <conditionalFormatting sqref="BJ26:BJ27">
    <cfRule type="containsErrors" dxfId="4410" priority="25">
      <formula>ISERROR(BJ26)</formula>
    </cfRule>
  </conditionalFormatting>
  <conditionalFormatting sqref="BJ30">
    <cfRule type="containsErrors" dxfId="4409" priority="23">
      <formula>ISERROR(BJ30)</formula>
    </cfRule>
  </conditionalFormatting>
  <conditionalFormatting sqref="BH29">
    <cfRule type="containsErrors" dxfId="4408" priority="22">
      <formula>ISERROR(BH29)</formula>
    </cfRule>
  </conditionalFormatting>
  <conditionalFormatting sqref="BJ29">
    <cfRule type="containsErrors" dxfId="4407" priority="21">
      <formula>ISERROR(BJ29)</formula>
    </cfRule>
  </conditionalFormatting>
  <conditionalFormatting sqref="BH39">
    <cfRule type="containsErrors" dxfId="4406" priority="18">
      <formula>ISERROR(BH39)</formula>
    </cfRule>
  </conditionalFormatting>
  <conditionalFormatting sqref="BH8">
    <cfRule type="containsErrors" dxfId="4405" priority="17">
      <formula>ISERROR(BH8)</formula>
    </cfRule>
  </conditionalFormatting>
  <conditionalFormatting sqref="BH28">
    <cfRule type="containsErrors" dxfId="4404" priority="15">
      <formula>ISERROR(BH28)</formula>
    </cfRule>
  </conditionalFormatting>
  <conditionalFormatting sqref="BJ28">
    <cfRule type="containsErrors" dxfId="4403" priority="14">
      <formula>ISERROR(BJ28)</formula>
    </cfRule>
  </conditionalFormatting>
  <conditionalFormatting sqref="BJ25">
    <cfRule type="containsErrors" dxfId="4402" priority="13">
      <formula>ISERROR(BJ25)</formula>
    </cfRule>
  </conditionalFormatting>
  <conditionalFormatting sqref="BH7">
    <cfRule type="containsErrors" dxfId="4401" priority="8">
      <formula>ISERROR(BH7)</formula>
    </cfRule>
  </conditionalFormatting>
  <conditionalFormatting sqref="BJ7">
    <cfRule type="containsErrors" dxfId="4400" priority="7">
      <formula>ISERROR(BJ7)</formula>
    </cfRule>
  </conditionalFormatting>
  <conditionalFormatting sqref="BH15:BH16">
    <cfRule type="containsErrors" dxfId="4399" priority="6">
      <formula>ISERROR(BH15)</formula>
    </cfRule>
  </conditionalFormatting>
  <conditionalFormatting sqref="BI15:BL15">
    <cfRule type="containsErrors" dxfId="4398" priority="5">
      <formula>ISERROR(BI15)</formula>
    </cfRule>
  </conditionalFormatting>
  <conditionalFormatting sqref="BI16:BL16">
    <cfRule type="containsErrors" dxfId="4397" priority="4">
      <formula>ISERROR(BI16)</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93BF6-75DC-4628-9EF1-1526A016EB5B}">
  <sheetPr>
    <tabColor rgb="FFFF4D5A"/>
    <pageSetUpPr fitToPage="1"/>
  </sheetPr>
  <dimension ref="A1:BL47"/>
  <sheetViews>
    <sheetView showGridLines="0" zoomScale="85" zoomScaleNormal="85" zoomScaleSheetLayoutView="55" workbookViewId="0">
      <pane xSplit="1" ySplit="7" topLeftCell="B8" activePane="bottomRight" state="frozen"/>
      <selection activeCell="BI8" sqref="BI8:BL39"/>
      <selection pane="topRight" activeCell="BI8" sqref="BI8:BL39"/>
      <selection pane="bottomLeft" activeCell="BI8" sqref="BI8:BL39"/>
      <selection pane="bottomRight" activeCell="BG2" sqref="BG2"/>
    </sheetView>
  </sheetViews>
  <sheetFormatPr defaultColWidth="11.42578125" defaultRowHeight="13.5"/>
  <cols>
    <col min="1" max="1" width="56.7109375" style="135" customWidth="1"/>
    <col min="2" max="2" width="1.7109375" style="35" customWidth="1"/>
    <col min="3" max="3" width="11.7109375" style="166" customWidth="1"/>
    <col min="4" max="4" width="1.7109375" style="135" customWidth="1"/>
    <col min="5" max="7" width="11.7109375" style="35" customWidth="1"/>
    <col min="8" max="8" width="1.7109375" style="135" customWidth="1"/>
    <col min="9" max="11" width="11.7109375" style="35" customWidth="1"/>
    <col min="12" max="12" width="0.85546875" style="135" customWidth="1"/>
    <col min="13" max="14" width="11.7109375" style="35" customWidth="1"/>
    <col min="15" max="15" width="1.7109375" style="135" customWidth="1"/>
    <col min="16" max="22" width="11.7109375" style="35" customWidth="1"/>
    <col min="23" max="23" width="0.85546875" style="35" customWidth="1"/>
    <col min="24" max="25" width="11.7109375" style="35" customWidth="1"/>
    <col min="26" max="26" width="1.7109375" style="35" customWidth="1"/>
    <col min="27" max="30" width="11.7109375" style="166" customWidth="1"/>
    <col min="31" max="31" width="1.7109375" style="35" customWidth="1"/>
    <col min="32" max="35" width="11.7109375" style="166" customWidth="1"/>
    <col min="36" max="36" width="1.7109375" style="35" customWidth="1"/>
    <col min="37" max="40" width="11.7109375" style="166" customWidth="1"/>
    <col min="41" max="41" width="1.7109375" style="35" customWidth="1"/>
    <col min="42" max="45" width="11.7109375" style="35" customWidth="1"/>
    <col min="46" max="46" width="1.7109375" style="35" customWidth="1"/>
    <col min="47" max="54" width="11.7109375" style="35" customWidth="1"/>
    <col min="55" max="55" width="1.7109375" style="35" customWidth="1"/>
    <col min="56" max="59" width="11.7109375" style="35" customWidth="1"/>
    <col min="60" max="60" width="1.7109375" style="35" customWidth="1"/>
    <col min="61" max="64" width="11.7109375" style="35" customWidth="1"/>
    <col min="65" max="16384" width="11.42578125" style="135"/>
  </cols>
  <sheetData>
    <row r="1" spans="1:64" ht="27.75">
      <c r="A1" s="246" t="s">
        <v>168</v>
      </c>
    </row>
    <row r="2" spans="1:64">
      <c r="A2" s="136"/>
    </row>
    <row r="3" spans="1:64">
      <c r="A3" s="207" t="s">
        <v>400</v>
      </c>
      <c r="B3" s="167"/>
      <c r="C3" s="192"/>
      <c r="D3" s="141"/>
      <c r="E3" s="192"/>
      <c r="F3" s="192"/>
      <c r="G3" s="192"/>
      <c r="H3" s="141"/>
      <c r="I3" s="192"/>
      <c r="J3" s="192"/>
      <c r="K3" s="192"/>
      <c r="L3" s="141"/>
      <c r="M3" s="192"/>
      <c r="N3" s="192"/>
      <c r="O3" s="141"/>
      <c r="P3" s="192"/>
      <c r="Q3" s="192"/>
      <c r="R3" s="192"/>
      <c r="S3" s="192"/>
      <c r="T3" s="192"/>
      <c r="U3" s="192"/>
      <c r="V3" s="192"/>
      <c r="W3" s="167"/>
      <c r="X3" s="192"/>
      <c r="Y3" s="192"/>
      <c r="Z3" s="167"/>
      <c r="AA3" s="192"/>
      <c r="AB3" s="192"/>
      <c r="AC3" s="192"/>
      <c r="AD3" s="192"/>
      <c r="AE3" s="167"/>
      <c r="AF3" s="192"/>
      <c r="AG3" s="192"/>
      <c r="AH3" s="192"/>
      <c r="AI3" s="192"/>
      <c r="AJ3" s="167"/>
      <c r="AK3" s="192"/>
      <c r="AL3" s="192"/>
      <c r="AM3" s="192"/>
      <c r="AN3" s="192"/>
      <c r="AO3" s="167"/>
      <c r="AP3" s="192"/>
      <c r="AQ3" s="192"/>
      <c r="AR3" s="192"/>
      <c r="AS3" s="192"/>
      <c r="AT3" s="167"/>
      <c r="AU3" s="192"/>
      <c r="AV3" s="192"/>
      <c r="AW3" s="192"/>
      <c r="AX3" s="192"/>
      <c r="AY3" s="192"/>
      <c r="AZ3" s="192"/>
      <c r="BA3" s="192"/>
      <c r="BB3" s="192"/>
      <c r="BC3" s="167"/>
      <c r="BD3" s="192"/>
      <c r="BE3" s="192"/>
      <c r="BF3" s="192"/>
      <c r="BG3" s="192"/>
      <c r="BH3" s="167"/>
      <c r="BI3" s="192"/>
      <c r="BJ3" s="192"/>
      <c r="BK3" s="192"/>
      <c r="BL3" s="192"/>
    </row>
    <row r="4" spans="1:64">
      <c r="A4" s="207" t="s">
        <v>399</v>
      </c>
      <c r="B4" s="208"/>
      <c r="C4" s="208"/>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208"/>
      <c r="AJ4" s="208"/>
      <c r="AK4" s="208"/>
      <c r="AL4" s="208"/>
      <c r="AM4" s="208"/>
      <c r="AN4" s="208"/>
      <c r="AO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row>
    <row r="5" spans="1:64" ht="15" customHeight="1">
      <c r="B5" s="135"/>
      <c r="C5" s="135"/>
      <c r="E5" s="135"/>
      <c r="F5" s="135"/>
      <c r="G5" s="135"/>
      <c r="I5" s="135"/>
      <c r="J5" s="135"/>
      <c r="K5" s="135"/>
      <c r="M5" s="135"/>
      <c r="N5" s="135"/>
      <c r="P5" s="135"/>
      <c r="Q5" s="135"/>
      <c r="R5" s="135"/>
      <c r="S5" s="135"/>
      <c r="T5" s="135"/>
      <c r="U5" s="135"/>
      <c r="V5" s="135"/>
      <c r="W5" s="135"/>
      <c r="X5" s="135"/>
      <c r="Y5" s="135"/>
      <c r="Z5" s="135"/>
      <c r="AA5" s="135"/>
      <c r="AB5" s="135"/>
      <c r="AC5" s="135"/>
      <c r="AD5" s="135"/>
      <c r="AE5" s="135"/>
      <c r="AF5" s="135"/>
      <c r="AG5" s="135"/>
      <c r="AH5" s="135"/>
      <c r="AI5" s="135"/>
      <c r="AJ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row>
    <row r="6" spans="1:64">
      <c r="A6" s="142" t="s">
        <v>158</v>
      </c>
      <c r="B6" s="29"/>
      <c r="C6" s="323">
        <v>2017</v>
      </c>
      <c r="D6" s="2"/>
      <c r="E6" s="500" t="s">
        <v>13</v>
      </c>
      <c r="F6" s="500"/>
      <c r="G6" s="505"/>
      <c r="H6" s="1"/>
      <c r="I6" s="500" t="s">
        <v>19</v>
      </c>
      <c r="J6" s="500"/>
      <c r="K6" s="500"/>
      <c r="L6" s="1"/>
      <c r="M6" s="501">
        <v>2019</v>
      </c>
      <c r="N6" s="501"/>
      <c r="O6" s="1"/>
      <c r="P6" s="500" t="s">
        <v>328</v>
      </c>
      <c r="Q6" s="500"/>
      <c r="R6" s="500"/>
      <c r="S6" s="500"/>
      <c r="T6" s="500"/>
      <c r="U6" s="500"/>
      <c r="V6" s="500"/>
      <c r="W6" s="1"/>
      <c r="X6" s="501">
        <v>2020</v>
      </c>
      <c r="Y6" s="501"/>
      <c r="Z6" s="1"/>
      <c r="AA6" s="498" t="s">
        <v>387</v>
      </c>
      <c r="AB6" s="498"/>
      <c r="AC6" s="498"/>
      <c r="AD6" s="498"/>
      <c r="AE6" s="1"/>
      <c r="AF6" s="498" t="s">
        <v>453</v>
      </c>
      <c r="AG6" s="498"/>
      <c r="AH6" s="498"/>
      <c r="AI6" s="498"/>
      <c r="AJ6" s="1"/>
      <c r="AK6" s="498" t="s">
        <v>135</v>
      </c>
      <c r="AL6" s="498"/>
      <c r="AM6" s="498"/>
      <c r="AN6" s="498"/>
      <c r="AO6" s="141"/>
      <c r="AP6" s="498" t="s">
        <v>136</v>
      </c>
      <c r="AQ6" s="498"/>
      <c r="AR6" s="498"/>
      <c r="AS6" s="498"/>
      <c r="AT6" s="141"/>
      <c r="AU6" s="498" t="s">
        <v>327</v>
      </c>
      <c r="AV6" s="498"/>
      <c r="AW6" s="498"/>
      <c r="AX6" s="498"/>
      <c r="AY6" s="498"/>
      <c r="AZ6" s="498"/>
      <c r="BA6" s="498"/>
      <c r="BB6" s="498"/>
      <c r="BC6" s="141"/>
      <c r="BD6" s="498" t="s">
        <v>386</v>
      </c>
      <c r="BE6" s="498"/>
      <c r="BF6" s="498"/>
      <c r="BG6" s="498"/>
      <c r="BH6" s="141"/>
      <c r="BI6" s="498" t="s">
        <v>454</v>
      </c>
      <c r="BJ6" s="498"/>
      <c r="BK6" s="498"/>
      <c r="BL6" s="498"/>
    </row>
    <row r="7" spans="1:64" ht="15" customHeight="1">
      <c r="A7" s="142" t="s">
        <v>94</v>
      </c>
      <c r="B7" s="5"/>
      <c r="C7" s="6" t="s">
        <v>88</v>
      </c>
      <c r="D7" s="8"/>
      <c r="E7" s="128" t="s">
        <v>146</v>
      </c>
      <c r="F7" s="128" t="s">
        <v>147</v>
      </c>
      <c r="G7" s="128" t="s">
        <v>88</v>
      </c>
      <c r="H7" s="5"/>
      <c r="I7" s="128" t="s">
        <v>146</v>
      </c>
      <c r="J7" s="7" t="s">
        <v>147</v>
      </c>
      <c r="K7" s="377" t="s">
        <v>351</v>
      </c>
      <c r="L7" s="5"/>
      <c r="M7" s="417" t="s">
        <v>155</v>
      </c>
      <c r="N7" s="235" t="s">
        <v>350</v>
      </c>
      <c r="O7" s="5"/>
      <c r="P7" s="377" t="s">
        <v>388</v>
      </c>
      <c r="Q7" s="235" t="s">
        <v>390</v>
      </c>
      <c r="R7" s="377" t="s">
        <v>389</v>
      </c>
      <c r="S7" s="235" t="s">
        <v>395</v>
      </c>
      <c r="T7" s="377" t="s">
        <v>391</v>
      </c>
      <c r="U7" s="235" t="s">
        <v>396</v>
      </c>
      <c r="V7" s="377" t="s">
        <v>351</v>
      </c>
      <c r="W7" s="5"/>
      <c r="X7" s="417" t="s">
        <v>155</v>
      </c>
      <c r="Y7" s="235" t="s">
        <v>350</v>
      </c>
      <c r="Z7" s="5"/>
      <c r="AA7" s="7" t="s">
        <v>142</v>
      </c>
      <c r="AB7" s="126" t="s">
        <v>146</v>
      </c>
      <c r="AC7" s="235" t="s">
        <v>147</v>
      </c>
      <c r="AD7" s="235" t="s">
        <v>88</v>
      </c>
      <c r="AE7" s="5"/>
      <c r="AF7" s="7" t="s">
        <v>142</v>
      </c>
      <c r="AG7" s="126" t="s">
        <v>146</v>
      </c>
      <c r="AH7" s="235" t="s">
        <v>147</v>
      </c>
      <c r="AI7" s="235" t="s">
        <v>88</v>
      </c>
      <c r="AJ7" s="5"/>
      <c r="AK7" s="7" t="s">
        <v>142</v>
      </c>
      <c r="AL7" s="126" t="s">
        <v>143</v>
      </c>
      <c r="AM7" s="235" t="s">
        <v>144</v>
      </c>
      <c r="AN7" s="235" t="s">
        <v>145</v>
      </c>
      <c r="AO7" s="141"/>
      <c r="AP7" s="7" t="s">
        <v>142</v>
      </c>
      <c r="AQ7" s="126" t="s">
        <v>143</v>
      </c>
      <c r="AR7" s="235" t="s">
        <v>144</v>
      </c>
      <c r="AS7" s="235" t="s">
        <v>145</v>
      </c>
      <c r="AT7" s="141"/>
      <c r="AU7" s="377" t="s">
        <v>388</v>
      </c>
      <c r="AV7" s="235" t="s">
        <v>390</v>
      </c>
      <c r="AW7" s="377" t="s">
        <v>392</v>
      </c>
      <c r="AX7" s="235" t="s">
        <v>397</v>
      </c>
      <c r="AY7" s="377" t="s">
        <v>393</v>
      </c>
      <c r="AZ7" s="235" t="s">
        <v>398</v>
      </c>
      <c r="BA7" s="377" t="s">
        <v>349</v>
      </c>
      <c r="BB7" s="235" t="s">
        <v>427</v>
      </c>
      <c r="BC7" s="141"/>
      <c r="BD7" s="7" t="s">
        <v>142</v>
      </c>
      <c r="BE7" s="126" t="s">
        <v>143</v>
      </c>
      <c r="BF7" s="235" t="s">
        <v>144</v>
      </c>
      <c r="BG7" s="235" t="s">
        <v>145</v>
      </c>
      <c r="BH7" s="141"/>
      <c r="BI7" s="7" t="s">
        <v>142</v>
      </c>
      <c r="BJ7" s="126" t="s">
        <v>143</v>
      </c>
      <c r="BK7" s="235" t="s">
        <v>144</v>
      </c>
      <c r="BL7" s="235" t="s">
        <v>145</v>
      </c>
    </row>
    <row r="8" spans="1:64" ht="15" customHeight="1">
      <c r="A8" s="214" t="s">
        <v>22</v>
      </c>
      <c r="B8" s="99"/>
      <c r="C8" s="12">
        <v>43.130090000000003</v>
      </c>
      <c r="D8" s="269"/>
      <c r="E8" s="12">
        <v>24.063027579999996</v>
      </c>
      <c r="F8" s="12">
        <v>36.046341160000004</v>
      </c>
      <c r="G8" s="12">
        <v>48.893287000000001</v>
      </c>
      <c r="H8" s="269"/>
      <c r="I8" s="12">
        <v>25.436697519999999</v>
      </c>
      <c r="J8" s="12">
        <v>38.550995790000002</v>
      </c>
      <c r="K8" s="12">
        <v>51.94830193</v>
      </c>
      <c r="L8" s="269"/>
      <c r="M8" s="12"/>
      <c r="N8" s="12">
        <v>51.94830193</v>
      </c>
      <c r="O8" s="269"/>
      <c r="P8" s="12">
        <v>12.840766420000001</v>
      </c>
      <c r="Q8" s="386">
        <v>12.840766420000001</v>
      </c>
      <c r="R8" s="12">
        <v>25.282487810000003</v>
      </c>
      <c r="S8" s="386">
        <v>25.282487810000003</v>
      </c>
      <c r="T8" s="348">
        <v>37.919985150000002</v>
      </c>
      <c r="U8" s="348">
        <v>37.919985150000002</v>
      </c>
      <c r="V8" s="12">
        <v>50.874747989999989</v>
      </c>
      <c r="W8" s="27"/>
      <c r="X8" s="12"/>
      <c r="Y8" s="12">
        <v>50.874747989999989</v>
      </c>
      <c r="Z8" s="27"/>
      <c r="AA8" s="12">
        <v>12.474662199999999</v>
      </c>
      <c r="AB8" s="12">
        <v>25.53888104</v>
      </c>
      <c r="AC8" s="12">
        <v>38.625880620000004</v>
      </c>
      <c r="AD8" s="12">
        <f>+AD9+AD11</f>
        <v>51.950577610000011</v>
      </c>
      <c r="AE8" s="27"/>
      <c r="AF8" s="12">
        <v>13.237585455452047</v>
      </c>
      <c r="AG8" s="12">
        <v>27.018527072438367</v>
      </c>
      <c r="AH8" s="12">
        <v>41.50339686906851</v>
      </c>
      <c r="AI8" s="12">
        <v>57.263139920000206</v>
      </c>
      <c r="AJ8" s="27"/>
      <c r="AK8" s="12">
        <v>11.06573324</v>
      </c>
      <c r="AL8" s="12">
        <v>12.997294339999996</v>
      </c>
      <c r="AM8" s="12">
        <v>11.983313580000008</v>
      </c>
      <c r="AN8" s="12">
        <v>12.846945839999997</v>
      </c>
      <c r="AO8" s="27"/>
      <c r="AP8" s="12">
        <v>12.611839939999999</v>
      </c>
      <c r="AQ8" s="12">
        <v>12.82485758</v>
      </c>
      <c r="AR8" s="12">
        <v>13.114298270000003</v>
      </c>
      <c r="AS8" s="12">
        <v>13.397306139999998</v>
      </c>
      <c r="AT8" s="27"/>
      <c r="AU8" s="12">
        <v>12.840766420000001</v>
      </c>
      <c r="AV8" s="386">
        <v>12.840766420000001</v>
      </c>
      <c r="AW8" s="12">
        <v>12.441721390000001</v>
      </c>
      <c r="AX8" s="386">
        <v>12.441721390000001</v>
      </c>
      <c r="AY8" s="348">
        <v>12.637497339999999</v>
      </c>
      <c r="AZ8" s="348">
        <v>12.637497339999999</v>
      </c>
      <c r="BA8" s="12">
        <v>12.954762839999987</v>
      </c>
      <c r="BB8" s="12">
        <v>12.954762839999987</v>
      </c>
      <c r="BC8" s="27"/>
      <c r="BD8" s="12">
        <v>12.474662199999999</v>
      </c>
      <c r="BE8" s="12">
        <v>13.064218840000001</v>
      </c>
      <c r="BF8" s="12">
        <v>13.086999580000004</v>
      </c>
      <c r="BG8" s="12">
        <v>13.324696990000007</v>
      </c>
      <c r="BH8" s="27"/>
      <c r="BI8" s="12">
        <v>13.237585455452047</v>
      </c>
      <c r="BJ8" s="12">
        <v>13.78094161698632</v>
      </c>
      <c r="BK8" s="12">
        <v>14.484869796630143</v>
      </c>
      <c r="BL8" s="12">
        <v>15.759743050931696</v>
      </c>
    </row>
    <row r="9" spans="1:64" ht="15" customHeight="1">
      <c r="A9" s="169" t="s">
        <v>0</v>
      </c>
      <c r="B9" s="95"/>
      <c r="C9" s="266">
        <v>33.772580000000005</v>
      </c>
      <c r="D9" s="267"/>
      <c r="E9" s="266">
        <v>19.293817299999997</v>
      </c>
      <c r="F9" s="266">
        <v>28.847454160000002</v>
      </c>
      <c r="G9" s="266">
        <v>38.96774491</v>
      </c>
      <c r="H9" s="267"/>
      <c r="I9" s="266">
        <v>19.98710745</v>
      </c>
      <c r="J9" s="266">
        <v>30.446810929999998</v>
      </c>
      <c r="K9" s="266">
        <v>41.066772440000001</v>
      </c>
      <c r="L9" s="267"/>
      <c r="M9" s="266"/>
      <c r="N9" s="266">
        <v>41.066772440000001</v>
      </c>
      <c r="O9" s="267"/>
      <c r="P9" s="266">
        <v>10.46497579</v>
      </c>
      <c r="Q9" s="266">
        <v>10.46497579</v>
      </c>
      <c r="R9" s="266">
        <v>20.594961650000002</v>
      </c>
      <c r="S9" s="266">
        <v>20.594961650000002</v>
      </c>
      <c r="T9" s="364">
        <v>30.619942500000004</v>
      </c>
      <c r="U9" s="364">
        <v>30.619942500000004</v>
      </c>
      <c r="V9" s="266">
        <v>40.822384259999993</v>
      </c>
      <c r="W9" s="25"/>
      <c r="X9" s="266"/>
      <c r="Y9" s="266">
        <v>40.822384259999993</v>
      </c>
      <c r="Z9" s="25"/>
      <c r="AA9" s="266">
        <v>9.6578099699999989</v>
      </c>
      <c r="AB9" s="266">
        <v>19.304247060000002</v>
      </c>
      <c r="AC9" s="266">
        <v>28.959919840000001</v>
      </c>
      <c r="AD9" s="266">
        <v>38.637555950000007</v>
      </c>
      <c r="AE9" s="25"/>
      <c r="AF9" s="266">
        <v>9.4670003154520472</v>
      </c>
      <c r="AG9" s="266">
        <v>19.507637642438368</v>
      </c>
      <c r="AH9" s="266">
        <v>30.484241309068508</v>
      </c>
      <c r="AI9" s="266">
        <v>42.723419870000207</v>
      </c>
      <c r="AJ9" s="25"/>
      <c r="AK9" s="266">
        <v>8.7047606399999999</v>
      </c>
      <c r="AL9" s="266">
        <v>10.589056659999997</v>
      </c>
      <c r="AM9" s="266">
        <v>9.5536368600000046</v>
      </c>
      <c r="AN9" s="266">
        <v>10.120290749999999</v>
      </c>
      <c r="AO9" s="25"/>
      <c r="AP9" s="266">
        <v>9.9078624199999989</v>
      </c>
      <c r="AQ9" s="266">
        <v>10.079245030000001</v>
      </c>
      <c r="AR9" s="266">
        <v>10.459703479999998</v>
      </c>
      <c r="AS9" s="266">
        <v>10.619961510000003</v>
      </c>
      <c r="AT9" s="25"/>
      <c r="AU9" s="266">
        <v>10.46497579</v>
      </c>
      <c r="AV9" s="266">
        <v>10.46497579</v>
      </c>
      <c r="AW9" s="266">
        <v>10.129985860000001</v>
      </c>
      <c r="AX9" s="266">
        <v>10.129985860000001</v>
      </c>
      <c r="AY9" s="364">
        <v>10.024980850000002</v>
      </c>
      <c r="AZ9" s="364">
        <v>10.024980850000002</v>
      </c>
      <c r="BA9" s="266">
        <v>10.202441759999989</v>
      </c>
      <c r="BB9" s="266">
        <v>10.202441759999989</v>
      </c>
      <c r="BC9" s="25"/>
      <c r="BD9" s="266">
        <v>9.6578099699999989</v>
      </c>
      <c r="BE9" s="266">
        <v>9.6464370900000027</v>
      </c>
      <c r="BF9" s="266">
        <v>9.6556727799999997</v>
      </c>
      <c r="BG9" s="266">
        <v>9.6776361100000052</v>
      </c>
      <c r="BH9" s="25"/>
      <c r="BI9" s="266">
        <v>9.4670003154520472</v>
      </c>
      <c r="BJ9" s="266">
        <v>10.040637326986321</v>
      </c>
      <c r="BK9" s="266">
        <v>10.97660366663014</v>
      </c>
      <c r="BL9" s="266">
        <v>12.239178560931698</v>
      </c>
    </row>
    <row r="10" spans="1:64" ht="15" customHeight="1">
      <c r="A10" s="169" t="s">
        <v>72</v>
      </c>
      <c r="B10" s="95"/>
      <c r="C10" s="270">
        <v>31.98854657</v>
      </c>
      <c r="D10" s="267"/>
      <c r="E10" s="266">
        <v>18.841101783599999</v>
      </c>
      <c r="F10" s="266">
        <v>28.658830325300002</v>
      </c>
      <c r="G10" s="266">
        <v>38.894176425299996</v>
      </c>
      <c r="H10" s="267"/>
      <c r="I10" s="266">
        <v>20.085181449999993</v>
      </c>
      <c r="J10" s="266">
        <v>30.5856150527</v>
      </c>
      <c r="K10" s="266">
        <v>41.234788512700007</v>
      </c>
      <c r="L10" s="267"/>
      <c r="M10" s="266"/>
      <c r="N10" s="266">
        <v>41.234788512700007</v>
      </c>
      <c r="O10" s="267"/>
      <c r="P10" s="266">
        <v>10.43763013001</v>
      </c>
      <c r="Q10" s="266">
        <v>10.43763013001</v>
      </c>
      <c r="R10" s="266">
        <v>20.636210290009998</v>
      </c>
      <c r="S10" s="266">
        <v>20.636210290009998</v>
      </c>
      <c r="T10" s="364">
        <v>30.712884380009989</v>
      </c>
      <c r="U10" s="364">
        <v>30.712884380009996</v>
      </c>
      <c r="V10" s="266">
        <v>40.791346220009991</v>
      </c>
      <c r="W10" s="25"/>
      <c r="X10" s="266"/>
      <c r="Y10" s="266">
        <v>40.791346220009991</v>
      </c>
      <c r="Z10" s="25"/>
      <c r="AA10" s="266">
        <v>9.41390335</v>
      </c>
      <c r="AB10" s="266">
        <v>18.750324700000004</v>
      </c>
      <c r="AC10" s="266">
        <v>28.054606765013684</v>
      </c>
      <c r="AD10" s="266">
        <v>37.329090496741465</v>
      </c>
      <c r="AE10" s="25"/>
      <c r="AF10" s="266">
        <v>9.0066740799999998</v>
      </c>
      <c r="AG10" s="266">
        <v>18.537958099999994</v>
      </c>
      <c r="AH10" s="266">
        <v>28.922097920000002</v>
      </c>
      <c r="AI10" s="266">
        <v>41.380412983781</v>
      </c>
      <c r="AJ10" s="25"/>
      <c r="AK10" s="266">
        <v>9.1636665578999992</v>
      </c>
      <c r="AL10" s="266">
        <v>9.6774352257</v>
      </c>
      <c r="AM10" s="266">
        <v>9.8177285417000029</v>
      </c>
      <c r="AN10" s="266">
        <v>10.235346099999994</v>
      </c>
      <c r="AO10" s="25"/>
      <c r="AP10" s="266">
        <v>9.9564474699999987</v>
      </c>
      <c r="AQ10" s="266">
        <v>10.128733979999994</v>
      </c>
      <c r="AR10" s="266">
        <v>10.500433602700006</v>
      </c>
      <c r="AS10" s="266">
        <v>10.649173460000007</v>
      </c>
      <c r="AT10" s="25"/>
      <c r="AU10" s="266">
        <v>10.43763013001</v>
      </c>
      <c r="AV10" s="266">
        <v>10.43763013001</v>
      </c>
      <c r="AW10" s="266">
        <v>10.198580159999999</v>
      </c>
      <c r="AX10" s="266">
        <v>10.198580159999999</v>
      </c>
      <c r="AY10" s="364">
        <v>10.07667408999999</v>
      </c>
      <c r="AZ10" s="364">
        <v>10.076674089999997</v>
      </c>
      <c r="BA10" s="266">
        <v>10.078461840000003</v>
      </c>
      <c r="BB10" s="266">
        <v>10.078461839999996</v>
      </c>
      <c r="BC10" s="25"/>
      <c r="BD10" s="266">
        <v>9.41390335</v>
      </c>
      <c r="BE10" s="266">
        <v>9.3364213500000037</v>
      </c>
      <c r="BF10" s="266">
        <v>9.3042820650136804</v>
      </c>
      <c r="BG10" s="266">
        <v>9.2744837317277806</v>
      </c>
      <c r="BH10" s="25"/>
      <c r="BI10" s="266">
        <v>9.0066740799999998</v>
      </c>
      <c r="BJ10" s="266">
        <v>9.531284019999994</v>
      </c>
      <c r="BK10" s="266">
        <v>10.384139820000009</v>
      </c>
      <c r="BL10" s="266">
        <v>12.458315063780997</v>
      </c>
    </row>
    <row r="11" spans="1:64" ht="15" customHeight="1">
      <c r="A11" s="169" t="s">
        <v>1</v>
      </c>
      <c r="B11" s="95"/>
      <c r="C11" s="266">
        <v>9.3575099999999996</v>
      </c>
      <c r="D11" s="267"/>
      <c r="E11" s="266">
        <v>4.7692102800000011</v>
      </c>
      <c r="F11" s="266">
        <v>7.198887</v>
      </c>
      <c r="G11" s="266">
        <v>9.9255420899999987</v>
      </c>
      <c r="H11" s="267"/>
      <c r="I11" s="266">
        <v>5.4495900699999993</v>
      </c>
      <c r="J11" s="266">
        <v>8.1041848600000002</v>
      </c>
      <c r="K11" s="266">
        <v>10.88152949</v>
      </c>
      <c r="L11" s="267"/>
      <c r="M11" s="266"/>
      <c r="N11" s="266">
        <v>10.88152949</v>
      </c>
      <c r="O11" s="267"/>
      <c r="P11" s="266">
        <v>2.37579063</v>
      </c>
      <c r="Q11" s="266">
        <v>2.37579063</v>
      </c>
      <c r="R11" s="266">
        <v>4.6875261600000009</v>
      </c>
      <c r="S11" s="266">
        <v>4.6875261600000009</v>
      </c>
      <c r="T11" s="364">
        <v>7.30004265</v>
      </c>
      <c r="U11" s="364">
        <v>7.30004265</v>
      </c>
      <c r="V11" s="266">
        <v>10.05236373</v>
      </c>
      <c r="W11" s="25"/>
      <c r="X11" s="266"/>
      <c r="Y11" s="266">
        <v>10.05236373</v>
      </c>
      <c r="Z11" s="25"/>
      <c r="AA11" s="266">
        <v>2.8168522300000003</v>
      </c>
      <c r="AB11" s="266">
        <v>6.2346339799999999</v>
      </c>
      <c r="AC11" s="266">
        <v>9.6659607800000007</v>
      </c>
      <c r="AD11" s="266">
        <v>13.31302166</v>
      </c>
      <c r="AE11" s="25"/>
      <c r="AF11" s="266">
        <v>3.7705851399999997</v>
      </c>
      <c r="AG11" s="266">
        <v>7.5108894299999998</v>
      </c>
      <c r="AH11" s="266">
        <v>11.01915556</v>
      </c>
      <c r="AI11" s="266">
        <v>14.539720050000001</v>
      </c>
      <c r="AJ11" s="25"/>
      <c r="AK11" s="266">
        <v>2.3609726000000002</v>
      </c>
      <c r="AL11" s="266">
        <v>2.4082376800000009</v>
      </c>
      <c r="AM11" s="266">
        <v>2.4296767199999989</v>
      </c>
      <c r="AN11" s="266">
        <v>2.7266550899999986</v>
      </c>
      <c r="AO11" s="25"/>
      <c r="AP11" s="266">
        <v>2.7039775200000005</v>
      </c>
      <c r="AQ11" s="266">
        <v>2.7456125499999988</v>
      </c>
      <c r="AR11" s="266">
        <v>2.6545947900000009</v>
      </c>
      <c r="AS11" s="266">
        <v>2.77734463</v>
      </c>
      <c r="AT11" s="25"/>
      <c r="AU11" s="266">
        <v>2.37579063</v>
      </c>
      <c r="AV11" s="266">
        <v>2.37579063</v>
      </c>
      <c r="AW11" s="266">
        <v>2.3117355300000009</v>
      </c>
      <c r="AX11" s="266">
        <v>2.3117355300000009</v>
      </c>
      <c r="AY11" s="364">
        <v>2.6125164899999991</v>
      </c>
      <c r="AZ11" s="364">
        <v>2.6125164899999991</v>
      </c>
      <c r="BA11" s="266">
        <v>2.7523210799999998</v>
      </c>
      <c r="BB11" s="266">
        <v>2.7523210799999998</v>
      </c>
      <c r="BC11" s="25"/>
      <c r="BD11" s="266">
        <v>2.8168522300000003</v>
      </c>
      <c r="BE11" s="266">
        <v>3.4177817499999996</v>
      </c>
      <c r="BF11" s="266">
        <v>3.4313268000000008</v>
      </c>
      <c r="BG11" s="266">
        <v>3.6470608799999997</v>
      </c>
      <c r="BH11" s="25"/>
      <c r="BI11" s="266">
        <v>3.7705851399999997</v>
      </c>
      <c r="BJ11" s="266">
        <v>3.7403042900000001</v>
      </c>
      <c r="BK11" s="266">
        <v>3.50826613</v>
      </c>
      <c r="BL11" s="266">
        <v>3.5205644900000017</v>
      </c>
    </row>
    <row r="12" spans="1:64" ht="15" customHeight="1">
      <c r="A12" s="119" t="s">
        <v>24</v>
      </c>
      <c r="B12" s="95"/>
      <c r="C12" s="266">
        <v>-0.16279999999999994</v>
      </c>
      <c r="D12" s="267"/>
      <c r="E12" s="266">
        <v>3.8768013300000002</v>
      </c>
      <c r="F12" s="266">
        <v>3.728777</v>
      </c>
      <c r="G12" s="266">
        <v>3.1468729299999989</v>
      </c>
      <c r="H12" s="267"/>
      <c r="I12" s="266">
        <v>-0.67131087999999994</v>
      </c>
      <c r="J12" s="266">
        <v>-0.83444191999999995</v>
      </c>
      <c r="K12" s="266">
        <v>-2.0066343699999996</v>
      </c>
      <c r="L12" s="267"/>
      <c r="M12" s="266">
        <v>0.45266033000000028</v>
      </c>
      <c r="N12" s="266">
        <v>-1.5539740399999993</v>
      </c>
      <c r="O12" s="267"/>
      <c r="P12" s="266">
        <v>-0.57764278999999985</v>
      </c>
      <c r="Q12" s="266">
        <v>-0.5239312599999999</v>
      </c>
      <c r="R12" s="266">
        <v>-0.6968019000000002</v>
      </c>
      <c r="S12" s="266">
        <v>-0.57895758000000019</v>
      </c>
      <c r="T12" s="364">
        <v>-0.69496227999999971</v>
      </c>
      <c r="U12" s="364">
        <v>-0.18165778999999982</v>
      </c>
      <c r="V12" s="266">
        <v>-0.98734277000000015</v>
      </c>
      <c r="W12" s="25"/>
      <c r="X12" s="266">
        <v>0.61288651999999999</v>
      </c>
      <c r="Y12" s="266">
        <v>-0.37445625000000016</v>
      </c>
      <c r="Z12" s="25"/>
      <c r="AA12" s="266">
        <v>-0.89150252000000019</v>
      </c>
      <c r="AB12" s="266">
        <v>-0.67756066000000037</v>
      </c>
      <c r="AC12" s="266">
        <v>-0.73365842999999975</v>
      </c>
      <c r="AD12" s="266">
        <v>-0.39032080000000002</v>
      </c>
      <c r="AE12" s="25"/>
      <c r="AF12" s="266">
        <v>-0.72787678</v>
      </c>
      <c r="AG12" s="266">
        <v>-0.70626480000000003</v>
      </c>
      <c r="AH12" s="266">
        <v>-0.79852818000000036</v>
      </c>
      <c r="AI12" s="266">
        <v>-1.1753457600000004</v>
      </c>
      <c r="AJ12" s="25"/>
      <c r="AK12" s="266">
        <v>3.9135822799999995</v>
      </c>
      <c r="AL12" s="266">
        <v>-3.6780949999999368E-2</v>
      </c>
      <c r="AM12" s="266">
        <v>-0.14802433000000015</v>
      </c>
      <c r="AN12" s="266">
        <v>-0.58190407000000111</v>
      </c>
      <c r="AO12" s="25"/>
      <c r="AP12" s="266">
        <v>-0.42178457999999996</v>
      </c>
      <c r="AQ12" s="266">
        <v>-0.24952629999999998</v>
      </c>
      <c r="AR12" s="266">
        <v>-0.16313104</v>
      </c>
      <c r="AS12" s="266">
        <v>-1.1721924499999996</v>
      </c>
      <c r="AT12" s="25"/>
      <c r="AU12" s="266">
        <v>-0.57764278999999985</v>
      </c>
      <c r="AV12" s="266">
        <v>-0.5239312599999999</v>
      </c>
      <c r="AW12" s="266">
        <v>-0.11915911000000035</v>
      </c>
      <c r="AX12" s="266">
        <v>-5.5026320000000295E-2</v>
      </c>
      <c r="AY12" s="364">
        <v>1.8396200000004859E-3</v>
      </c>
      <c r="AZ12" s="364">
        <v>0.39729979000000037</v>
      </c>
      <c r="BA12" s="266">
        <v>-0.29238049000000044</v>
      </c>
      <c r="BB12" s="266">
        <v>-0.19279846000000034</v>
      </c>
      <c r="BC12" s="25"/>
      <c r="BD12" s="266">
        <v>-0.89150252000000019</v>
      </c>
      <c r="BE12" s="266">
        <v>0.21394185999999982</v>
      </c>
      <c r="BF12" s="266">
        <v>-5.6097769999999381E-2</v>
      </c>
      <c r="BG12" s="266">
        <v>0.34333762999999973</v>
      </c>
      <c r="BH12" s="25"/>
      <c r="BI12" s="266">
        <v>-0.72787678</v>
      </c>
      <c r="BJ12" s="266">
        <v>2.1611979999999975E-2</v>
      </c>
      <c r="BK12" s="266">
        <v>-9.2263380000000339E-2</v>
      </c>
      <c r="BL12" s="266">
        <v>-0.37681757999999999</v>
      </c>
    </row>
    <row r="13" spans="1:64" ht="15" customHeight="1">
      <c r="A13" s="120" t="s">
        <v>2</v>
      </c>
      <c r="B13" s="99"/>
      <c r="C13" s="268">
        <v>42.967290000000006</v>
      </c>
      <c r="D13" s="269"/>
      <c r="E13" s="268">
        <v>27.939828909999996</v>
      </c>
      <c r="F13" s="268">
        <v>39.775118160000005</v>
      </c>
      <c r="G13" s="268">
        <v>52.040159930000002</v>
      </c>
      <c r="H13" s="269"/>
      <c r="I13" s="268">
        <v>24.765386639999999</v>
      </c>
      <c r="J13" s="268">
        <v>37.716553869999998</v>
      </c>
      <c r="K13" s="268">
        <v>49.941667559999999</v>
      </c>
      <c r="L13" s="269"/>
      <c r="M13" s="268">
        <v>0.4526603300000005</v>
      </c>
      <c r="N13" s="268">
        <v>50.39432789</v>
      </c>
      <c r="O13" s="269"/>
      <c r="P13" s="268">
        <v>12.263123630000001</v>
      </c>
      <c r="Q13" s="268">
        <v>12.316835160000002</v>
      </c>
      <c r="R13" s="268">
        <v>24.585685910000002</v>
      </c>
      <c r="S13" s="268">
        <v>24.703530230000002</v>
      </c>
      <c r="T13" s="365">
        <v>37.225022870000004</v>
      </c>
      <c r="U13" s="365">
        <v>37.73832736</v>
      </c>
      <c r="V13" s="268">
        <v>49.887405219999991</v>
      </c>
      <c r="W13" s="25"/>
      <c r="X13" s="268">
        <v>0.61288652000000354</v>
      </c>
      <c r="Y13" s="268">
        <v>50.500291739999994</v>
      </c>
      <c r="Z13" s="27"/>
      <c r="AA13" s="268">
        <v>11.58315968</v>
      </c>
      <c r="AB13" s="268">
        <v>24.861320379999999</v>
      </c>
      <c r="AC13" s="268">
        <v>37.892222190000005</v>
      </c>
      <c r="AD13" s="268">
        <f>+AD8+AD12</f>
        <v>51.560256810000013</v>
      </c>
      <c r="AE13" s="27"/>
      <c r="AF13" s="268">
        <v>12.509708675452048</v>
      </c>
      <c r="AG13" s="268">
        <v>26.312262272438367</v>
      </c>
      <c r="AH13" s="268">
        <v>40.704868689068512</v>
      </c>
      <c r="AI13" s="268">
        <v>56.087794160000207</v>
      </c>
      <c r="AJ13" s="27"/>
      <c r="AK13" s="268">
        <v>14.97931552</v>
      </c>
      <c r="AL13" s="268">
        <v>12.960513389999996</v>
      </c>
      <c r="AM13" s="268">
        <v>11.83528925000001</v>
      </c>
      <c r="AN13" s="268">
        <v>12.265041769999996</v>
      </c>
      <c r="AO13" s="27"/>
      <c r="AP13" s="268">
        <v>12.190055359999999</v>
      </c>
      <c r="AQ13" s="268">
        <v>12.57533128</v>
      </c>
      <c r="AR13" s="268">
        <v>12.951167229999999</v>
      </c>
      <c r="AS13" s="268">
        <v>12.225113690000001</v>
      </c>
      <c r="AT13" s="27"/>
      <c r="AU13" s="268">
        <v>12.263123630000001</v>
      </c>
      <c r="AV13" s="268">
        <v>12.316835160000002</v>
      </c>
      <c r="AW13" s="268">
        <v>12.322562280000001</v>
      </c>
      <c r="AX13" s="268">
        <v>12.38669507</v>
      </c>
      <c r="AY13" s="365">
        <v>12.639336960000001</v>
      </c>
      <c r="AZ13" s="365">
        <v>13.034797129999998</v>
      </c>
      <c r="BA13" s="268">
        <v>12.662382349999987</v>
      </c>
      <c r="BB13" s="268">
        <v>12.761964379999995</v>
      </c>
      <c r="BC13" s="27"/>
      <c r="BD13" s="268">
        <v>11.58315968</v>
      </c>
      <c r="BE13" s="268">
        <v>13.278160699999999</v>
      </c>
      <c r="BF13" s="268">
        <v>13.030901810000007</v>
      </c>
      <c r="BG13" s="268">
        <v>13.668034620000007</v>
      </c>
      <c r="BH13" s="27"/>
      <c r="BI13" s="268">
        <v>12.509708675452048</v>
      </c>
      <c r="BJ13" s="268">
        <v>13.80255359698632</v>
      </c>
      <c r="BK13" s="268">
        <v>14.392606416630144</v>
      </c>
      <c r="BL13" s="268">
        <v>15.382925470931696</v>
      </c>
    </row>
    <row r="14" spans="1:64" ht="15" customHeight="1" thickBot="1">
      <c r="A14" s="121" t="s">
        <v>3</v>
      </c>
      <c r="B14" s="99"/>
      <c r="C14" s="268">
        <v>-25.195180000000001</v>
      </c>
      <c r="D14" s="269"/>
      <c r="E14" s="268">
        <v>-12.699522399999999</v>
      </c>
      <c r="F14" s="268">
        <v>-19.011472999999999</v>
      </c>
      <c r="G14" s="268">
        <v>-25.101378979999996</v>
      </c>
      <c r="H14" s="269"/>
      <c r="I14" s="268">
        <v>-13.450116300000001</v>
      </c>
      <c r="J14" s="268">
        <v>-20.130864040000002</v>
      </c>
      <c r="K14" s="268">
        <v>-26.715184779999998</v>
      </c>
      <c r="L14" s="329">
        <v>1</v>
      </c>
      <c r="M14" s="381">
        <v>0</v>
      </c>
      <c r="N14" s="381">
        <v>-26.715184779999998</v>
      </c>
      <c r="O14" s="269"/>
      <c r="P14" s="268">
        <v>-6.3573583900000008</v>
      </c>
      <c r="Q14" s="268">
        <v>-6.3573583899999999</v>
      </c>
      <c r="R14" s="268">
        <v>-12.535268070000001</v>
      </c>
      <c r="S14" s="268">
        <v>-12.535268070000001</v>
      </c>
      <c r="T14" s="365">
        <v>-18.907724139999999</v>
      </c>
      <c r="U14" s="382">
        <v>-18.907724139999999</v>
      </c>
      <c r="V14" s="381">
        <v>-25.434577819999998</v>
      </c>
      <c r="W14" s="25"/>
      <c r="X14" s="381"/>
      <c r="Y14" s="381">
        <v>-25.434577819999998</v>
      </c>
      <c r="Z14" s="27"/>
      <c r="AA14" s="381">
        <v>-6.3994076</v>
      </c>
      <c r="AB14" s="381">
        <v>-12.678619829999999</v>
      </c>
      <c r="AC14" s="381">
        <v>-19.046881530000004</v>
      </c>
      <c r="AD14" s="381">
        <v>-25.499805259999999</v>
      </c>
      <c r="AE14" s="27"/>
      <c r="AF14" s="381">
        <v>-6.5060896599999989</v>
      </c>
      <c r="AG14" s="381">
        <v>-13.115262079999994</v>
      </c>
      <c r="AH14" s="381">
        <v>-19.970062319999997</v>
      </c>
      <c r="AI14" s="381">
        <v>-27.011641490000002</v>
      </c>
      <c r="AJ14" s="27"/>
      <c r="AK14" s="268">
        <v>-6.3106737500000003</v>
      </c>
      <c r="AL14" s="268">
        <v>-6.388848649999999</v>
      </c>
      <c r="AM14" s="268">
        <v>-6.3119505999999994</v>
      </c>
      <c r="AN14" s="268">
        <v>-6.0899059799999975</v>
      </c>
      <c r="AO14" s="27"/>
      <c r="AP14" s="268">
        <v>-6.6938266300000002</v>
      </c>
      <c r="AQ14" s="268">
        <v>-6.756289670000001</v>
      </c>
      <c r="AR14" s="268">
        <v>-6.680747740000001</v>
      </c>
      <c r="AS14" s="268">
        <v>-6.5843207399999955</v>
      </c>
      <c r="AT14" s="27"/>
      <c r="AU14" s="268">
        <v>-6.3573583900000008</v>
      </c>
      <c r="AV14" s="268">
        <v>-6.3573583899999999</v>
      </c>
      <c r="AW14" s="268">
        <v>-6.17790968</v>
      </c>
      <c r="AX14" s="268">
        <v>-6.1779096800000008</v>
      </c>
      <c r="AY14" s="365">
        <v>-6.3724560699999984</v>
      </c>
      <c r="AZ14" s="382">
        <v>-6.3724560699999984</v>
      </c>
      <c r="BA14" s="381">
        <v>-6.5268536799999985</v>
      </c>
      <c r="BB14" s="381">
        <v>-6.5268536799999985</v>
      </c>
      <c r="BC14" s="27"/>
      <c r="BD14" s="268">
        <v>-6.3994076</v>
      </c>
      <c r="BE14" s="268">
        <v>-6.2792122299999988</v>
      </c>
      <c r="BF14" s="268">
        <v>-6.368261700000005</v>
      </c>
      <c r="BG14" s="268">
        <v>-6.4529237299999949</v>
      </c>
      <c r="BH14" s="27"/>
      <c r="BI14" s="268">
        <v>-6.5060896599999989</v>
      </c>
      <c r="BJ14" s="268">
        <v>-6.6091724199999948</v>
      </c>
      <c r="BK14" s="268">
        <v>-6.854800240000003</v>
      </c>
      <c r="BL14" s="268">
        <v>-7.0415791700000057</v>
      </c>
    </row>
    <row r="15" spans="1:64" ht="15" customHeight="1">
      <c r="A15" s="384" t="s">
        <v>341</v>
      </c>
      <c r="B15" s="99"/>
      <c r="C15" s="383" t="s">
        <v>342</v>
      </c>
      <c r="D15" s="267"/>
      <c r="E15" s="383" t="s">
        <v>342</v>
      </c>
      <c r="F15" s="383" t="s">
        <v>342</v>
      </c>
      <c r="G15" s="383" t="s">
        <v>342</v>
      </c>
      <c r="H15" s="25"/>
      <c r="I15" s="383" t="s">
        <v>342</v>
      </c>
      <c r="J15" s="383" t="s">
        <v>342</v>
      </c>
      <c r="K15" s="383" t="s">
        <v>342</v>
      </c>
      <c r="L15" s="25"/>
      <c r="M15" s="383"/>
      <c r="N15" s="383">
        <v>23.679143110000002</v>
      </c>
      <c r="O15" s="25"/>
      <c r="P15" s="383" t="s">
        <v>342</v>
      </c>
      <c r="Q15" s="383">
        <v>5.959476770000002</v>
      </c>
      <c r="R15" s="383" t="s">
        <v>342</v>
      </c>
      <c r="S15" s="383">
        <v>12.168262160000001</v>
      </c>
      <c r="T15" s="383" t="s">
        <v>342</v>
      </c>
      <c r="U15" s="383">
        <v>18.83060322</v>
      </c>
      <c r="V15" s="383" t="s">
        <v>342</v>
      </c>
      <c r="W15" s="25"/>
      <c r="X15" s="383"/>
      <c r="Y15" s="383">
        <v>25.065713919999997</v>
      </c>
      <c r="Z15" s="25"/>
      <c r="AA15" s="383">
        <v>5.1837520799999997</v>
      </c>
      <c r="AB15" s="383">
        <v>12.18270055</v>
      </c>
      <c r="AC15" s="383">
        <v>18.845340660000002</v>
      </c>
      <c r="AD15" s="383">
        <f>+AD13+AD14</f>
        <v>26.060451550000014</v>
      </c>
      <c r="AE15" s="25"/>
      <c r="AF15" s="383">
        <v>6.003619015452049</v>
      </c>
      <c r="AG15" s="383">
        <v>13.197000192438374</v>
      </c>
      <c r="AH15" s="383">
        <v>20.734806369068515</v>
      </c>
      <c r="AI15" s="383">
        <v>29.076152670000205</v>
      </c>
      <c r="AJ15" s="25"/>
      <c r="AK15" s="383" t="s">
        <v>342</v>
      </c>
      <c r="AL15" s="383" t="s">
        <v>342</v>
      </c>
      <c r="AM15" s="383" t="s">
        <v>342</v>
      </c>
      <c r="AN15" s="383" t="s">
        <v>342</v>
      </c>
      <c r="AO15" s="25"/>
      <c r="AP15" s="383" t="s">
        <v>342</v>
      </c>
      <c r="AQ15" s="383" t="s">
        <v>342</v>
      </c>
      <c r="AR15" s="383" t="s">
        <v>342</v>
      </c>
      <c r="AS15" s="383" t="s">
        <v>342</v>
      </c>
      <c r="AT15" s="25"/>
      <c r="AU15" s="383" t="s">
        <v>342</v>
      </c>
      <c r="AV15" s="383">
        <v>5.959476770000002</v>
      </c>
      <c r="AW15" s="383" t="s">
        <v>342</v>
      </c>
      <c r="AX15" s="383">
        <v>6.2087853899999992</v>
      </c>
      <c r="AY15" s="383" t="s">
        <v>342</v>
      </c>
      <c r="AZ15" s="383">
        <v>6.6623410599999993</v>
      </c>
      <c r="BA15" s="383" t="s">
        <v>342</v>
      </c>
      <c r="BB15" s="383">
        <v>6.2351106999999963</v>
      </c>
      <c r="BC15" s="25"/>
      <c r="BD15" s="383">
        <v>5.1837520799999997</v>
      </c>
      <c r="BE15" s="383">
        <v>6.9989484700000002</v>
      </c>
      <c r="BF15" s="383">
        <v>6.6626401100000017</v>
      </c>
      <c r="BG15" s="383">
        <v>7.2151108900000125</v>
      </c>
      <c r="BH15" s="25"/>
      <c r="BI15" s="383">
        <v>6.003619015452049</v>
      </c>
      <c r="BJ15" s="383">
        <v>7.1933811769863247</v>
      </c>
      <c r="BK15" s="383">
        <v>7.5378061766301414</v>
      </c>
      <c r="BL15" s="383">
        <v>8.3413463009316899</v>
      </c>
    </row>
    <row r="16" spans="1:64" ht="15" customHeight="1" thickBot="1">
      <c r="A16" s="388" t="s">
        <v>343</v>
      </c>
      <c r="B16" s="99"/>
      <c r="C16" s="387" t="s">
        <v>342</v>
      </c>
      <c r="D16" s="267"/>
      <c r="E16" s="387" t="s">
        <v>342</v>
      </c>
      <c r="F16" s="387" t="s">
        <v>342</v>
      </c>
      <c r="G16" s="387" t="s">
        <v>342</v>
      </c>
      <c r="H16" s="25"/>
      <c r="I16" s="387" t="s">
        <v>342</v>
      </c>
      <c r="J16" s="387" t="s">
        <v>342</v>
      </c>
      <c r="K16" s="387" t="s">
        <v>342</v>
      </c>
      <c r="L16" s="25"/>
      <c r="M16" s="387">
        <v>-0.44788405999999997</v>
      </c>
      <c r="N16" s="387">
        <v>-0.44788405999999997</v>
      </c>
      <c r="O16" s="25"/>
      <c r="P16" s="387" t="s">
        <v>342</v>
      </c>
      <c r="Q16" s="387">
        <v>-5.371153E-2</v>
      </c>
      <c r="R16" s="387" t="s">
        <v>342</v>
      </c>
      <c r="S16" s="387">
        <v>-0.11784432000000002</v>
      </c>
      <c r="T16" s="387" t="s">
        <v>342</v>
      </c>
      <c r="U16" s="387">
        <v>-0.51330449</v>
      </c>
      <c r="V16" s="387" t="s">
        <v>342</v>
      </c>
      <c r="W16" s="25"/>
      <c r="X16" s="387">
        <v>-0.61288651999999999</v>
      </c>
      <c r="Y16" s="387">
        <v>-0.61288651999999999</v>
      </c>
      <c r="Z16" s="25"/>
      <c r="AA16" s="387">
        <v>-5.0789760000000003E-2</v>
      </c>
      <c r="AB16" s="387">
        <v>-4.6972880000000002E-2</v>
      </c>
      <c r="AC16" s="387">
        <v>-0.27589816</v>
      </c>
      <c r="AD16" s="387">
        <v>-0.32521046999999997</v>
      </c>
      <c r="AE16" s="25"/>
      <c r="AF16" s="387">
        <v>-5.1404490000000004E-2</v>
      </c>
      <c r="AG16" s="387">
        <v>-0.33812683999999998</v>
      </c>
      <c r="AH16" s="387">
        <v>-0.475744</v>
      </c>
      <c r="AI16" s="387">
        <v>-0.52357875999999992</v>
      </c>
      <c r="AJ16" s="25"/>
      <c r="AK16" s="387" t="s">
        <v>342</v>
      </c>
      <c r="AL16" s="387" t="s">
        <v>342</v>
      </c>
      <c r="AM16" s="387" t="s">
        <v>342</v>
      </c>
      <c r="AN16" s="387" t="s">
        <v>342</v>
      </c>
      <c r="AO16" s="25"/>
      <c r="AP16" s="387" t="s">
        <v>342</v>
      </c>
      <c r="AQ16" s="387" t="s">
        <v>342</v>
      </c>
      <c r="AR16" s="387" t="s">
        <v>342</v>
      </c>
      <c r="AS16" s="387" t="s">
        <v>342</v>
      </c>
      <c r="AT16" s="25"/>
      <c r="AU16" s="387" t="s">
        <v>342</v>
      </c>
      <c r="AV16" s="387">
        <v>-5.371153E-2</v>
      </c>
      <c r="AW16" s="387" t="s">
        <v>342</v>
      </c>
      <c r="AX16" s="387">
        <v>-6.4132790000000023E-2</v>
      </c>
      <c r="AY16" s="387" t="s">
        <v>342</v>
      </c>
      <c r="AZ16" s="387">
        <v>-0.39546017</v>
      </c>
      <c r="BA16" s="387" t="s">
        <v>342</v>
      </c>
      <c r="BB16" s="387">
        <v>-9.9582029999999988E-2</v>
      </c>
      <c r="BC16" s="25"/>
      <c r="BD16" s="387">
        <v>-5.0789760000000003E-2</v>
      </c>
      <c r="BE16" s="387">
        <v>3.8168800000000017E-3</v>
      </c>
      <c r="BF16" s="387">
        <v>-0.22892528000000001</v>
      </c>
      <c r="BG16" s="387">
        <v>-4.931230999999997E-2</v>
      </c>
      <c r="BH16" s="25"/>
      <c r="BI16" s="387">
        <v>-5.1404490000000004E-2</v>
      </c>
      <c r="BJ16" s="387">
        <v>-0.28672234999999996</v>
      </c>
      <c r="BK16" s="387">
        <v>-0.13761716000000002</v>
      </c>
      <c r="BL16" s="387">
        <v>-4.7834759999999921E-2</v>
      </c>
    </row>
    <row r="17" spans="1:64" ht="15" customHeight="1">
      <c r="A17" s="385" t="s">
        <v>345</v>
      </c>
      <c r="B17" s="99"/>
      <c r="C17" s="268">
        <v>17.772110000000005</v>
      </c>
      <c r="D17" s="269"/>
      <c r="E17" s="268">
        <v>15.240306509999996</v>
      </c>
      <c r="F17" s="268">
        <v>20.763645160000006</v>
      </c>
      <c r="G17" s="268">
        <v>26.938780950000005</v>
      </c>
      <c r="H17" s="269"/>
      <c r="I17" s="268">
        <v>11.315270339999998</v>
      </c>
      <c r="J17" s="268">
        <v>17.585689829999996</v>
      </c>
      <c r="K17" s="268">
        <v>23.226482780000001</v>
      </c>
      <c r="L17" s="269"/>
      <c r="M17" s="386">
        <v>4.776270000000693E-3</v>
      </c>
      <c r="N17" s="386">
        <v>23.231259050000002</v>
      </c>
      <c r="O17" s="269"/>
      <c r="P17" s="268">
        <v>5.90576524</v>
      </c>
      <c r="Q17" s="268">
        <v>5.9057652400000018</v>
      </c>
      <c r="R17" s="268">
        <v>12.050417840000001</v>
      </c>
      <c r="S17" s="268">
        <v>12.050417840000001</v>
      </c>
      <c r="T17" s="365">
        <v>18.317298730000005</v>
      </c>
      <c r="U17" s="348">
        <v>18.317298730000001</v>
      </c>
      <c r="V17" s="386">
        <v>24.452827399999993</v>
      </c>
      <c r="W17" s="25"/>
      <c r="X17" s="386">
        <v>0</v>
      </c>
      <c r="Y17" s="386">
        <v>24.452827399999997</v>
      </c>
      <c r="Z17" s="27"/>
      <c r="AA17" s="386">
        <v>5.1329623199999999</v>
      </c>
      <c r="AB17" s="386">
        <v>12.13572767</v>
      </c>
      <c r="AC17" s="386">
        <v>18.569442500000001</v>
      </c>
      <c r="AD17" s="386">
        <f>+AD15+AD16</f>
        <v>25.735241080000016</v>
      </c>
      <c r="AE17" s="27"/>
      <c r="AF17" s="386">
        <v>5.9522145254520487</v>
      </c>
      <c r="AG17" s="386">
        <v>12.858873352438374</v>
      </c>
      <c r="AH17" s="386">
        <v>20.259062369068516</v>
      </c>
      <c r="AI17" s="386">
        <v>28.552573910000206</v>
      </c>
      <c r="AJ17" s="27"/>
      <c r="AK17" s="268">
        <v>8.6686417700000007</v>
      </c>
      <c r="AL17" s="268">
        <v>6.5716647399999957</v>
      </c>
      <c r="AM17" s="268">
        <v>5.5233386500000101</v>
      </c>
      <c r="AN17" s="268">
        <v>6.1751357899999988</v>
      </c>
      <c r="AO17" s="27"/>
      <c r="AP17" s="268">
        <v>5.4962287299999986</v>
      </c>
      <c r="AQ17" s="268">
        <v>5.8190416099999993</v>
      </c>
      <c r="AR17" s="268">
        <v>6.2704194899999983</v>
      </c>
      <c r="AS17" s="268">
        <v>5.6407929500000051</v>
      </c>
      <c r="AT17" s="27"/>
      <c r="AU17" s="268">
        <v>5.90576524</v>
      </c>
      <c r="AV17" s="268">
        <v>5.9057652400000018</v>
      </c>
      <c r="AW17" s="268">
        <v>6.1446526000000015</v>
      </c>
      <c r="AX17" s="268">
        <v>6.1446525999999997</v>
      </c>
      <c r="AY17" s="365">
        <v>6.266880890000003</v>
      </c>
      <c r="AZ17" s="348">
        <v>6.2668808899999995</v>
      </c>
      <c r="BA17" s="386">
        <v>6.1355286699999887</v>
      </c>
      <c r="BB17" s="386">
        <v>6.1355286699999958</v>
      </c>
      <c r="BC17" s="27"/>
      <c r="BD17" s="268">
        <v>5.1329623199999999</v>
      </c>
      <c r="BE17" s="268">
        <v>7.0027653499999998</v>
      </c>
      <c r="BF17" s="268">
        <v>6.4337148300000013</v>
      </c>
      <c r="BG17" s="268">
        <v>7.1657985800000148</v>
      </c>
      <c r="BH17" s="27"/>
      <c r="BI17" s="268">
        <v>5.9522145254520487</v>
      </c>
      <c r="BJ17" s="268">
        <v>6.9066588269863258</v>
      </c>
      <c r="BK17" s="268">
        <v>7.4001890166301418</v>
      </c>
      <c r="BL17" s="268">
        <v>8.2935115409316893</v>
      </c>
    </row>
    <row r="18" spans="1:64" ht="12.75" customHeight="1">
      <c r="A18" s="119" t="s">
        <v>74</v>
      </c>
      <c r="B18" s="95"/>
      <c r="C18" s="266">
        <v>1.6385299999999998</v>
      </c>
      <c r="D18" s="267"/>
      <c r="E18" s="266">
        <v>4.3166295199999993</v>
      </c>
      <c r="F18" s="266">
        <v>3.1062503000000001</v>
      </c>
      <c r="G18" s="266">
        <v>2.3520257499999997</v>
      </c>
      <c r="H18" s="267"/>
      <c r="I18" s="266">
        <v>1.4863423200000001</v>
      </c>
      <c r="J18" s="266">
        <v>1.13380144</v>
      </c>
      <c r="K18" s="266">
        <v>1.98568699</v>
      </c>
      <c r="L18" s="267"/>
      <c r="M18" s="266"/>
      <c r="N18" s="266">
        <v>1.98568699</v>
      </c>
      <c r="O18" s="267"/>
      <c r="P18" s="266">
        <v>-1.7731796099999997</v>
      </c>
      <c r="Q18" s="266">
        <v>-1.7731796099999997</v>
      </c>
      <c r="R18" s="266">
        <v>-9.3284921999999995</v>
      </c>
      <c r="S18" s="266">
        <v>-9.3284921999999995</v>
      </c>
      <c r="T18" s="364">
        <v>-8.8517668</v>
      </c>
      <c r="U18" s="364">
        <v>-8.8517668</v>
      </c>
      <c r="V18" s="266">
        <v>-11.207218920000001</v>
      </c>
      <c r="W18" s="25"/>
      <c r="X18" s="266"/>
      <c r="Y18" s="266">
        <v>-11.207218920000001</v>
      </c>
      <c r="Z18" s="25"/>
      <c r="AA18" s="266">
        <v>-0.11852673000000001</v>
      </c>
      <c r="AB18" s="266">
        <v>-1.0796017899999999</v>
      </c>
      <c r="AC18" s="266">
        <v>-1.64640308</v>
      </c>
      <c r="AD18" s="266">
        <v>1.6229072599999981</v>
      </c>
      <c r="AE18" s="25"/>
      <c r="AF18" s="266">
        <v>0.24135254000000028</v>
      </c>
      <c r="AG18" s="266">
        <v>0.97903618999999975</v>
      </c>
      <c r="AH18" s="266">
        <v>-1.7489615100000004</v>
      </c>
      <c r="AI18" s="266">
        <v>-5.7474230699999991</v>
      </c>
      <c r="AJ18" s="25"/>
      <c r="AK18" s="266">
        <v>0.57005304000000001</v>
      </c>
      <c r="AL18" s="266">
        <v>3.7465764799999994</v>
      </c>
      <c r="AM18" s="266">
        <v>-1.2103792199999992</v>
      </c>
      <c r="AN18" s="266">
        <v>-0.75422455000000044</v>
      </c>
      <c r="AO18" s="25"/>
      <c r="AP18" s="266">
        <v>9.4507119999999986E-2</v>
      </c>
      <c r="AQ18" s="266">
        <v>1.3918352000000001</v>
      </c>
      <c r="AR18" s="266">
        <v>-0.35254088000000006</v>
      </c>
      <c r="AS18" s="266">
        <v>0.85188554999999999</v>
      </c>
      <c r="AT18" s="25"/>
      <c r="AU18" s="266">
        <v>-1.7731796099999997</v>
      </c>
      <c r="AV18" s="266">
        <v>-1.7731796099999997</v>
      </c>
      <c r="AW18" s="266">
        <v>-7.5553125899999998</v>
      </c>
      <c r="AX18" s="266">
        <v>-7.5553125899999998</v>
      </c>
      <c r="AY18" s="364">
        <v>0.47672539999999941</v>
      </c>
      <c r="AZ18" s="364">
        <v>0.47672539999999941</v>
      </c>
      <c r="BA18" s="266">
        <v>-2.3554521200000007</v>
      </c>
      <c r="BB18" s="266">
        <v>-2.3554521200000007</v>
      </c>
      <c r="BC18" s="25"/>
      <c r="BD18" s="266">
        <v>-0.11852673000000001</v>
      </c>
      <c r="BE18" s="266">
        <v>-0.96107505999999987</v>
      </c>
      <c r="BF18" s="266">
        <v>-0.56680129000000012</v>
      </c>
      <c r="BG18" s="266">
        <v>3.2693103399999979</v>
      </c>
      <c r="BH18" s="25"/>
      <c r="BI18" s="266">
        <v>0.24135254000000028</v>
      </c>
      <c r="BJ18" s="266">
        <v>0.73768364999999947</v>
      </c>
      <c r="BK18" s="266">
        <v>-2.7279977000000004</v>
      </c>
      <c r="BL18" s="266">
        <v>-3.9984615599999986</v>
      </c>
    </row>
    <row r="19" spans="1:64" ht="15" customHeight="1">
      <c r="A19" s="121" t="s">
        <v>46</v>
      </c>
      <c r="B19" s="99"/>
      <c r="C19" s="268">
        <v>19.410640000000004</v>
      </c>
      <c r="D19" s="269"/>
      <c r="E19" s="268">
        <v>19.556936029999996</v>
      </c>
      <c r="F19" s="268">
        <v>23.869895460000006</v>
      </c>
      <c r="G19" s="268">
        <v>29.290806700000005</v>
      </c>
      <c r="H19" s="269"/>
      <c r="I19" s="268">
        <v>12.801612659999998</v>
      </c>
      <c r="J19" s="268">
        <v>18.719491269999995</v>
      </c>
      <c r="K19" s="268">
        <v>25.212169770000003</v>
      </c>
      <c r="L19" s="269"/>
      <c r="M19" s="268"/>
      <c r="N19" s="268">
        <v>25.216946040000003</v>
      </c>
      <c r="O19" s="269"/>
      <c r="P19" s="268">
        <v>4.1325856300000003</v>
      </c>
      <c r="Q19" s="268">
        <v>4.1325856300000021</v>
      </c>
      <c r="R19" s="268">
        <v>2.721925640000002</v>
      </c>
      <c r="S19" s="268">
        <v>2.721925640000002</v>
      </c>
      <c r="T19" s="365">
        <v>9.4655319300000045</v>
      </c>
      <c r="U19" s="365">
        <v>9.4655319300000009</v>
      </c>
      <c r="V19" s="268">
        <v>13.245608479999996</v>
      </c>
      <c r="W19" s="27"/>
      <c r="X19" s="268"/>
      <c r="Y19" s="268">
        <v>13.245608479999996</v>
      </c>
      <c r="Z19" s="27"/>
      <c r="AA19" s="268">
        <v>5.0144355899999997</v>
      </c>
      <c r="AB19" s="268">
        <v>11.05612588</v>
      </c>
      <c r="AC19" s="268">
        <v>16.923039420000002</v>
      </c>
      <c r="AD19" s="268">
        <f>+AD17+AD18</f>
        <v>27.358148340000014</v>
      </c>
      <c r="AE19" s="27"/>
      <c r="AF19" s="268">
        <v>6.1935670654520489</v>
      </c>
      <c r="AG19" s="268">
        <v>13.837909542438375</v>
      </c>
      <c r="AH19" s="268">
        <v>18.510100859068515</v>
      </c>
      <c r="AI19" s="268">
        <v>22.805150840000206</v>
      </c>
      <c r="AJ19" s="27"/>
      <c r="AK19" s="268">
        <v>9.2386948100000001</v>
      </c>
      <c r="AL19" s="268">
        <v>10.318241219999996</v>
      </c>
      <c r="AM19" s="268">
        <v>4.31295943000001</v>
      </c>
      <c r="AN19" s="268">
        <v>5.4209112399999988</v>
      </c>
      <c r="AO19" s="27"/>
      <c r="AP19" s="268">
        <v>5.5907358499999988</v>
      </c>
      <c r="AQ19" s="268">
        <v>7.2108768099999994</v>
      </c>
      <c r="AR19" s="268">
        <v>5.9178786099999972</v>
      </c>
      <c r="AS19" s="268">
        <v>6.4926785000000073</v>
      </c>
      <c r="AT19" s="27"/>
      <c r="AU19" s="268">
        <v>4.1325856300000003</v>
      </c>
      <c r="AV19" s="268">
        <v>4.1325856300000021</v>
      </c>
      <c r="AW19" s="268">
        <v>-1.4106599899999983</v>
      </c>
      <c r="AX19" s="268">
        <v>-1.4106599900000001</v>
      </c>
      <c r="AY19" s="365">
        <v>6.7436062900000024</v>
      </c>
      <c r="AZ19" s="365">
        <v>6.7436062899999989</v>
      </c>
      <c r="BA19" s="268">
        <v>3.7800765499999915</v>
      </c>
      <c r="BB19" s="268">
        <v>3.7800765499999951</v>
      </c>
      <c r="BC19" s="27"/>
      <c r="BD19" s="268">
        <v>5.0144355899999997</v>
      </c>
      <c r="BE19" s="268">
        <v>6.04169029</v>
      </c>
      <c r="BF19" s="268">
        <v>5.8669135400000023</v>
      </c>
      <c r="BG19" s="268">
        <v>10.435108920000012</v>
      </c>
      <c r="BH19" s="27"/>
      <c r="BI19" s="268">
        <v>6.1935670654520489</v>
      </c>
      <c r="BJ19" s="268">
        <v>7.644342476986326</v>
      </c>
      <c r="BK19" s="268">
        <v>4.6721913166301405</v>
      </c>
      <c r="BL19" s="268">
        <v>4.2950499809316902</v>
      </c>
    </row>
    <row r="20" spans="1:64" ht="15" customHeight="1" thickBot="1">
      <c r="A20" s="122"/>
      <c r="B20" s="99"/>
      <c r="C20" s="106"/>
      <c r="D20" s="107"/>
      <c r="E20" s="106"/>
      <c r="F20" s="106"/>
      <c r="G20" s="106"/>
      <c r="H20" s="107"/>
      <c r="I20" s="106"/>
      <c r="J20" s="106"/>
      <c r="K20" s="106"/>
      <c r="L20" s="107"/>
      <c r="M20" s="106"/>
      <c r="N20" s="106"/>
      <c r="O20" s="107"/>
      <c r="P20" s="106"/>
      <c r="Q20" s="106"/>
      <c r="R20" s="106"/>
      <c r="S20" s="106"/>
      <c r="T20" s="367"/>
      <c r="U20" s="367"/>
      <c r="V20" s="106"/>
      <c r="W20" s="99"/>
      <c r="X20" s="106"/>
      <c r="Y20" s="106"/>
      <c r="Z20" s="99"/>
      <c r="AA20" s="106"/>
      <c r="AB20" s="106"/>
      <c r="AC20" s="106"/>
      <c r="AD20" s="106"/>
      <c r="AE20" s="99"/>
      <c r="AF20" s="106"/>
      <c r="AG20" s="106"/>
      <c r="AH20" s="106"/>
      <c r="AI20" s="106"/>
      <c r="AJ20" s="99"/>
      <c r="AK20" s="106"/>
      <c r="AL20" s="106"/>
      <c r="AM20" s="106"/>
      <c r="AN20" s="106"/>
      <c r="AO20" s="99"/>
      <c r="AP20" s="106"/>
      <c r="AQ20" s="106"/>
      <c r="AR20" s="106"/>
      <c r="AS20" s="106"/>
      <c r="AT20" s="99"/>
      <c r="AU20" s="106"/>
      <c r="AV20" s="106"/>
      <c r="AW20" s="106"/>
      <c r="AX20" s="106"/>
      <c r="AY20" s="367"/>
      <c r="AZ20" s="367"/>
      <c r="BA20" s="106"/>
      <c r="BB20" s="106"/>
      <c r="BC20" s="99"/>
      <c r="BD20" s="106"/>
      <c r="BE20" s="106"/>
      <c r="BF20" s="106"/>
      <c r="BG20" s="106"/>
      <c r="BH20" s="99"/>
      <c r="BI20" s="106"/>
      <c r="BJ20" s="106"/>
      <c r="BK20" s="106"/>
      <c r="BL20" s="106"/>
    </row>
    <row r="21" spans="1:64" ht="15" customHeight="1" thickBot="1">
      <c r="A21" s="122" t="s">
        <v>5</v>
      </c>
      <c r="B21" s="99"/>
      <c r="C21" s="106">
        <v>1535.63543</v>
      </c>
      <c r="D21" s="107"/>
      <c r="E21" s="106">
        <v>1515.5862597799999</v>
      </c>
      <c r="F21" s="106">
        <v>1574.1334091999997</v>
      </c>
      <c r="G21" s="106">
        <v>1603.6945795099996</v>
      </c>
      <c r="H21" s="107"/>
      <c r="I21" s="106">
        <v>1626.9024152300001</v>
      </c>
      <c r="J21" s="106">
        <v>1564.7852190099998</v>
      </c>
      <c r="K21" s="106">
        <v>1606.6641407099999</v>
      </c>
      <c r="L21" s="107"/>
      <c r="M21" s="106"/>
      <c r="N21" s="106">
        <v>1606.6641407099999</v>
      </c>
      <c r="O21" s="107"/>
      <c r="P21" s="106">
        <v>1626.8533963100001</v>
      </c>
      <c r="Q21" s="106">
        <v>1626.8533963100001</v>
      </c>
      <c r="R21" s="106">
        <v>1557.0250821600005</v>
      </c>
      <c r="S21" s="106">
        <v>1557.0250821600005</v>
      </c>
      <c r="T21" s="367">
        <v>1489.7388476499998</v>
      </c>
      <c r="U21" s="367">
        <v>1489.7388476499998</v>
      </c>
      <c r="V21" s="106">
        <v>1448.82360055</v>
      </c>
      <c r="W21" s="99"/>
      <c r="X21" s="106"/>
      <c r="Y21" s="106">
        <v>1448.82360055</v>
      </c>
      <c r="Z21" s="99"/>
      <c r="AA21" s="106">
        <v>1462.9940036400005</v>
      </c>
      <c r="AB21" s="106">
        <v>1407.2846294500002</v>
      </c>
      <c r="AC21" s="106">
        <v>1371.6741327</v>
      </c>
      <c r="AD21" s="106">
        <v>1370.38348404</v>
      </c>
      <c r="AE21" s="99"/>
      <c r="AF21" s="106">
        <v>1346.3394867099998</v>
      </c>
      <c r="AG21" s="106">
        <v>1332.0045013699998</v>
      </c>
      <c r="AH21" s="106">
        <v>1287.7247903099999</v>
      </c>
      <c r="AI21" s="106">
        <v>1329.5996388299995</v>
      </c>
      <c r="AJ21" s="99"/>
      <c r="AK21" s="106">
        <v>1498.7454681500001</v>
      </c>
      <c r="AL21" s="106">
        <v>1515.5862597799999</v>
      </c>
      <c r="AM21" s="106">
        <v>1574.1334091999997</v>
      </c>
      <c r="AN21" s="106">
        <v>1603.6945795099996</v>
      </c>
      <c r="AO21" s="99"/>
      <c r="AP21" s="106">
        <v>1636.00869592</v>
      </c>
      <c r="AQ21" s="106">
        <v>1626.9024152300001</v>
      </c>
      <c r="AR21" s="106">
        <v>1564.7852190099998</v>
      </c>
      <c r="AS21" s="106">
        <v>1606.6641407099999</v>
      </c>
      <c r="AT21" s="99"/>
      <c r="AU21" s="106">
        <v>1626.8533963100001</v>
      </c>
      <c r="AV21" s="106">
        <v>1626.8533963100001</v>
      </c>
      <c r="AW21" s="106">
        <v>1557.0250821600005</v>
      </c>
      <c r="AX21" s="106">
        <v>1557.0250821600005</v>
      </c>
      <c r="AY21" s="367">
        <v>1489.7388476499998</v>
      </c>
      <c r="AZ21" s="367">
        <v>1489.7388476499998</v>
      </c>
      <c r="BA21" s="106">
        <v>1448.82360055</v>
      </c>
      <c r="BB21" s="106">
        <v>1448.82360055</v>
      </c>
      <c r="BC21" s="99"/>
      <c r="BD21" s="106">
        <v>1462.9940036400005</v>
      </c>
      <c r="BE21" s="106">
        <v>1407.2846294500002</v>
      </c>
      <c r="BF21" s="106">
        <v>1371.6741327</v>
      </c>
      <c r="BG21" s="106">
        <v>1370.38348404</v>
      </c>
      <c r="BH21" s="99"/>
      <c r="BI21" s="106">
        <v>1346.3394867099998</v>
      </c>
      <c r="BJ21" s="106">
        <v>1332.0045013699998</v>
      </c>
      <c r="BK21" s="106">
        <v>1287.7247903099999</v>
      </c>
      <c r="BL21" s="106">
        <v>1329.5996388299995</v>
      </c>
    </row>
    <row r="22" spans="1:64" ht="15" customHeight="1">
      <c r="A22" s="74"/>
      <c r="B22" s="99"/>
      <c r="C22" s="99"/>
      <c r="D22" s="107"/>
      <c r="E22" s="99"/>
      <c r="F22" s="99"/>
      <c r="G22" s="99"/>
      <c r="H22" s="107"/>
      <c r="I22" s="99"/>
      <c r="J22" s="99"/>
      <c r="K22" s="99"/>
      <c r="L22" s="107"/>
      <c r="M22" s="99"/>
      <c r="N22" s="99"/>
      <c r="O22" s="107"/>
      <c r="P22" s="99"/>
      <c r="Q22" s="99"/>
      <c r="R22" s="99"/>
      <c r="S22" s="99"/>
      <c r="T22" s="363"/>
      <c r="U22" s="363"/>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363"/>
      <c r="AZ22" s="363"/>
      <c r="BA22" s="99"/>
      <c r="BB22" s="99"/>
      <c r="BC22" s="99"/>
      <c r="BD22" s="99"/>
      <c r="BE22" s="99"/>
      <c r="BF22" s="99"/>
      <c r="BG22" s="99"/>
      <c r="BH22" s="99"/>
      <c r="BI22" s="99"/>
      <c r="BJ22" s="99"/>
      <c r="BK22" s="99"/>
      <c r="BL22" s="99"/>
    </row>
    <row r="23" spans="1:64" ht="15" customHeight="1" thickBot="1">
      <c r="A23" s="123" t="s">
        <v>75</v>
      </c>
      <c r="B23" s="114"/>
      <c r="C23" s="115"/>
      <c r="D23" s="116"/>
      <c r="E23" s="115"/>
      <c r="F23" s="115"/>
      <c r="G23" s="115"/>
      <c r="H23" s="116"/>
      <c r="I23" s="115"/>
      <c r="J23" s="115"/>
      <c r="K23" s="115"/>
      <c r="L23" s="116"/>
      <c r="M23" s="115"/>
      <c r="N23" s="115"/>
      <c r="O23" s="116"/>
      <c r="P23" s="115"/>
      <c r="Q23" s="115"/>
      <c r="R23" s="115"/>
      <c r="S23" s="115"/>
      <c r="T23" s="370"/>
      <c r="U23" s="370"/>
      <c r="V23" s="115"/>
      <c r="W23" s="114"/>
      <c r="X23" s="115"/>
      <c r="Y23" s="115"/>
      <c r="Z23" s="114"/>
      <c r="AA23" s="115"/>
      <c r="AB23" s="115"/>
      <c r="AC23" s="115"/>
      <c r="AD23" s="115"/>
      <c r="AE23" s="114"/>
      <c r="AF23" s="115"/>
      <c r="AG23" s="115"/>
      <c r="AH23" s="115"/>
      <c r="AI23" s="115"/>
      <c r="AJ23" s="114"/>
      <c r="AK23" s="115"/>
      <c r="AL23" s="115"/>
      <c r="AM23" s="115"/>
      <c r="AN23" s="115"/>
      <c r="AO23" s="114"/>
      <c r="AP23" s="115"/>
      <c r="AQ23" s="115"/>
      <c r="AR23" s="115"/>
      <c r="AS23" s="115"/>
      <c r="AT23" s="114"/>
      <c r="AU23" s="115"/>
      <c r="AV23" s="115"/>
      <c r="AW23" s="115"/>
      <c r="AX23" s="115"/>
      <c r="AY23" s="370"/>
      <c r="AZ23" s="370"/>
      <c r="BA23" s="115"/>
      <c r="BB23" s="115"/>
      <c r="BC23" s="114"/>
      <c r="BD23" s="115"/>
      <c r="BE23" s="115"/>
      <c r="BF23" s="115"/>
      <c r="BG23" s="115"/>
      <c r="BH23" s="114"/>
      <c r="BI23" s="115"/>
      <c r="BJ23" s="115"/>
      <c r="BK23" s="115"/>
      <c r="BL23" s="115"/>
    </row>
    <row r="24" spans="1:64" ht="15" customHeight="1">
      <c r="A24" s="118" t="s">
        <v>50</v>
      </c>
      <c r="B24" s="95"/>
      <c r="C24" s="100">
        <v>1186.0524544100001</v>
      </c>
      <c r="D24" s="108"/>
      <c r="E24" s="206">
        <v>1226.4609157104708</v>
      </c>
      <c r="F24" s="100">
        <v>1231.1422809999999</v>
      </c>
      <c r="G24" s="100">
        <v>1240.203708</v>
      </c>
      <c r="H24" s="108"/>
      <c r="I24" s="100">
        <v>1302.27952132</v>
      </c>
      <c r="J24" s="100">
        <v>1323.3432940299999</v>
      </c>
      <c r="K24" s="100">
        <v>1311.30485578</v>
      </c>
      <c r="L24" s="108"/>
      <c r="M24" s="100"/>
      <c r="N24" s="100">
        <v>1311.30485578</v>
      </c>
      <c r="O24" s="108"/>
      <c r="P24" s="100">
        <v>1319.5129747799999</v>
      </c>
      <c r="Q24" s="413">
        <v>1319.5129747799999</v>
      </c>
      <c r="R24" s="100">
        <v>1267.0934508099999</v>
      </c>
      <c r="S24" s="413">
        <v>1267.0934508099999</v>
      </c>
      <c r="T24" s="362">
        <v>1210.94259205</v>
      </c>
      <c r="U24" s="362">
        <v>1210.94259205</v>
      </c>
      <c r="V24" s="100">
        <v>1145.10550337</v>
      </c>
      <c r="W24" s="95"/>
      <c r="X24" s="100"/>
      <c r="Y24" s="100">
        <v>1145.10550337</v>
      </c>
      <c r="Z24" s="95"/>
      <c r="AA24" s="100">
        <v>1093.1202055599999</v>
      </c>
      <c r="AB24" s="100">
        <v>1050.7160086700001</v>
      </c>
      <c r="AC24" s="100">
        <v>1033.2822430900001</v>
      </c>
      <c r="AD24" s="100">
        <v>981.71050249999985</v>
      </c>
      <c r="AE24" s="95"/>
      <c r="AF24" s="100">
        <v>1000.3241483318102</v>
      </c>
      <c r="AG24" s="100">
        <v>993.02204969000013</v>
      </c>
      <c r="AH24" s="100">
        <v>983.43726516999993</v>
      </c>
      <c r="AI24" s="100">
        <v>990.39134076000073</v>
      </c>
      <c r="AJ24" s="95"/>
      <c r="AK24" s="100">
        <v>1221.5207590999999</v>
      </c>
      <c r="AL24" s="100">
        <v>1226.4609157104708</v>
      </c>
      <c r="AM24" s="100">
        <v>1231.1422809999999</v>
      </c>
      <c r="AN24" s="100">
        <v>1240.203708</v>
      </c>
      <c r="AO24" s="95"/>
      <c r="AP24" s="100">
        <v>1267.63484728</v>
      </c>
      <c r="AQ24" s="100">
        <v>1302.27952132</v>
      </c>
      <c r="AR24" s="100">
        <v>1323.3432940299999</v>
      </c>
      <c r="AS24" s="100">
        <v>1311.30485578</v>
      </c>
      <c r="AT24" s="95"/>
      <c r="AU24" s="100">
        <v>1319.5129747799999</v>
      </c>
      <c r="AV24" s="413">
        <v>1319.5129747799999</v>
      </c>
      <c r="AW24" s="100">
        <v>1267.0934508099999</v>
      </c>
      <c r="AX24" s="413">
        <v>1267.0934508099999</v>
      </c>
      <c r="AY24" s="362">
        <v>1210.94259205</v>
      </c>
      <c r="AZ24" s="362">
        <v>1210.94259205</v>
      </c>
      <c r="BA24" s="100">
        <v>1145.10550337</v>
      </c>
      <c r="BB24" s="100">
        <v>1145.10550337</v>
      </c>
      <c r="BC24" s="95"/>
      <c r="BD24" s="100">
        <v>1093.1202055599999</v>
      </c>
      <c r="BE24" s="100">
        <v>1050.7160086700001</v>
      </c>
      <c r="BF24" s="100">
        <v>1033.2822430900001</v>
      </c>
      <c r="BG24" s="100">
        <v>981.71050249999985</v>
      </c>
      <c r="BH24" s="95"/>
      <c r="BI24" s="100">
        <v>1000.3241483318102</v>
      </c>
      <c r="BJ24" s="100">
        <v>993.02204969000013</v>
      </c>
      <c r="BK24" s="100">
        <v>983.43726516999993</v>
      </c>
      <c r="BL24" s="100">
        <v>990.39134076000073</v>
      </c>
    </row>
    <row r="25" spans="1:64" ht="15" customHeight="1">
      <c r="A25" s="169" t="s">
        <v>33</v>
      </c>
      <c r="B25" s="95"/>
      <c r="C25" s="111">
        <v>1064.0178082900002</v>
      </c>
      <c r="D25" s="108"/>
      <c r="E25" s="111">
        <v>1110.3926789304699</v>
      </c>
      <c r="F25" s="111">
        <v>1123.5340044058</v>
      </c>
      <c r="G25" s="111">
        <v>1128.7999108800002</v>
      </c>
      <c r="H25" s="108"/>
      <c r="I25" s="111">
        <v>1195.3893554222</v>
      </c>
      <c r="J25" s="111">
        <v>1209.0246456699999</v>
      </c>
      <c r="K25" s="111">
        <v>1196.5152454199999</v>
      </c>
      <c r="L25" s="108"/>
      <c r="M25" s="111"/>
      <c r="N25" s="111">
        <v>1196.5152454199999</v>
      </c>
      <c r="O25" s="108"/>
      <c r="P25" s="111">
        <v>1194.9224336850002</v>
      </c>
      <c r="Q25" s="111">
        <v>1194.922433685</v>
      </c>
      <c r="R25" s="111">
        <v>1158.1699987700001</v>
      </c>
      <c r="S25" s="111">
        <v>1158.1699987700001</v>
      </c>
      <c r="T25" s="368">
        <v>1130.4945953000008</v>
      </c>
      <c r="U25" s="368">
        <v>1130.4945953000008</v>
      </c>
      <c r="V25" s="111">
        <v>1086.8048103400008</v>
      </c>
      <c r="W25" s="95"/>
      <c r="X25" s="111"/>
      <c r="Y25" s="111">
        <v>1086.8048103400008</v>
      </c>
      <c r="Z25" s="95"/>
      <c r="AA25" s="111">
        <v>1063.6193002340206</v>
      </c>
      <c r="AB25" s="111">
        <v>1019.6259910730141</v>
      </c>
      <c r="AC25" s="111">
        <v>999.92279775071245</v>
      </c>
      <c r="AD25" s="111">
        <v>941.70011919000035</v>
      </c>
      <c r="AE25" s="95"/>
      <c r="AF25" s="111">
        <v>960.35093550000022</v>
      </c>
      <c r="AG25" s="111">
        <v>954.83166582000024</v>
      </c>
      <c r="AH25" s="111">
        <v>944.30205956999976</v>
      </c>
      <c r="AI25" s="111">
        <v>953.19617374000063</v>
      </c>
      <c r="AJ25" s="95"/>
      <c r="AK25" s="111">
        <v>1085.9874865300001</v>
      </c>
      <c r="AL25" s="111">
        <v>1110.3926789304699</v>
      </c>
      <c r="AM25" s="111">
        <v>1123.5340044058</v>
      </c>
      <c r="AN25" s="111">
        <v>1128.7999108800002</v>
      </c>
      <c r="AO25" s="95"/>
      <c r="AP25" s="111">
        <v>1167.1620554427</v>
      </c>
      <c r="AQ25" s="111">
        <v>1195.3893554222</v>
      </c>
      <c r="AR25" s="111">
        <v>1209.0246456699999</v>
      </c>
      <c r="AS25" s="111">
        <v>1196.5152454199999</v>
      </c>
      <c r="AT25" s="95"/>
      <c r="AU25" s="111">
        <v>1194.9224336850002</v>
      </c>
      <c r="AV25" s="111">
        <v>1194.922433685</v>
      </c>
      <c r="AW25" s="111">
        <v>1158.1699987700001</v>
      </c>
      <c r="AX25" s="413">
        <v>1158.1699987700001</v>
      </c>
      <c r="AY25" s="362">
        <v>1130.4945953000008</v>
      </c>
      <c r="AZ25" s="362">
        <v>1130.4945953000008</v>
      </c>
      <c r="BA25" s="111">
        <v>1086.8048103400008</v>
      </c>
      <c r="BB25" s="111">
        <v>1086.8048103400008</v>
      </c>
      <c r="BC25" s="95"/>
      <c r="BD25" s="111">
        <v>1063.6193002340206</v>
      </c>
      <c r="BE25" s="111">
        <v>1019.6259910730141</v>
      </c>
      <c r="BF25" s="111">
        <v>999.92279775071245</v>
      </c>
      <c r="BG25" s="111">
        <v>941.70011919000035</v>
      </c>
      <c r="BH25" s="95"/>
      <c r="BI25" s="111">
        <v>960.35093550000022</v>
      </c>
      <c r="BJ25" s="111">
        <v>954.83166582000024</v>
      </c>
      <c r="BK25" s="111">
        <v>944.30205956999976</v>
      </c>
      <c r="BL25" s="111">
        <v>953.19617374000063</v>
      </c>
    </row>
    <row r="26" spans="1:64" ht="15" customHeight="1">
      <c r="A26" s="119" t="s">
        <v>76</v>
      </c>
      <c r="B26" s="95"/>
      <c r="C26" s="111"/>
      <c r="D26" s="108"/>
      <c r="E26" s="111">
        <v>155.69920645000002</v>
      </c>
      <c r="F26" s="111">
        <v>221.73</v>
      </c>
      <c r="G26" s="111">
        <v>315.82278334</v>
      </c>
      <c r="H26" s="108"/>
      <c r="I26" s="111">
        <v>172.53960264</v>
      </c>
      <c r="J26" s="111">
        <v>257.5</v>
      </c>
      <c r="K26" s="111">
        <v>336.05424670000002</v>
      </c>
      <c r="L26" s="108"/>
      <c r="M26" s="111"/>
      <c r="N26" s="111">
        <v>336.05424670000002</v>
      </c>
      <c r="O26" s="108"/>
      <c r="P26" s="111">
        <v>37.171294970000005</v>
      </c>
      <c r="Q26" s="111">
        <v>37.171294969999998</v>
      </c>
      <c r="R26" s="111">
        <v>61.254510340000003</v>
      </c>
      <c r="S26" s="111">
        <v>61.254510340000003</v>
      </c>
      <c r="T26" s="368">
        <v>85.241295410000021</v>
      </c>
      <c r="U26" s="368">
        <v>85.241295410000021</v>
      </c>
      <c r="V26" s="111">
        <v>126.97795972</v>
      </c>
      <c r="W26" s="95"/>
      <c r="X26" s="111"/>
      <c r="Y26" s="111">
        <v>126.97795972</v>
      </c>
      <c r="Z26" s="95"/>
      <c r="AA26" s="111">
        <v>35.115636139999999</v>
      </c>
      <c r="AB26" s="111">
        <v>85.940549774999994</v>
      </c>
      <c r="AC26" s="111">
        <v>137.51428299500003</v>
      </c>
      <c r="AD26" s="111">
        <v>192.48308539500002</v>
      </c>
      <c r="AE26" s="95"/>
      <c r="AF26" s="111">
        <v>69.397981540000004</v>
      </c>
      <c r="AG26" s="111">
        <v>147.75804510999998</v>
      </c>
      <c r="AH26" s="111">
        <v>226.03057147999999</v>
      </c>
      <c r="AI26" s="111">
        <v>304.93216573000001</v>
      </c>
      <c r="AJ26" s="95"/>
      <c r="AK26" s="111">
        <v>70.184836079999982</v>
      </c>
      <c r="AL26" s="111">
        <v>85.514370370000037</v>
      </c>
      <c r="AM26" s="111">
        <v>66.03079354999997</v>
      </c>
      <c r="AN26" s="111">
        <v>94.092783340000011</v>
      </c>
      <c r="AO26" s="95"/>
      <c r="AP26" s="111">
        <v>82.869007209999992</v>
      </c>
      <c r="AQ26" s="111">
        <v>89.670595430000006</v>
      </c>
      <c r="AR26" s="111">
        <v>84.960397360000002</v>
      </c>
      <c r="AS26" s="111">
        <v>78.554246700000022</v>
      </c>
      <c r="AT26" s="95"/>
      <c r="AU26" s="111">
        <v>37.171294970000005</v>
      </c>
      <c r="AV26" s="111">
        <v>37.171294969999998</v>
      </c>
      <c r="AW26" s="111">
        <v>24.083215369999998</v>
      </c>
      <c r="AX26" s="111">
        <v>24.083215369999998</v>
      </c>
      <c r="AY26" s="364">
        <v>23.986785070000018</v>
      </c>
      <c r="AZ26" s="364">
        <v>23.986785070000018</v>
      </c>
      <c r="BA26" s="111">
        <v>41.736664309999981</v>
      </c>
      <c r="BB26" s="111">
        <v>41.736664309999981</v>
      </c>
      <c r="BC26" s="95"/>
      <c r="BD26" s="111">
        <v>35.115636139999999</v>
      </c>
      <c r="BE26" s="111">
        <v>50.824913634999994</v>
      </c>
      <c r="BF26" s="111">
        <v>51.573733220000037</v>
      </c>
      <c r="BG26" s="111">
        <v>54.968802399999987</v>
      </c>
      <c r="BH26" s="95"/>
      <c r="BI26" s="111">
        <v>69.397981540000004</v>
      </c>
      <c r="BJ26" s="111">
        <v>78.36006356999998</v>
      </c>
      <c r="BK26" s="111">
        <v>78.272526370000008</v>
      </c>
      <c r="BL26" s="111">
        <v>78.901594250000016</v>
      </c>
    </row>
    <row r="27" spans="1:64" ht="15" customHeight="1">
      <c r="A27" s="119" t="s">
        <v>77</v>
      </c>
      <c r="B27" s="95"/>
      <c r="C27" s="111">
        <v>1384.0487664000002</v>
      </c>
      <c r="D27" s="108"/>
      <c r="E27" s="111">
        <v>1351.6601938499998</v>
      </c>
      <c r="F27" s="111">
        <v>1407.987674</v>
      </c>
      <c r="G27" s="111">
        <v>1431.8652019600001</v>
      </c>
      <c r="H27" s="108"/>
      <c r="I27" s="111">
        <v>1453.8957645200001</v>
      </c>
      <c r="J27" s="111">
        <v>1386.8745103499998</v>
      </c>
      <c r="K27" s="111">
        <v>1424.6166763800002</v>
      </c>
      <c r="L27" s="108"/>
      <c r="M27" s="111"/>
      <c r="N27" s="111">
        <v>1424.6166763800002</v>
      </c>
      <c r="O27" s="108"/>
      <c r="P27" s="111">
        <v>1442.6089808900001</v>
      </c>
      <c r="Q27" s="111">
        <v>1442.6089808900001</v>
      </c>
      <c r="R27" s="111">
        <v>1374.1219981099998</v>
      </c>
      <c r="S27" s="111">
        <v>1374.1219981099998</v>
      </c>
      <c r="T27" s="368">
        <v>1300.9362001900001</v>
      </c>
      <c r="U27" s="368">
        <v>1300.9362001900001</v>
      </c>
      <c r="V27" s="111">
        <v>1246.2124080899998</v>
      </c>
      <c r="W27" s="95"/>
      <c r="X27" s="111"/>
      <c r="Y27" s="111">
        <v>1246.2124080899998</v>
      </c>
      <c r="Z27" s="95"/>
      <c r="AA27" s="111">
        <v>1256.34561287</v>
      </c>
      <c r="AB27" s="111">
        <v>1196.91039357</v>
      </c>
      <c r="AC27" s="111">
        <v>1156.03561631</v>
      </c>
      <c r="AD27" s="111">
        <v>1172.4082328200002</v>
      </c>
      <c r="AE27" s="95"/>
      <c r="AF27" s="111">
        <v>1145.8222594200008</v>
      </c>
      <c r="AG27" s="111">
        <v>1126.4687823000002</v>
      </c>
      <c r="AH27" s="111">
        <v>1073.373675080001</v>
      </c>
      <c r="AI27" s="111">
        <v>1117.8931358993916</v>
      </c>
      <c r="AJ27" s="95"/>
      <c r="AK27" s="111">
        <v>1336.1605353499999</v>
      </c>
      <c r="AL27" s="111">
        <v>1351.6601938499998</v>
      </c>
      <c r="AM27" s="111">
        <v>1407.987674</v>
      </c>
      <c r="AN27" s="111">
        <v>1431.8652019600001</v>
      </c>
      <c r="AO27" s="95"/>
      <c r="AP27" s="111">
        <v>1468.4877699299991</v>
      </c>
      <c r="AQ27" s="111">
        <v>1453.8957645200001</v>
      </c>
      <c r="AR27" s="111">
        <v>1386.8745103499998</v>
      </c>
      <c r="AS27" s="111">
        <v>1424.6166763800002</v>
      </c>
      <c r="AT27" s="95"/>
      <c r="AU27" s="111">
        <v>1442.6089808900001</v>
      </c>
      <c r="AV27" s="111">
        <v>1442.6089808900001</v>
      </c>
      <c r="AW27" s="111">
        <v>1374.1219981099998</v>
      </c>
      <c r="AX27" s="413">
        <v>1374.1219981099998</v>
      </c>
      <c r="AY27" s="362">
        <v>1300.9362001900001</v>
      </c>
      <c r="AZ27" s="362">
        <v>1300.9362001900001</v>
      </c>
      <c r="BA27" s="111">
        <v>1246.2124080899998</v>
      </c>
      <c r="BB27" s="111">
        <v>1246.2124080899998</v>
      </c>
      <c r="BC27" s="95"/>
      <c r="BD27" s="111">
        <v>1256.34561287</v>
      </c>
      <c r="BE27" s="111">
        <v>1196.91039357</v>
      </c>
      <c r="BF27" s="111">
        <v>1156.03561631</v>
      </c>
      <c r="BG27" s="111">
        <v>1172.4082328200002</v>
      </c>
      <c r="BH27" s="95"/>
      <c r="BI27" s="111">
        <v>1145.8222594200008</v>
      </c>
      <c r="BJ27" s="111">
        <v>1126.4687823000002</v>
      </c>
      <c r="BK27" s="111">
        <v>1073.373675080001</v>
      </c>
      <c r="BL27" s="111">
        <v>1117.8931358993916</v>
      </c>
    </row>
    <row r="28" spans="1:64" ht="15" customHeight="1">
      <c r="A28" s="119" t="s">
        <v>169</v>
      </c>
      <c r="B28" s="95"/>
      <c r="C28" s="111">
        <v>884.15429773193114</v>
      </c>
      <c r="D28" s="108"/>
      <c r="E28" s="111">
        <v>901.31658556925402</v>
      </c>
      <c r="F28" s="111">
        <v>912.00715552291911</v>
      </c>
      <c r="G28" s="111">
        <v>920.24628213649828</v>
      </c>
      <c r="H28" s="108"/>
      <c r="I28" s="111">
        <v>959.47037060140838</v>
      </c>
      <c r="J28" s="111">
        <v>942.00000000000011</v>
      </c>
      <c r="K28" s="111">
        <v>925.56981271603956</v>
      </c>
      <c r="L28" s="108"/>
      <c r="M28" s="111"/>
      <c r="N28" s="111">
        <v>925.56981271603956</v>
      </c>
      <c r="O28" s="108"/>
      <c r="P28" s="111">
        <v>938.58145935800019</v>
      </c>
      <c r="Q28" s="111">
        <v>938.58145935800007</v>
      </c>
      <c r="R28" s="111">
        <v>882.5</v>
      </c>
      <c r="S28" s="111">
        <v>882.5</v>
      </c>
      <c r="T28" s="368">
        <v>866.76216611199993</v>
      </c>
      <c r="U28" s="368">
        <v>866.76216611199993</v>
      </c>
      <c r="V28" s="111">
        <v>811.36327981050033</v>
      </c>
      <c r="W28" s="95"/>
      <c r="X28" s="111"/>
      <c r="Y28" s="111">
        <v>811.36327981050033</v>
      </c>
      <c r="Z28" s="95"/>
      <c r="AA28" s="111">
        <v>807.71982586764989</v>
      </c>
      <c r="AB28" s="111">
        <v>778.25254405023054</v>
      </c>
      <c r="AC28" s="111">
        <v>786.1725111090002</v>
      </c>
      <c r="AD28" s="111">
        <v>771.66807584967012</v>
      </c>
      <c r="AE28" s="95"/>
      <c r="AF28" s="111">
        <v>752.47562852551607</v>
      </c>
      <c r="AG28" s="111">
        <v>738.31025761949991</v>
      </c>
      <c r="AH28" s="111">
        <v>715.6389984231547</v>
      </c>
      <c r="AI28" s="111">
        <v>718.2130256517039</v>
      </c>
      <c r="AJ28" s="95"/>
      <c r="AK28" s="111">
        <v>901.68012573718647</v>
      </c>
      <c r="AL28" s="111">
        <v>901.31658556925402</v>
      </c>
      <c r="AM28" s="111">
        <v>912.00715552291911</v>
      </c>
      <c r="AN28" s="111">
        <v>920.24628213649828</v>
      </c>
      <c r="AO28" s="95"/>
      <c r="AP28" s="111">
        <v>971.37589214679815</v>
      </c>
      <c r="AQ28" s="111">
        <v>959.47037060140838</v>
      </c>
      <c r="AR28" s="111">
        <v>942.00000000000011</v>
      </c>
      <c r="AS28" s="111">
        <v>925.56981271603956</v>
      </c>
      <c r="AT28" s="95"/>
      <c r="AU28" s="111">
        <v>938.58145935800019</v>
      </c>
      <c r="AV28" s="111">
        <v>938.58145935800007</v>
      </c>
      <c r="AW28" s="111">
        <v>882.5</v>
      </c>
      <c r="AX28" s="413">
        <v>882.5</v>
      </c>
      <c r="AY28" s="362">
        <v>866.76216611199993</v>
      </c>
      <c r="AZ28" s="362">
        <v>866.76216611199993</v>
      </c>
      <c r="BA28" s="111">
        <v>811.36327981050033</v>
      </c>
      <c r="BB28" s="111">
        <v>811.36327981050033</v>
      </c>
      <c r="BC28" s="95"/>
      <c r="BD28" s="111">
        <v>807.71982586764989</v>
      </c>
      <c r="BE28" s="111">
        <v>778.25254405023054</v>
      </c>
      <c r="BF28" s="111">
        <v>786.1725111090002</v>
      </c>
      <c r="BG28" s="111">
        <v>771.66807584967012</v>
      </c>
      <c r="BH28" s="95"/>
      <c r="BI28" s="111">
        <v>752.47562852551607</v>
      </c>
      <c r="BJ28" s="111">
        <v>738.31025761949991</v>
      </c>
      <c r="BK28" s="111">
        <v>715.6389984231547</v>
      </c>
      <c r="BL28" s="111">
        <v>718.2130256517039</v>
      </c>
    </row>
    <row r="29" spans="1:64" ht="15" customHeight="1">
      <c r="A29" s="124"/>
      <c r="B29" s="99"/>
      <c r="C29" s="114"/>
      <c r="D29" s="107"/>
      <c r="E29" s="114"/>
      <c r="F29" s="114"/>
      <c r="G29" s="114"/>
      <c r="H29" s="107"/>
      <c r="I29" s="114"/>
      <c r="J29" s="114"/>
      <c r="K29" s="114"/>
      <c r="L29" s="107"/>
      <c r="M29" s="114"/>
      <c r="N29" s="114"/>
      <c r="O29" s="107"/>
      <c r="P29" s="114"/>
      <c r="Q29" s="114"/>
      <c r="R29" s="114"/>
      <c r="S29" s="114"/>
      <c r="T29" s="366"/>
      <c r="U29" s="366"/>
      <c r="V29" s="114"/>
      <c r="W29" s="99"/>
      <c r="X29" s="114"/>
      <c r="Y29" s="114"/>
      <c r="Z29" s="99"/>
      <c r="AA29" s="114"/>
      <c r="AB29" s="114"/>
      <c r="AC29" s="114"/>
      <c r="AD29" s="114"/>
      <c r="AE29" s="99"/>
      <c r="AF29" s="114"/>
      <c r="AG29" s="114"/>
      <c r="AH29" s="114"/>
      <c r="AI29" s="114"/>
      <c r="AJ29" s="99"/>
      <c r="AK29" s="114"/>
      <c r="AL29" s="114"/>
      <c r="AM29" s="114"/>
      <c r="AN29" s="114"/>
      <c r="AO29" s="99"/>
      <c r="AP29" s="114"/>
      <c r="AQ29" s="114"/>
      <c r="AR29" s="114"/>
      <c r="AS29" s="114"/>
      <c r="AT29" s="99"/>
      <c r="AU29" s="114"/>
      <c r="AV29" s="114"/>
      <c r="AW29" s="114"/>
      <c r="AX29" s="114"/>
      <c r="AY29" s="366"/>
      <c r="AZ29" s="366"/>
      <c r="BA29" s="114"/>
      <c r="BB29" s="114"/>
      <c r="BC29" s="99"/>
      <c r="BD29" s="114"/>
      <c r="BE29" s="114"/>
      <c r="BF29" s="114"/>
      <c r="BG29" s="114"/>
      <c r="BH29" s="99"/>
      <c r="BI29" s="114"/>
      <c r="BJ29" s="114"/>
      <c r="BK29" s="114"/>
      <c r="BL29" s="114"/>
    </row>
    <row r="30" spans="1:64" ht="15" customHeight="1" thickBot="1">
      <c r="A30" s="125" t="s">
        <v>10</v>
      </c>
      <c r="B30" s="99"/>
      <c r="C30" s="106"/>
      <c r="D30" s="107"/>
      <c r="E30" s="106"/>
      <c r="F30" s="106"/>
      <c r="G30" s="106"/>
      <c r="H30" s="107"/>
      <c r="I30" s="106"/>
      <c r="J30" s="106"/>
      <c r="K30" s="106"/>
      <c r="L30" s="107"/>
      <c r="M30" s="106"/>
      <c r="N30" s="106"/>
      <c r="O30" s="107"/>
      <c r="P30" s="106"/>
      <c r="Q30" s="106"/>
      <c r="R30" s="106"/>
      <c r="S30" s="106"/>
      <c r="T30" s="367"/>
      <c r="U30" s="367"/>
      <c r="V30" s="106"/>
      <c r="W30" s="99"/>
      <c r="X30" s="106"/>
      <c r="Y30" s="106"/>
      <c r="Z30" s="99"/>
      <c r="AA30" s="106"/>
      <c r="AB30" s="106"/>
      <c r="AC30" s="106"/>
      <c r="AD30" s="106"/>
      <c r="AE30" s="99"/>
      <c r="AF30" s="106"/>
      <c r="AG30" s="106"/>
      <c r="AH30" s="106"/>
      <c r="AI30" s="106"/>
      <c r="AJ30" s="99"/>
      <c r="AK30" s="106"/>
      <c r="AL30" s="106"/>
      <c r="AM30" s="106"/>
      <c r="AN30" s="106"/>
      <c r="AO30" s="99"/>
      <c r="AP30" s="106"/>
      <c r="AQ30" s="106"/>
      <c r="AR30" s="106"/>
      <c r="AS30" s="106"/>
      <c r="AT30" s="99"/>
      <c r="AU30" s="106"/>
      <c r="AV30" s="106"/>
      <c r="AW30" s="106"/>
      <c r="AX30" s="106"/>
      <c r="AY30" s="367"/>
      <c r="AZ30" s="367"/>
      <c r="BA30" s="106"/>
      <c r="BB30" s="106"/>
      <c r="BC30" s="99"/>
      <c r="BD30" s="106"/>
      <c r="BE30" s="106"/>
      <c r="BF30" s="106"/>
      <c r="BG30" s="106"/>
      <c r="BH30" s="99"/>
      <c r="BI30" s="106"/>
      <c r="BJ30" s="106"/>
      <c r="BK30" s="106"/>
      <c r="BL30" s="106"/>
    </row>
    <row r="31" spans="1:64" ht="12" customHeight="1">
      <c r="A31" s="119" t="s">
        <v>87</v>
      </c>
      <c r="B31" s="95"/>
      <c r="C31" s="20">
        <v>2.290011378493571E-2</v>
      </c>
      <c r="D31" s="108"/>
      <c r="E31" s="20">
        <v>2.5502848093530123E-2</v>
      </c>
      <c r="F31" s="20">
        <v>2.4805020911786966E-2</v>
      </c>
      <c r="G31" s="20">
        <v>2.4825516777117841E-2</v>
      </c>
      <c r="H31" s="108"/>
      <c r="I31" s="20">
        <v>2.4952307801183658E-2</v>
      </c>
      <c r="J31" s="20">
        <v>2.5695101521950044E-2</v>
      </c>
      <c r="K31" s="20">
        <v>2.5583871884961761E-2</v>
      </c>
      <c r="L31" s="108"/>
      <c r="M31" s="20"/>
      <c r="N31" s="20">
        <v>2.5583871884961761E-2</v>
      </c>
      <c r="O31" s="108"/>
      <c r="P31" s="20">
        <v>2.6033508181744401E-2</v>
      </c>
      <c r="Q31" s="20">
        <v>2.6033508181744401E-2</v>
      </c>
      <c r="R31" s="20">
        <v>2.6182243983066449E-2</v>
      </c>
      <c r="S31" s="20">
        <v>2.6182243983066449E-2</v>
      </c>
      <c r="T31" s="371">
        <v>2.6418454723366278E-2</v>
      </c>
      <c r="U31" s="371">
        <v>2.6418454723366278E-2</v>
      </c>
      <c r="V31" s="20">
        <v>2.6720699094126263E-2</v>
      </c>
      <c r="W31" s="95"/>
      <c r="X31" s="20"/>
      <c r="Y31" s="20">
        <v>2.6720699094126263E-2</v>
      </c>
      <c r="Z31" s="95"/>
      <c r="AA31" s="20">
        <v>2.6902636224173038E-2</v>
      </c>
      <c r="AB31" s="20">
        <v>2.7259789112418966E-2</v>
      </c>
      <c r="AC31" s="20">
        <v>2.7455655283347532E-2</v>
      </c>
      <c r="AD31" s="20">
        <v>2.7410229040070042E-2</v>
      </c>
      <c r="AE31" s="95"/>
      <c r="AF31" s="20">
        <v>2.8266058357441819E-2</v>
      </c>
      <c r="AG31" s="20">
        <v>2.9114360636005591E-2</v>
      </c>
      <c r="AH31" s="20">
        <v>3.0666407267588555E-2</v>
      </c>
      <c r="AI31" s="20">
        <v>3.1647182693932033E-2</v>
      </c>
      <c r="AJ31" s="95"/>
      <c r="AK31" s="20">
        <v>2.3268430403616522E-2</v>
      </c>
      <c r="AL31" s="20">
        <v>2.8180435156794598E-2</v>
      </c>
      <c r="AM31" s="20">
        <v>2.4534922170316963E-2</v>
      </c>
      <c r="AN31" s="20">
        <v>2.5269557484966711E-2</v>
      </c>
      <c r="AO31" s="95"/>
      <c r="AP31" s="20">
        <v>2.4805863892463583E-2</v>
      </c>
      <c r="AQ31" s="20">
        <v>2.4780166959649116E-2</v>
      </c>
      <c r="AR31" s="20">
        <v>2.600363280380354E-2</v>
      </c>
      <c r="AS31" s="20">
        <v>2.6570528593275407E-2</v>
      </c>
      <c r="AT31" s="95"/>
      <c r="AU31" s="20">
        <v>2.6033508181744401E-2</v>
      </c>
      <c r="AV31" s="20">
        <v>2.6033508181744401E-2</v>
      </c>
      <c r="AW31" s="20">
        <v>2.5593049965554473E-2</v>
      </c>
      <c r="AX31" s="20">
        <v>2.5593049965554473E-2</v>
      </c>
      <c r="AY31" s="374">
        <v>2.6179901004790184E-2</v>
      </c>
      <c r="AZ31" s="429">
        <v>2.6179901004790184E-2</v>
      </c>
      <c r="BA31" s="20">
        <v>2.7624374532307785E-2</v>
      </c>
      <c r="BB31" s="20">
        <v>2.7624374532307785E-2</v>
      </c>
      <c r="BC31" s="95"/>
      <c r="BD31" s="20">
        <v>2.6902636224173038E-2</v>
      </c>
      <c r="BE31" s="20">
        <v>2.6960276759983533E-2</v>
      </c>
      <c r="BF31" s="20">
        <v>2.7569917730885886E-2</v>
      </c>
      <c r="BG31" s="20">
        <v>2.8004494956677003E-2</v>
      </c>
      <c r="BH31" s="95"/>
      <c r="BI31" s="20">
        <v>2.8266058357441819E-2</v>
      </c>
      <c r="BJ31" s="20">
        <v>2.9938592875680289E-2</v>
      </c>
      <c r="BK31" s="20">
        <v>3.3246551142949415E-2</v>
      </c>
      <c r="BL31" s="20">
        <v>3.710477008840346E-2</v>
      </c>
    </row>
    <row r="32" spans="1:64" ht="15" customHeight="1">
      <c r="A32" s="119" t="s">
        <v>29</v>
      </c>
      <c r="B32" s="95"/>
      <c r="C32" s="20">
        <v>0.58416710931973481</v>
      </c>
      <c r="D32" s="108"/>
      <c r="E32" s="20">
        <v>0.52776078811276506</v>
      </c>
      <c r="F32" s="20">
        <v>0.5274175516348022</v>
      </c>
      <c r="G32" s="20">
        <v>0.5133911119536716</v>
      </c>
      <c r="H32" s="108"/>
      <c r="I32" s="20">
        <v>0.52876818185319219</v>
      </c>
      <c r="J32" s="20">
        <v>0.52218791311278867</v>
      </c>
      <c r="K32" s="20">
        <v>0.51426483229420161</v>
      </c>
      <c r="L32" s="108"/>
      <c r="M32" s="20"/>
      <c r="N32" s="20">
        <v>0.51426483229420161</v>
      </c>
      <c r="O32" s="108"/>
      <c r="P32" s="20">
        <v>0.49509181789166135</v>
      </c>
      <c r="Q32" s="20">
        <v>0.49509181789166129</v>
      </c>
      <c r="R32" s="20">
        <v>0.4958083304223691</v>
      </c>
      <c r="S32" s="20">
        <v>0.4958083304223691</v>
      </c>
      <c r="T32" s="371">
        <v>0.49862161246125902</v>
      </c>
      <c r="U32" s="371">
        <v>0.49862161246125902</v>
      </c>
      <c r="V32" s="20">
        <v>0.49994503805698365</v>
      </c>
      <c r="W32" s="95"/>
      <c r="X32" s="20"/>
      <c r="Y32" s="20">
        <v>0.49994503805698365</v>
      </c>
      <c r="Z32" s="95"/>
      <c r="AA32" s="20">
        <v>0.51299245602017185</v>
      </c>
      <c r="AB32" s="20">
        <v>0.4964438265772978</v>
      </c>
      <c r="AC32" s="20">
        <v>0.49311190383935904</v>
      </c>
      <c r="AD32" s="20">
        <v>0.49084738674958484</v>
      </c>
      <c r="AE32" s="95"/>
      <c r="AF32" s="20">
        <v>0.49148613105423944</v>
      </c>
      <c r="AG32" s="20">
        <v>0.48541735990408186</v>
      </c>
      <c r="AH32" s="20">
        <v>0.48116693635944791</v>
      </c>
      <c r="AI32" s="20">
        <v>0.47171079908885138</v>
      </c>
      <c r="AJ32" s="95"/>
      <c r="AK32" s="20">
        <v>0.57028970544748103</v>
      </c>
      <c r="AL32" s="20">
        <v>0.4915522017792513</v>
      </c>
      <c r="AM32" s="20">
        <v>0.52672831749429982</v>
      </c>
      <c r="AN32" s="20">
        <v>0.47403531203802435</v>
      </c>
      <c r="AO32" s="95"/>
      <c r="AP32" s="20">
        <v>0.53075734086742621</v>
      </c>
      <c r="AQ32" s="20">
        <v>0.52681206226697153</v>
      </c>
      <c r="AR32" s="20">
        <v>0.50942472120546023</v>
      </c>
      <c r="AS32" s="20">
        <v>0.49146602094441627</v>
      </c>
      <c r="AT32" s="95"/>
      <c r="AU32" s="20">
        <v>0.49509181789166135</v>
      </c>
      <c r="AV32" s="20">
        <v>0.49509181789166129</v>
      </c>
      <c r="AW32" s="20">
        <v>0.49654782375736828</v>
      </c>
      <c r="AX32" s="20">
        <v>0.49654782375736828</v>
      </c>
      <c r="AY32" s="20">
        <v>0.50424984461361699</v>
      </c>
      <c r="AZ32" s="20">
        <v>0.50424984461361699</v>
      </c>
      <c r="BA32" s="20">
        <v>0.50381884721557779</v>
      </c>
      <c r="BB32" s="20">
        <v>0.50381884721557779</v>
      </c>
      <c r="BC32" s="95"/>
      <c r="BD32" s="20">
        <v>0.51299245602017185</v>
      </c>
      <c r="BE32" s="20">
        <v>0.48064199680843672</v>
      </c>
      <c r="BF32" s="20">
        <v>0.48660975810927648</v>
      </c>
      <c r="BG32" s="20">
        <v>0.48428296229496409</v>
      </c>
      <c r="BH32" s="95"/>
      <c r="BI32" s="20">
        <v>0.49148613105423944</v>
      </c>
      <c r="BJ32" s="20">
        <v>0.47958786878928228</v>
      </c>
      <c r="BK32" s="20">
        <v>0.47323865082962291</v>
      </c>
      <c r="BL32" s="20">
        <v>0.44680799345797179</v>
      </c>
    </row>
    <row r="33" spans="1:64" ht="15" customHeight="1">
      <c r="A33" s="119" t="s">
        <v>30</v>
      </c>
      <c r="B33" s="95"/>
      <c r="C33" s="20">
        <v>1.1751846853184592E-3</v>
      </c>
      <c r="D33" s="108"/>
      <c r="E33" s="20">
        <v>3.0473288400241069E-3</v>
      </c>
      <c r="F33" s="20">
        <v>2.1932575314054488E-3</v>
      </c>
      <c r="G33" s="20">
        <v>1.6504824456724169E-3</v>
      </c>
      <c r="H33" s="108"/>
      <c r="I33" s="20">
        <v>9.4351151756113887E-4</v>
      </c>
      <c r="J33" s="20">
        <v>7.2900928742069063E-4</v>
      </c>
      <c r="K33" s="20">
        <v>1.3079253514524385E-3</v>
      </c>
      <c r="L33" s="108"/>
      <c r="M33" s="20"/>
      <c r="N33" s="20">
        <v>1.3079253514524385E-3</v>
      </c>
      <c r="O33" s="108"/>
      <c r="P33" s="20">
        <v>-1.1568683593496732E-3</v>
      </c>
      <c r="Q33" s="20">
        <v>-1.1568683593496732E-3</v>
      </c>
      <c r="R33" s="20">
        <v>-6.2371717290955518E-3</v>
      </c>
      <c r="S33" s="20">
        <v>-6.2371717290955518E-3</v>
      </c>
      <c r="T33" s="371">
        <v>-5.9835727672825174E-3</v>
      </c>
      <c r="U33" s="371">
        <v>-5.9835727672825174E-3</v>
      </c>
      <c r="V33" s="20">
        <v>-7.8334811783913622E-3</v>
      </c>
      <c r="W33" s="95"/>
      <c r="X33" s="20"/>
      <c r="Y33" s="20">
        <v>-7.8334811783913622E-3</v>
      </c>
      <c r="Z33" s="95"/>
      <c r="AA33" s="20">
        <v>-8.3039109467478582E-5</v>
      </c>
      <c r="AB33" s="20">
        <v>-7.8899196693284462E-4</v>
      </c>
      <c r="AC33" s="20">
        <v>-1.2099190346377775E-3</v>
      </c>
      <c r="AD33" s="20">
        <v>1.2317859574103385E-3</v>
      </c>
      <c r="AE33" s="95"/>
      <c r="AF33" s="20">
        <v>1.8659238100053444E-4</v>
      </c>
      <c r="AG33" s="20">
        <v>7.7329639413001685E-4</v>
      </c>
      <c r="AH33" s="20">
        <v>-1.4145767484233722E-3</v>
      </c>
      <c r="AI33" s="20">
        <v>-4.5804314942654639E-3</v>
      </c>
      <c r="AJ33" s="95"/>
      <c r="AK33" s="20">
        <v>4.061556153261506E-4</v>
      </c>
      <c r="AL33" s="20">
        <v>2.6449843671356769E-3</v>
      </c>
      <c r="AM33" s="20">
        <v>-8.4501684880993464E-4</v>
      </c>
      <c r="AN33" s="20">
        <v>-5.1652533803403392E-4</v>
      </c>
      <c r="AO33" s="95"/>
      <c r="AP33" s="20">
        <v>6.1294622667180755E-5</v>
      </c>
      <c r="AQ33" s="20">
        <v>8.922244568306723E-4</v>
      </c>
      <c r="AR33" s="20">
        <v>-2.2961274609691328E-4</v>
      </c>
      <c r="AS33" s="20">
        <v>5.6111685765528193E-4</v>
      </c>
      <c r="AT33" s="95"/>
      <c r="AU33" s="20">
        <v>-1.1568683593496732E-3</v>
      </c>
      <c r="AV33" s="20">
        <v>-1.1568683593496732E-3</v>
      </c>
      <c r="AW33" s="20">
        <v>-5.0515968798074025E-3</v>
      </c>
      <c r="AX33" s="20">
        <v>-5.0515968798074025E-3</v>
      </c>
      <c r="AY33" s="20">
        <v>3.2140313286339829E-4</v>
      </c>
      <c r="AZ33" s="20">
        <v>3.2140313286339829E-4</v>
      </c>
      <c r="BA33" s="20">
        <v>-1.6463843510448745E-3</v>
      </c>
      <c r="BB33" s="20">
        <v>-1.6463843510448745E-3</v>
      </c>
      <c r="BC33" s="95"/>
      <c r="BD33" s="20">
        <v>-8.3039109467478582E-5</v>
      </c>
      <c r="BE33" s="20">
        <v>-7.0237054901465255E-4</v>
      </c>
      <c r="BF33" s="20">
        <v>-4.1653449143708599E-4</v>
      </c>
      <c r="BG33" s="20">
        <v>2.4814052327478166E-3</v>
      </c>
      <c r="BH33" s="95"/>
      <c r="BI33" s="20">
        <v>1.8659238100053444E-4</v>
      </c>
      <c r="BJ33" s="20">
        <v>5.8266294175874039E-4</v>
      </c>
      <c r="BK33" s="20">
        <v>-2.2064305555657641E-3</v>
      </c>
      <c r="BL33" s="20">
        <v>-3.1865897176826087E-3</v>
      </c>
    </row>
    <row r="34" spans="1:64" ht="15" customHeight="1">
      <c r="A34" s="119" t="s">
        <v>36</v>
      </c>
      <c r="B34" s="95"/>
      <c r="C34" s="20">
        <v>0.85694412162585776</v>
      </c>
      <c r="D34" s="108"/>
      <c r="E34" s="20">
        <v>1.0390758387231824</v>
      </c>
      <c r="F34" s="20">
        <v>0.99066490406372576</v>
      </c>
      <c r="G34" s="20">
        <v>0.95004832536399908</v>
      </c>
      <c r="H34" s="108"/>
      <c r="I34" s="20">
        <v>0.9935320138240239</v>
      </c>
      <c r="J34" s="20">
        <v>1.0114773833525477</v>
      </c>
      <c r="K34" s="20">
        <v>0.96457572702253169</v>
      </c>
      <c r="L34" s="108"/>
      <c r="M34" s="20"/>
      <c r="N34" s="20">
        <v>0.96457572702253169</v>
      </c>
      <c r="O34" s="108"/>
      <c r="P34" s="20">
        <v>0.96637412782811805</v>
      </c>
      <c r="Q34" s="20">
        <v>0.96637412782811805</v>
      </c>
      <c r="R34" s="20">
        <v>0.96764071392729534</v>
      </c>
      <c r="S34" s="20">
        <v>0.96764071392729534</v>
      </c>
      <c r="T34" s="371">
        <v>0.99005769738377059</v>
      </c>
      <c r="U34" s="371">
        <v>0.99005769738377059</v>
      </c>
      <c r="V34" s="20">
        <v>0.98929569916525206</v>
      </c>
      <c r="W34" s="95"/>
      <c r="X34" s="20"/>
      <c r="Y34" s="20">
        <v>0.98929569916525206</v>
      </c>
      <c r="Z34" s="95"/>
      <c r="AA34" s="205">
        <v>0.97191516444441461</v>
      </c>
      <c r="AB34" s="20">
        <v>0.98369381119612231</v>
      </c>
      <c r="AC34" s="20">
        <v>0.98478617599342266</v>
      </c>
      <c r="AD34" s="20">
        <v>0.91056064326171748</v>
      </c>
      <c r="AE34" s="95"/>
      <c r="AF34" s="205">
        <v>0.93970095610268733</v>
      </c>
      <c r="AG34" s="20">
        <v>0.94381008582495785</v>
      </c>
      <c r="AH34" s="20">
        <v>0.9526503654534394</v>
      </c>
      <c r="AI34" s="20">
        <v>0.91247577683257408</v>
      </c>
      <c r="AJ34" s="95"/>
      <c r="AK34" s="205">
        <v>1.0311070320590561</v>
      </c>
      <c r="AL34" s="20">
        <v>1.0390758387231824</v>
      </c>
      <c r="AM34" s="20">
        <v>0.99066490406372576</v>
      </c>
      <c r="AN34" s="20">
        <v>0.95004832536399908</v>
      </c>
      <c r="AO34" s="95"/>
      <c r="AP34" s="205">
        <v>0.9529915500567312</v>
      </c>
      <c r="AQ34" s="20">
        <v>0.9935320138240239</v>
      </c>
      <c r="AR34" s="20">
        <v>1.0114773833525477</v>
      </c>
      <c r="AS34" s="20">
        <v>0.96457572702253169</v>
      </c>
      <c r="AT34" s="95"/>
      <c r="AU34" s="205">
        <v>0.96637412782811805</v>
      </c>
      <c r="AV34" s="205">
        <v>0.96637412782811805</v>
      </c>
      <c r="AW34" s="20">
        <v>0.96764071392729534</v>
      </c>
      <c r="AX34" s="20">
        <v>0.96764071392729534</v>
      </c>
      <c r="AY34" s="374">
        <v>0.99005769738377059</v>
      </c>
      <c r="AZ34" s="429">
        <v>0.99005769738377059</v>
      </c>
      <c r="BA34" s="20">
        <v>0.98929569916525206</v>
      </c>
      <c r="BB34" s="20">
        <v>0.98929569916525206</v>
      </c>
      <c r="BC34" s="95"/>
      <c r="BD34" s="205">
        <v>0.97191516444441461</v>
      </c>
      <c r="BE34" s="20">
        <v>0.98369381119612231</v>
      </c>
      <c r="BF34" s="20">
        <v>0.98478617599342266</v>
      </c>
      <c r="BG34" s="20">
        <v>0.91056064326171748</v>
      </c>
      <c r="BH34" s="95"/>
      <c r="BI34" s="205">
        <v>0.93970095610268733</v>
      </c>
      <c r="BJ34" s="205">
        <v>0.94381008582495785</v>
      </c>
      <c r="BK34" s="20">
        <v>0.9526503654534394</v>
      </c>
      <c r="BL34" s="20">
        <v>0.91247577683257408</v>
      </c>
    </row>
    <row r="35" spans="1:64" ht="15" customHeight="1">
      <c r="A35" s="119" t="s">
        <v>79</v>
      </c>
      <c r="B35" s="95"/>
      <c r="C35" s="20">
        <v>4.1094019062287851E-2</v>
      </c>
      <c r="D35" s="108"/>
      <c r="E35" s="20">
        <v>2.5555652359532204E-2</v>
      </c>
      <c r="F35" s="20">
        <v>2.4487348520610228E-2</v>
      </c>
      <c r="G35" s="20">
        <v>2.449294174140999E-2</v>
      </c>
      <c r="H35" s="108"/>
      <c r="I35" s="20">
        <v>2.1692579577587669E-2</v>
      </c>
      <c r="J35" s="20">
        <v>2.1336784319401145E-2</v>
      </c>
      <c r="K35" s="20">
        <v>1.8540207485515246E-2</v>
      </c>
      <c r="L35" s="108"/>
      <c r="M35" s="20"/>
      <c r="N35" s="20">
        <v>1.8540207485515246E-2</v>
      </c>
      <c r="O35" s="108"/>
      <c r="P35" s="20">
        <v>1.9926134130709611E-2</v>
      </c>
      <c r="Q35" s="20">
        <v>1.9926134130709611E-2</v>
      </c>
      <c r="R35" s="20">
        <v>2.013956383561637E-2</v>
      </c>
      <c r="S35" s="20">
        <v>2.013956383561637E-2</v>
      </c>
      <c r="T35" s="371">
        <v>2.0454425279141954E-2</v>
      </c>
      <c r="U35" s="371">
        <v>2.0454425279141954E-2</v>
      </c>
      <c r="V35" s="20">
        <v>1.7378801311550191E-2</v>
      </c>
      <c r="W35" s="95"/>
      <c r="X35" s="20"/>
      <c r="Y35" s="20">
        <v>1.7378801311550191E-2</v>
      </c>
      <c r="Z35" s="95"/>
      <c r="AA35" s="20">
        <v>1.4604348890497521E-2</v>
      </c>
      <c r="AB35" s="20">
        <v>1.7632348359835168E-2</v>
      </c>
      <c r="AC35" s="20">
        <v>1.9138460069937101E-2</v>
      </c>
      <c r="AD35" s="20">
        <v>2.0998554647915058E-2</v>
      </c>
      <c r="AE35" s="95"/>
      <c r="AF35" s="20">
        <v>2.2172949726664785E-2</v>
      </c>
      <c r="AG35" s="20">
        <v>2.0305578713293835E-2</v>
      </c>
      <c r="AH35" s="20">
        <v>2.1882545598836168E-2</v>
      </c>
      <c r="AI35" s="20">
        <v>2.1204636035038457E-2</v>
      </c>
      <c r="AJ35" s="95"/>
      <c r="AK35" s="20">
        <v>4.2034956960852618E-2</v>
      </c>
      <c r="AL35" s="20">
        <v>2.5555652359532204E-2</v>
      </c>
      <c r="AM35" s="20">
        <v>2.4487348520610228E-2</v>
      </c>
      <c r="AN35" s="20">
        <v>2.449294174140999E-2</v>
      </c>
      <c r="AO35" s="95"/>
      <c r="AP35" s="20">
        <v>2.30192114936267E-2</v>
      </c>
      <c r="AQ35" s="20">
        <v>2.1692579577587669E-2</v>
      </c>
      <c r="AR35" s="20">
        <v>2.1336784319401145E-2</v>
      </c>
      <c r="AS35" s="20">
        <v>1.8540207485515246E-2</v>
      </c>
      <c r="AT35" s="95"/>
      <c r="AU35" s="20">
        <v>1.9926134130709611E-2</v>
      </c>
      <c r="AV35" s="20">
        <v>1.9926134130709611E-2</v>
      </c>
      <c r="AW35" s="20">
        <v>2.013956383561637E-2</v>
      </c>
      <c r="AX35" s="20">
        <v>2.013956383561637E-2</v>
      </c>
      <c r="AY35" s="374">
        <v>2.0454425279141954E-2</v>
      </c>
      <c r="AZ35" s="429">
        <v>2.0454425279141954E-2</v>
      </c>
      <c r="BA35" s="20">
        <v>1.7378801311550191E-2</v>
      </c>
      <c r="BB35" s="20">
        <v>1.7378801311550191E-2</v>
      </c>
      <c r="BC35" s="95"/>
      <c r="BD35" s="20">
        <v>1.4604348890497521E-2</v>
      </c>
      <c r="BE35" s="20">
        <v>1.7632348359835168E-2</v>
      </c>
      <c r="BF35" s="20">
        <v>1.9138460069937101E-2</v>
      </c>
      <c r="BG35" s="20">
        <v>2.0998554647915058E-2</v>
      </c>
      <c r="BH35" s="95"/>
      <c r="BI35" s="20">
        <v>2.2172949726664785E-2</v>
      </c>
      <c r="BJ35" s="20">
        <v>2.0305578713293835E-2</v>
      </c>
      <c r="BK35" s="20">
        <v>2.1882545598836168E-2</v>
      </c>
      <c r="BL35" s="20">
        <v>2.1204636035038457E-2</v>
      </c>
    </row>
    <row r="36" spans="1:64" ht="15" customHeight="1">
      <c r="A36" s="119" t="s">
        <v>37</v>
      </c>
      <c r="B36" s="95"/>
      <c r="C36" s="20">
        <v>0.65019553840273092</v>
      </c>
      <c r="D36" s="108"/>
      <c r="E36" s="20">
        <v>0.65484520512174083</v>
      </c>
      <c r="F36" s="20">
        <v>0.67694986721886963</v>
      </c>
      <c r="G36" s="20">
        <v>0.70383668495286689</v>
      </c>
      <c r="H36" s="108"/>
      <c r="I36" s="20">
        <v>0.71649244982790172</v>
      </c>
      <c r="J36" s="20">
        <v>0.71706632843119833</v>
      </c>
      <c r="K36" s="20">
        <v>0.64251551501954007</v>
      </c>
      <c r="L36" s="108"/>
      <c r="M36" s="20"/>
      <c r="N36" s="20">
        <v>0.64251551501954007</v>
      </c>
      <c r="O36" s="108"/>
      <c r="P36" s="20">
        <v>0.67063195367915662</v>
      </c>
      <c r="Q36" s="20">
        <v>0.67063195367915662</v>
      </c>
      <c r="R36" s="20">
        <v>0.68155479754174475</v>
      </c>
      <c r="S36" s="20">
        <v>0.68155479754174475</v>
      </c>
      <c r="T36" s="371">
        <v>0.68516917743324923</v>
      </c>
      <c r="U36" s="371">
        <v>0.68516917743324923</v>
      </c>
      <c r="V36" s="20">
        <v>0.66</v>
      </c>
      <c r="W36" s="95"/>
      <c r="X36" s="20"/>
      <c r="Y36" s="20">
        <v>0.66</v>
      </c>
      <c r="Z36" s="95"/>
      <c r="AA36" s="20">
        <v>0.70999617799249704</v>
      </c>
      <c r="AB36" s="20">
        <v>0.64167870152315531</v>
      </c>
      <c r="AC36" s="20">
        <v>0.6547517458577099</v>
      </c>
      <c r="AD36" s="20">
        <v>0.6138229498595984</v>
      </c>
      <c r="AE36" s="95"/>
      <c r="AF36" s="20">
        <v>0.60557764679061066</v>
      </c>
      <c r="AG36" s="20">
        <v>0.65015110399850473</v>
      </c>
      <c r="AH36" s="20">
        <v>0.68360090778421323</v>
      </c>
      <c r="AI36" s="20">
        <v>0.68363150333892886</v>
      </c>
      <c r="AJ36" s="95"/>
      <c r="AK36" s="20">
        <v>0.67517294719093346</v>
      </c>
      <c r="AL36" s="20">
        <v>0.65484520512174083</v>
      </c>
      <c r="AM36" s="20">
        <v>0.67694986721886963</v>
      </c>
      <c r="AN36" s="20">
        <v>0.70383668495286689</v>
      </c>
      <c r="AO36" s="95"/>
      <c r="AP36" s="20">
        <v>0.70655546420493076</v>
      </c>
      <c r="AQ36" s="20">
        <v>0.71649244982790172</v>
      </c>
      <c r="AR36" s="20">
        <v>0.71706632843119833</v>
      </c>
      <c r="AS36" s="20">
        <v>0.64251551501954007</v>
      </c>
      <c r="AT36" s="95"/>
      <c r="AU36" s="20">
        <v>0.67063195367915662</v>
      </c>
      <c r="AV36" s="20">
        <v>0.67063195367915662</v>
      </c>
      <c r="AW36" s="20">
        <v>0.68155479754174475</v>
      </c>
      <c r="AX36" s="20">
        <v>0.68155479754174475</v>
      </c>
      <c r="AY36" s="374">
        <v>0.68516917743324923</v>
      </c>
      <c r="AZ36" s="429">
        <v>0.68516917743324923</v>
      </c>
      <c r="BA36" s="20">
        <v>0.66</v>
      </c>
      <c r="BB36" s="20">
        <v>0.66</v>
      </c>
      <c r="BC36" s="95"/>
      <c r="BD36" s="20">
        <v>0.70999617799249704</v>
      </c>
      <c r="BE36" s="20">
        <v>0.64167870152315531</v>
      </c>
      <c r="BF36" s="20">
        <v>0.6547517458577099</v>
      </c>
      <c r="BG36" s="20">
        <v>0.6138229498595984</v>
      </c>
      <c r="BH36" s="95"/>
      <c r="BI36" s="20">
        <v>0.60557764679061066</v>
      </c>
      <c r="BJ36" s="20">
        <v>0.65015110399850473</v>
      </c>
      <c r="BK36" s="20">
        <v>0.68360090778421323</v>
      </c>
      <c r="BL36" s="20">
        <v>0.68363150333892886</v>
      </c>
    </row>
    <row r="37" spans="1:64" ht="15" customHeight="1">
      <c r="A37" s="119" t="s">
        <v>80</v>
      </c>
      <c r="B37" s="95"/>
      <c r="C37" s="20">
        <v>0.76400000000000001</v>
      </c>
      <c r="D37" s="108"/>
      <c r="E37" s="20">
        <v>0.58079080810819284</v>
      </c>
      <c r="F37" s="20">
        <v>0.5698291970407563</v>
      </c>
      <c r="G37" s="20">
        <v>0.58597583416525378</v>
      </c>
      <c r="H37" s="108"/>
      <c r="I37" s="20">
        <v>0.52929748863066717</v>
      </c>
      <c r="J37" s="20">
        <v>0.51756685334694419</v>
      </c>
      <c r="K37" s="20">
        <v>0.59984367098590063</v>
      </c>
      <c r="L37" s="108"/>
      <c r="M37" s="20"/>
      <c r="N37" s="20">
        <v>0.59984367098590063</v>
      </c>
      <c r="O37" s="108"/>
      <c r="P37" s="20">
        <v>0.55314269041115693</v>
      </c>
      <c r="Q37" s="20">
        <v>0.55314269041115693</v>
      </c>
      <c r="R37" s="20">
        <v>0.50928101353856348</v>
      </c>
      <c r="S37" s="20">
        <v>0.50928101353856348</v>
      </c>
      <c r="T37" s="371">
        <v>0.48680696006954</v>
      </c>
      <c r="U37" s="371">
        <v>0.48680696006954</v>
      </c>
      <c r="V37" s="20">
        <v>0.57635237064932754</v>
      </c>
      <c r="W37" s="95"/>
      <c r="X37" s="20"/>
      <c r="Y37" s="20">
        <v>0.57635237064932754</v>
      </c>
      <c r="Z37" s="95"/>
      <c r="AA37" s="20">
        <v>0.57535098202358503</v>
      </c>
      <c r="AB37" s="20">
        <v>0.53950749182403257</v>
      </c>
      <c r="AC37" s="20">
        <v>0.54697977591961777</v>
      </c>
      <c r="AD37" s="20">
        <v>0.59600204896263242</v>
      </c>
      <c r="AE37" s="95"/>
      <c r="AF37" s="20">
        <v>0.56275762739169388</v>
      </c>
      <c r="AG37" s="20">
        <v>0.53165323692466993</v>
      </c>
      <c r="AH37" s="20">
        <v>0.46939696931220504</v>
      </c>
      <c r="AI37" s="20">
        <v>0.49044703297074815</v>
      </c>
      <c r="AJ37" s="95"/>
      <c r="AK37" s="20">
        <v>0.7454468533439037</v>
      </c>
      <c r="AL37" s="20">
        <v>0.58079080810819284</v>
      </c>
      <c r="AM37" s="20">
        <v>0.5698291970407563</v>
      </c>
      <c r="AN37" s="20">
        <v>0.58597583416525378</v>
      </c>
      <c r="AO37" s="95"/>
      <c r="AP37" s="20">
        <v>0.57813871202473921</v>
      </c>
      <c r="AQ37" s="20">
        <v>0.52929748863066717</v>
      </c>
      <c r="AR37" s="20">
        <v>0.51756685334694419</v>
      </c>
      <c r="AS37" s="20">
        <v>0.59984367098590063</v>
      </c>
      <c r="AT37" s="95"/>
      <c r="AU37" s="20">
        <v>0.55314269041115693</v>
      </c>
      <c r="AV37" s="20">
        <v>0.55314269041115693</v>
      </c>
      <c r="AW37" s="20">
        <v>0.50928101353856348</v>
      </c>
      <c r="AX37" s="20">
        <v>0.50928101353856348</v>
      </c>
      <c r="AY37" s="374">
        <v>0.48680696006954</v>
      </c>
      <c r="AZ37" s="429">
        <v>0.48680696006954</v>
      </c>
      <c r="BA37" s="20">
        <v>0.57635237064932754</v>
      </c>
      <c r="BB37" s="20">
        <v>0.57635237064932754</v>
      </c>
      <c r="BC37" s="95"/>
      <c r="BD37" s="20">
        <v>0.57535098202358503</v>
      </c>
      <c r="BE37" s="20">
        <v>0.53950749182403257</v>
      </c>
      <c r="BF37" s="20">
        <v>0.54697977591961777</v>
      </c>
      <c r="BG37" s="20">
        <v>0.59600204896263242</v>
      </c>
      <c r="BH37" s="95"/>
      <c r="BI37" s="20">
        <v>0.56275762739169388</v>
      </c>
      <c r="BJ37" s="20">
        <v>0.53165323692466993</v>
      </c>
      <c r="BK37" s="20">
        <v>0.46939696931220504</v>
      </c>
      <c r="BL37" s="20">
        <v>0.49044703297074815</v>
      </c>
    </row>
    <row r="38" spans="1:64" ht="15" customHeight="1">
      <c r="A38" s="119" t="s">
        <v>81</v>
      </c>
      <c r="B38" s="95"/>
      <c r="C38" s="20">
        <v>1.6079912665065421E-3</v>
      </c>
      <c r="D38" s="108"/>
      <c r="E38" s="20">
        <v>3.9702629995266546E-3</v>
      </c>
      <c r="F38" s="20">
        <v>2.872217787403018E-3</v>
      </c>
      <c r="G38" s="20">
        <v>2.1452086321979008E-3</v>
      </c>
      <c r="H38" s="108"/>
      <c r="I38" s="20">
        <v>1.2665414361234615E-3</v>
      </c>
      <c r="J38" s="20">
        <v>9.57556993063167E-4</v>
      </c>
      <c r="K38" s="20">
        <v>1.7078867385359852E-3</v>
      </c>
      <c r="L38" s="108"/>
      <c r="M38" s="20"/>
      <c r="N38" s="20">
        <v>1.7078867385359852E-3</v>
      </c>
      <c r="O38" s="108"/>
      <c r="P38" s="20">
        <v>-1.4729368640532413E-3</v>
      </c>
      <c r="Q38" s="20">
        <v>-1.4729368640532413E-3</v>
      </c>
      <c r="R38" s="20">
        <v>-7.9233453583805458E-3</v>
      </c>
      <c r="S38" s="20">
        <v>-7.9233453583805458E-3</v>
      </c>
      <c r="T38" s="371">
        <v>-7.6279974433401876E-3</v>
      </c>
      <c r="U38" s="371">
        <v>-7.6279974433401876E-3</v>
      </c>
      <c r="V38" s="20">
        <v>-9.8165992031894016E-3</v>
      </c>
      <c r="W38" s="95"/>
      <c r="X38" s="20"/>
      <c r="Y38" s="20">
        <v>-9.8165992031894016E-3</v>
      </c>
      <c r="Z38" s="95"/>
      <c r="AA38" s="20">
        <v>-1.1023567808525103E-4</v>
      </c>
      <c r="AB38" s="20">
        <v>-1.0250531745697911E-3</v>
      </c>
      <c r="AC38" s="20">
        <v>-1.5779760363705474E-3</v>
      </c>
      <c r="AD38" s="20">
        <v>1.6001018645550159E-3</v>
      </c>
      <c r="AE38" s="95"/>
      <c r="AF38" s="20">
        <v>2.5378134767190707E-4</v>
      </c>
      <c r="AG38" s="20">
        <v>1.0324490185065233E-3</v>
      </c>
      <c r="AH38" s="20">
        <v>-1.8546760228558162E-3</v>
      </c>
      <c r="AI38" s="20">
        <v>-6.0662138518546502E-3</v>
      </c>
      <c r="AJ38" s="95"/>
      <c r="AK38" s="20">
        <v>5.3028059174870532E-4</v>
      </c>
      <c r="AL38" s="20">
        <v>3.4115919811309459E-3</v>
      </c>
      <c r="AM38" s="20">
        <v>-1.0836337906957195E-3</v>
      </c>
      <c r="AN38" s="20">
        <v>-6.6972711717507157E-4</v>
      </c>
      <c r="AO38" s="95"/>
      <c r="AP38" s="20">
        <v>8.2324638984648539E-5</v>
      </c>
      <c r="AQ38" s="20">
        <v>1.178247545089795E-3</v>
      </c>
      <c r="AR38" s="20">
        <v>-2.9324474058116374E-4</v>
      </c>
      <c r="AS38" s="20">
        <v>7.0826973450354466E-4</v>
      </c>
      <c r="AT38" s="95"/>
      <c r="AU38" s="20">
        <v>-1.4729368640532413E-3</v>
      </c>
      <c r="AV38" s="20">
        <v>-1.4729368640532413E-3</v>
      </c>
      <c r="AW38" s="20">
        <v>-6.4216028965062627E-3</v>
      </c>
      <c r="AX38" s="20">
        <v>-6.4216028965062627E-3</v>
      </c>
      <c r="AY38" s="20">
        <v>4.1659699829779277E-4</v>
      </c>
      <c r="AZ38" s="20">
        <v>4.1659699829779277E-4</v>
      </c>
      <c r="BA38" s="20">
        <v>-2.1246134951451202E-3</v>
      </c>
      <c r="BB38" s="20">
        <v>-2.1246134951451202E-3</v>
      </c>
      <c r="BC38" s="95"/>
      <c r="BD38" s="20">
        <v>-1.1023567808525103E-4</v>
      </c>
      <c r="BE38" s="20">
        <v>-9.2267104983784058E-4</v>
      </c>
      <c r="BF38" s="20">
        <v>-5.6131477797090497E-4</v>
      </c>
      <c r="BG38" s="20">
        <v>3.36760584300399E-3</v>
      </c>
      <c r="BH38" s="95"/>
      <c r="BI38" s="20">
        <v>2.5378134767190707E-4</v>
      </c>
      <c r="BJ38" s="20">
        <v>7.703533328796597E-4</v>
      </c>
      <c r="BK38" s="20">
        <v>-2.8728863729064551E-3</v>
      </c>
      <c r="BL38" s="20">
        <v>-4.214456161073808E-3</v>
      </c>
    </row>
    <row r="39" spans="1:64" ht="15" customHeight="1">
      <c r="A39" s="119" t="s">
        <v>82</v>
      </c>
      <c r="B39" s="95"/>
      <c r="C39" s="20">
        <v>3.1392347721920143E-2</v>
      </c>
      <c r="D39" s="108"/>
      <c r="E39" s="20">
        <v>3.1721489025772834E-2</v>
      </c>
      <c r="F39" s="20">
        <v>3.1834891573576225E-2</v>
      </c>
      <c r="G39" s="20">
        <v>3.2327663275829394E-2</v>
      </c>
      <c r="H39" s="108"/>
      <c r="I39" s="20">
        <v>3.2664462266097809E-2</v>
      </c>
      <c r="J39" s="20">
        <v>3.2742037593774274E-2</v>
      </c>
      <c r="K39" s="20">
        <v>3.3249126173684675E-2</v>
      </c>
      <c r="L39" s="108"/>
      <c r="M39" s="20"/>
      <c r="N39" s="20">
        <v>3.3249126173684675E-2</v>
      </c>
      <c r="O39" s="108"/>
      <c r="P39" s="20">
        <v>3.3382318293310155E-2</v>
      </c>
      <c r="Q39" s="20">
        <v>3.3382318293310155E-2</v>
      </c>
      <c r="R39" s="20">
        <v>3.3600177762161031E-2</v>
      </c>
      <c r="S39" s="20">
        <v>3.3600177762161031E-2</v>
      </c>
      <c r="T39" s="371">
        <v>3.3714407927750795E-2</v>
      </c>
      <c r="U39" s="371">
        <v>3.3714407927750795E-2</v>
      </c>
      <c r="V39" s="20">
        <v>3.4175888852360774E-2</v>
      </c>
      <c r="W39" s="95"/>
      <c r="X39" s="20"/>
      <c r="Y39" s="20">
        <v>3.4175888852360774E-2</v>
      </c>
      <c r="Z39" s="95"/>
      <c r="AA39" s="20">
        <v>3.4576630786430237E-2</v>
      </c>
      <c r="AB39" s="20">
        <v>3.5064783471989304E-2</v>
      </c>
      <c r="AC39" s="20">
        <v>3.5200244036322458E-2</v>
      </c>
      <c r="AD39" s="20">
        <v>3.6127398890265387E-2</v>
      </c>
      <c r="AE39" s="95"/>
      <c r="AF39" s="20">
        <v>3.8200625831873634E-2</v>
      </c>
      <c r="AG39" s="20">
        <v>3.9046463115416347E-2</v>
      </c>
      <c r="AH39" s="20">
        <v>4.0237457899347982E-2</v>
      </c>
      <c r="AI39" s="20">
        <v>4.1745970676677117E-2</v>
      </c>
      <c r="AJ39" s="95"/>
      <c r="AK39" s="20">
        <v>3.1268797047691581E-2</v>
      </c>
      <c r="AL39" s="20">
        <v>3.5345507991056631E-2</v>
      </c>
      <c r="AM39" s="20">
        <v>3.4872022555920965E-2</v>
      </c>
      <c r="AN39" s="20">
        <v>3.6058261910936668E-2</v>
      </c>
      <c r="AO39" s="95"/>
      <c r="AP39" s="20">
        <v>3.275380792875774E-2</v>
      </c>
      <c r="AQ39" s="20">
        <v>3.4391836302210432E-2</v>
      </c>
      <c r="AR39" s="20">
        <v>3.4652375962134691E-2</v>
      </c>
      <c r="AS39" s="20">
        <v>3.5126782424341002E-2</v>
      </c>
      <c r="AT39" s="95"/>
      <c r="AU39" s="20">
        <v>3.3382318293310155E-2</v>
      </c>
      <c r="AV39" s="20">
        <v>3.3382318293310155E-2</v>
      </c>
      <c r="AW39" s="20">
        <v>3.3319537598081345E-2</v>
      </c>
      <c r="AX39" s="20">
        <v>3.3319537598081345E-2</v>
      </c>
      <c r="AY39" s="20">
        <v>3.3705256904664492E-2</v>
      </c>
      <c r="AZ39" s="20">
        <v>3.3705256904664492E-2</v>
      </c>
      <c r="BA39" s="20">
        <v>3.4630328673656917E-2</v>
      </c>
      <c r="BB39" s="20">
        <v>3.4630328673656917E-2</v>
      </c>
      <c r="BC39" s="95"/>
      <c r="BD39" s="20">
        <v>3.4576630786430237E-2</v>
      </c>
      <c r="BE39" s="20">
        <v>3.5221044766552696E-2</v>
      </c>
      <c r="BF39" s="20">
        <v>3.5973478389829422E-2</v>
      </c>
      <c r="BG39" s="20">
        <v>3.7486148701642602E-2</v>
      </c>
      <c r="BH39" s="95"/>
      <c r="BI39" s="20">
        <v>3.8200625831873634E-2</v>
      </c>
      <c r="BJ39" s="20">
        <v>3.9385730056218572E-2</v>
      </c>
      <c r="BK39" s="20">
        <v>4.1860266370738496E-2</v>
      </c>
      <c r="BL39" s="20">
        <v>4.6718599221114418E-2</v>
      </c>
    </row>
    <row r="40" spans="1:64">
      <c r="A40" s="170" t="s">
        <v>140</v>
      </c>
      <c r="AY40" s="166"/>
      <c r="AZ40" s="166"/>
    </row>
    <row r="41" spans="1:64">
      <c r="A41" s="170" t="s">
        <v>348</v>
      </c>
    </row>
    <row r="42" spans="1:64">
      <c r="BG42" s="400"/>
      <c r="BL42" s="400"/>
    </row>
    <row r="43" spans="1:64">
      <c r="BB43" s="415"/>
    </row>
    <row r="44" spans="1:64">
      <c r="BB44" s="415"/>
    </row>
    <row r="45" spans="1:64">
      <c r="BB45" s="416"/>
    </row>
    <row r="47" spans="1:64">
      <c r="BB47" s="416"/>
    </row>
  </sheetData>
  <mergeCells count="12">
    <mergeCell ref="E6:G6"/>
    <mergeCell ref="I6:K6"/>
    <mergeCell ref="P6:V6"/>
    <mergeCell ref="M6:N6"/>
    <mergeCell ref="X6:Y6"/>
    <mergeCell ref="BI6:BL6"/>
    <mergeCell ref="AA6:AD6"/>
    <mergeCell ref="BD6:BG6"/>
    <mergeCell ref="AK6:AN6"/>
    <mergeCell ref="AP6:AS6"/>
    <mergeCell ref="AU6:BB6"/>
    <mergeCell ref="AF6:AI6"/>
  </mergeCells>
  <conditionalFormatting sqref="D31:D38">
    <cfRule type="containsErrors" dxfId="4396" priority="1000">
      <formula>ISERROR(D31)</formula>
    </cfRule>
  </conditionalFormatting>
  <conditionalFormatting sqref="D8">
    <cfRule type="containsErrors" dxfId="4395" priority="979">
      <formula>ISERROR(D8)</formula>
    </cfRule>
  </conditionalFormatting>
  <conditionalFormatting sqref="Z23:Z24">
    <cfRule type="containsErrors" dxfId="4394" priority="1035">
      <formula>ISERROR(Z23)</formula>
    </cfRule>
  </conditionalFormatting>
  <conditionalFormatting sqref="Z25:Z27">
    <cfRule type="containsErrors" dxfId="4393" priority="1025">
      <formula>ISERROR(Z25)</formula>
    </cfRule>
  </conditionalFormatting>
  <conditionalFormatting sqref="Z9:Z14 Z17:Z22">
    <cfRule type="containsErrors" dxfId="4392" priority="1039">
      <formula>ISERROR(Z9)</formula>
    </cfRule>
  </conditionalFormatting>
  <conditionalFormatting sqref="D9:D14 D17:D22">
    <cfRule type="containsErrors" dxfId="4391" priority="1029">
      <formula>ISERROR(D9)</formula>
    </cfRule>
  </conditionalFormatting>
  <conditionalFormatting sqref="D25:D27">
    <cfRule type="containsErrors" dxfId="4390" priority="1021">
      <formula>ISERROR(D25)</formula>
    </cfRule>
  </conditionalFormatting>
  <conditionalFormatting sqref="D23:D24">
    <cfRule type="containsErrors" dxfId="4389" priority="1028">
      <formula>ISERROR(D23)</formula>
    </cfRule>
  </conditionalFormatting>
  <conditionalFormatting sqref="D30">
    <cfRule type="containsErrors" dxfId="4388" priority="1014">
      <formula>ISERROR(D30)</formula>
    </cfRule>
  </conditionalFormatting>
  <conditionalFormatting sqref="Z30">
    <cfRule type="containsErrors" dxfId="4387" priority="1018">
      <formula>ISERROR(Z30)</formula>
    </cfRule>
  </conditionalFormatting>
  <conditionalFormatting sqref="D29">
    <cfRule type="containsErrors" dxfId="4386" priority="1007">
      <formula>ISERROR(D29)</formula>
    </cfRule>
  </conditionalFormatting>
  <conditionalFormatting sqref="Z29">
    <cfRule type="containsErrors" dxfId="4385" priority="1011">
      <formula>ISERROR(Z29)</formula>
    </cfRule>
  </conditionalFormatting>
  <conditionalFormatting sqref="Z31:Z38">
    <cfRule type="containsErrors" dxfId="4384" priority="1004">
      <formula>ISERROR(Z31)</formula>
    </cfRule>
  </conditionalFormatting>
  <conditionalFormatting sqref="D39">
    <cfRule type="containsErrors" dxfId="4383" priority="993">
      <formula>ISERROR(D39)</formula>
    </cfRule>
  </conditionalFormatting>
  <conditionalFormatting sqref="Z39">
    <cfRule type="containsErrors" dxfId="4382" priority="997">
      <formula>ISERROR(Z39)</formula>
    </cfRule>
  </conditionalFormatting>
  <conditionalFormatting sqref="Z8">
    <cfRule type="containsErrors" dxfId="4381" priority="983">
      <formula>ISERROR(Z8)</formula>
    </cfRule>
  </conditionalFormatting>
  <conditionalFormatting sqref="Z28">
    <cfRule type="containsErrors" dxfId="4380" priority="976">
      <formula>ISERROR(Z28)</formula>
    </cfRule>
  </conditionalFormatting>
  <conditionalFormatting sqref="D28">
    <cfRule type="containsErrors" dxfId="4379" priority="972">
      <formula>ISERROR(D28)</formula>
    </cfRule>
  </conditionalFormatting>
  <conditionalFormatting sqref="B7">
    <cfRule type="containsErrors" dxfId="4378" priority="964">
      <formula>ISERROR(B7)</formula>
    </cfRule>
  </conditionalFormatting>
  <conditionalFormatting sqref="B23:B24">
    <cfRule type="containsErrors" dxfId="4377" priority="970">
      <formula>ISERROR(B23)</formula>
    </cfRule>
  </conditionalFormatting>
  <conditionalFormatting sqref="B25:B27">
    <cfRule type="containsErrors" dxfId="4376" priority="969">
      <formula>ISERROR(B25)</formula>
    </cfRule>
  </conditionalFormatting>
  <conditionalFormatting sqref="B9:B14 B17:B22">
    <cfRule type="containsErrors" dxfId="4375" priority="971">
      <formula>ISERROR(B9)</formula>
    </cfRule>
  </conditionalFormatting>
  <conditionalFormatting sqref="B30">
    <cfRule type="containsErrors" dxfId="4374" priority="968">
      <formula>ISERROR(B30)</formula>
    </cfRule>
  </conditionalFormatting>
  <conditionalFormatting sqref="B29">
    <cfRule type="containsErrors" dxfId="4373" priority="967">
      <formula>ISERROR(B29)</formula>
    </cfRule>
  </conditionalFormatting>
  <conditionalFormatting sqref="B31:B38">
    <cfRule type="containsErrors" dxfId="4372" priority="966">
      <formula>ISERROR(B31)</formula>
    </cfRule>
  </conditionalFormatting>
  <conditionalFormatting sqref="B39">
    <cfRule type="containsErrors" dxfId="4371" priority="965">
      <formula>ISERROR(B39)</formula>
    </cfRule>
  </conditionalFormatting>
  <conditionalFormatting sqref="B8">
    <cfRule type="containsErrors" dxfId="4370" priority="963">
      <formula>ISERROR(B8)</formula>
    </cfRule>
  </conditionalFormatting>
  <conditionalFormatting sqref="B28">
    <cfRule type="containsErrors" dxfId="4369" priority="962">
      <formula>ISERROR(B28)</formula>
    </cfRule>
  </conditionalFormatting>
  <conditionalFormatting sqref="I31:I38">
    <cfRule type="containsErrors" dxfId="4368" priority="946">
      <formula>ISERROR(I31)</formula>
    </cfRule>
  </conditionalFormatting>
  <conditionalFormatting sqref="I8">
    <cfRule type="containsErrors" dxfId="4367" priority="944">
      <formula>ISERROR(I8)</formula>
    </cfRule>
  </conditionalFormatting>
  <conditionalFormatting sqref="I23:I24">
    <cfRule type="containsErrors" dxfId="4366" priority="950">
      <formula>ISERROR(I23)</formula>
    </cfRule>
  </conditionalFormatting>
  <conditionalFormatting sqref="I9 I11:I14 I17:I22">
    <cfRule type="containsErrors" dxfId="4365" priority="951">
      <formula>ISERROR(I9)</formula>
    </cfRule>
  </conditionalFormatting>
  <conditionalFormatting sqref="I25:I27">
    <cfRule type="containsErrors" dxfId="4364" priority="949">
      <formula>ISERROR(I25)</formula>
    </cfRule>
  </conditionalFormatting>
  <conditionalFormatting sqref="I30">
    <cfRule type="containsErrors" dxfId="4363" priority="948">
      <formula>ISERROR(I30)</formula>
    </cfRule>
  </conditionalFormatting>
  <conditionalFormatting sqref="I29">
    <cfRule type="containsErrors" dxfId="4362" priority="947">
      <formula>ISERROR(I29)</formula>
    </cfRule>
  </conditionalFormatting>
  <conditionalFormatting sqref="I39">
    <cfRule type="containsErrors" dxfId="4361" priority="945">
      <formula>ISERROR(I39)</formula>
    </cfRule>
  </conditionalFormatting>
  <conditionalFormatting sqref="I28">
    <cfRule type="containsErrors" dxfId="4360" priority="943">
      <formula>ISERROR(I28)</formula>
    </cfRule>
  </conditionalFormatting>
  <conditionalFormatting sqref="C9:G9 C14:G14 C18:G18 C20:G22 C11:G12 I11:K12 I20:K22 I18:K18 I14:K14 I9:K9">
    <cfRule type="containsErrors" dxfId="4359" priority="941">
      <formula>ISERROR(C9)</formula>
    </cfRule>
  </conditionalFormatting>
  <conditionalFormatting sqref="C25:G27 I25:K27">
    <cfRule type="containsErrors" dxfId="4358" priority="939">
      <formula>ISERROR(C25)</formula>
    </cfRule>
  </conditionalFormatting>
  <conditionalFormatting sqref="C30:G30 I30:K30">
    <cfRule type="containsErrors" dxfId="4357" priority="938">
      <formula>ISERROR(C30)</formula>
    </cfRule>
  </conditionalFormatting>
  <conditionalFormatting sqref="C23:G24 I23:K24">
    <cfRule type="containsErrors" dxfId="4356" priority="940">
      <formula>ISERROR(C23)</formula>
    </cfRule>
  </conditionalFormatting>
  <conditionalFormatting sqref="C29:G29 I29:K29">
    <cfRule type="containsErrors" dxfId="4355" priority="937">
      <formula>ISERROR(C29)</formula>
    </cfRule>
  </conditionalFormatting>
  <conditionalFormatting sqref="C31:G31 C33:G38 I33:K38 I31:K31">
    <cfRule type="containsErrors" dxfId="4354" priority="936">
      <formula>ISERROR(C31)</formula>
    </cfRule>
  </conditionalFormatting>
  <conditionalFormatting sqref="C28:G28 I28:K28">
    <cfRule type="containsErrors" dxfId="4353" priority="934">
      <formula>ISERROR(C28)</formula>
    </cfRule>
  </conditionalFormatting>
  <conditionalFormatting sqref="C8:G8 I8:K8">
    <cfRule type="containsErrors" dxfId="4352" priority="933">
      <formula>ISERROR(C8)</formula>
    </cfRule>
  </conditionalFormatting>
  <conditionalFormatting sqref="C13:G13 I13:K13">
    <cfRule type="containsErrors" dxfId="4351" priority="932">
      <formula>ISERROR(C13)</formula>
    </cfRule>
  </conditionalFormatting>
  <conditionalFormatting sqref="C17:G17 I17:K17">
    <cfRule type="containsErrors" dxfId="4350" priority="931">
      <formula>ISERROR(C17)</formula>
    </cfRule>
  </conditionalFormatting>
  <conditionalFormatting sqref="C19:G19 I19:K19">
    <cfRule type="containsErrors" dxfId="4349" priority="930">
      <formula>ISERROR(C19)</formula>
    </cfRule>
  </conditionalFormatting>
  <conditionalFormatting sqref="C32:G32 I32:K32">
    <cfRule type="containsErrors" dxfId="4348" priority="929">
      <formula>ISERROR(C32)</formula>
    </cfRule>
  </conditionalFormatting>
  <conditionalFormatting sqref="AL39">
    <cfRule type="containsErrors" dxfId="4347" priority="904">
      <formula>ISERROR(AL39)</formula>
    </cfRule>
  </conditionalFormatting>
  <conditionalFormatting sqref="AO31:AO38">
    <cfRule type="containsErrors" dxfId="4346" priority="906">
      <formula>ISERROR(AO31)</formula>
    </cfRule>
  </conditionalFormatting>
  <conditionalFormatting sqref="AQ32 AQ35:AQ38">
    <cfRule type="containsErrors" dxfId="4345" priority="905">
      <formula>ISERROR(AQ32)</formula>
    </cfRule>
  </conditionalFormatting>
  <conditionalFormatting sqref="AQ8">
    <cfRule type="containsErrors" dxfId="4344" priority="898">
      <formula>ISERROR(AQ8)</formula>
    </cfRule>
  </conditionalFormatting>
  <conditionalFormatting sqref="AL9:AL14 AL17:AL22">
    <cfRule type="containsErrors" dxfId="4343" priority="928">
      <formula>ISERROR(AL9)</formula>
    </cfRule>
  </conditionalFormatting>
  <conditionalFormatting sqref="AO23:AO24">
    <cfRule type="containsErrors" dxfId="4342" priority="923">
      <formula>ISERROR(AO23)</formula>
    </cfRule>
  </conditionalFormatting>
  <conditionalFormatting sqref="AL30">
    <cfRule type="containsErrors" dxfId="4341" priority="916">
      <formula>ISERROR(AL30)</formula>
    </cfRule>
  </conditionalFormatting>
  <conditionalFormatting sqref="AO30">
    <cfRule type="containsErrors" dxfId="4340" priority="914">
      <formula>ISERROR(AO30)</formula>
    </cfRule>
  </conditionalFormatting>
  <conditionalFormatting sqref="AQ23:AQ24">
    <cfRule type="containsErrors" dxfId="4339" priority="921">
      <formula>ISERROR(AQ23)</formula>
    </cfRule>
  </conditionalFormatting>
  <conditionalFormatting sqref="AL23:AL24">
    <cfRule type="containsErrors" dxfId="4338" priority="926">
      <formula>ISERROR(AL23)</formula>
    </cfRule>
  </conditionalFormatting>
  <conditionalFormatting sqref="AO9:AO14 AO17:AO22">
    <cfRule type="containsErrors" dxfId="4337" priority="924">
      <formula>ISERROR(AO9)</formula>
    </cfRule>
  </conditionalFormatting>
  <conditionalFormatting sqref="AQ9:AQ14 AQ17:AQ22">
    <cfRule type="containsErrors" dxfId="4336" priority="922">
      <formula>ISERROR(AQ9)</formula>
    </cfRule>
  </conditionalFormatting>
  <conditionalFormatting sqref="AL25:AL27">
    <cfRule type="containsErrors" dxfId="4335" priority="920">
      <formula>ISERROR(AL25)</formula>
    </cfRule>
  </conditionalFormatting>
  <conditionalFormatting sqref="AO25:AO27">
    <cfRule type="containsErrors" dxfId="4334" priority="918">
      <formula>ISERROR(AO25)</formula>
    </cfRule>
  </conditionalFormatting>
  <conditionalFormatting sqref="AQ26:AQ27">
    <cfRule type="containsErrors" dxfId="4333" priority="917">
      <formula>ISERROR(AQ26)</formula>
    </cfRule>
  </conditionalFormatting>
  <conditionalFormatting sqref="AL29">
    <cfRule type="containsErrors" dxfId="4332" priority="912">
      <formula>ISERROR(AL29)</formula>
    </cfRule>
  </conditionalFormatting>
  <conditionalFormatting sqref="AQ30">
    <cfRule type="containsErrors" dxfId="4331" priority="913">
      <formula>ISERROR(AQ30)</formula>
    </cfRule>
  </conditionalFormatting>
  <conditionalFormatting sqref="AO29">
    <cfRule type="containsErrors" dxfId="4330" priority="910">
      <formula>ISERROR(AO29)</formula>
    </cfRule>
  </conditionalFormatting>
  <conditionalFormatting sqref="AL31:AL33 AL35:AL38">
    <cfRule type="containsErrors" dxfId="4329" priority="908">
      <formula>ISERROR(AL31)</formula>
    </cfRule>
  </conditionalFormatting>
  <conditionalFormatting sqref="AQ29">
    <cfRule type="containsErrors" dxfId="4328" priority="909">
      <formula>ISERROR(AQ29)</formula>
    </cfRule>
  </conditionalFormatting>
  <conditionalFormatting sqref="AO39">
    <cfRule type="containsErrors" dxfId="4327" priority="902">
      <formula>ISERROR(AO39)</formula>
    </cfRule>
  </conditionalFormatting>
  <conditionalFormatting sqref="AL8">
    <cfRule type="containsErrors" dxfId="4326" priority="901">
      <formula>ISERROR(AL8)</formula>
    </cfRule>
  </conditionalFormatting>
  <conditionalFormatting sqref="AO8">
    <cfRule type="containsErrors" dxfId="4325" priority="899">
      <formula>ISERROR(AO8)</formula>
    </cfRule>
  </conditionalFormatting>
  <conditionalFormatting sqref="AL28">
    <cfRule type="containsErrors" dxfId="4324" priority="897">
      <formula>ISERROR(AL28)</formula>
    </cfRule>
  </conditionalFormatting>
  <conditionalFormatting sqref="AO28">
    <cfRule type="containsErrors" dxfId="4323" priority="895">
      <formula>ISERROR(AO28)</formula>
    </cfRule>
  </conditionalFormatting>
  <conditionalFormatting sqref="AQ28">
    <cfRule type="containsErrors" dxfId="4322" priority="894">
      <formula>ISERROR(AQ28)</formula>
    </cfRule>
  </conditionalFormatting>
  <conditionalFormatting sqref="AQ25">
    <cfRule type="containsErrors" dxfId="4321" priority="893">
      <formula>ISERROR(AQ25)</formula>
    </cfRule>
  </conditionalFormatting>
  <conditionalFormatting sqref="AQ33">
    <cfRule type="containsErrors" dxfId="4320" priority="887">
      <formula>ISERROR(AQ33)</formula>
    </cfRule>
  </conditionalFormatting>
  <conditionalFormatting sqref="AQ31">
    <cfRule type="containsErrors" dxfId="4319" priority="890">
      <formula>ISERROR(AQ31)</formula>
    </cfRule>
  </conditionalFormatting>
  <conditionalFormatting sqref="AQ39">
    <cfRule type="containsErrors" dxfId="4318" priority="884">
      <formula>ISERROR(AQ39)</formula>
    </cfRule>
  </conditionalFormatting>
  <conditionalFormatting sqref="C39:G39 I39:K39">
    <cfRule type="containsErrors" dxfId="4317" priority="882">
      <formula>ISERROR(C39)</formula>
    </cfRule>
  </conditionalFormatting>
  <conditionalFormatting sqref="K31:K38">
    <cfRule type="containsErrors" dxfId="4316" priority="876">
      <formula>ISERROR(K31)</formula>
    </cfRule>
  </conditionalFormatting>
  <conditionalFormatting sqref="K8">
    <cfRule type="containsErrors" dxfId="4315" priority="874">
      <formula>ISERROR(K8)</formula>
    </cfRule>
  </conditionalFormatting>
  <conditionalFormatting sqref="K23:K24">
    <cfRule type="containsErrors" dxfId="4314" priority="880">
      <formula>ISERROR(K23)</formula>
    </cfRule>
  </conditionalFormatting>
  <conditionalFormatting sqref="K9:K14 K17:K22">
    <cfRule type="containsErrors" dxfId="4313" priority="881">
      <formula>ISERROR(K9)</formula>
    </cfRule>
  </conditionalFormatting>
  <conditionalFormatting sqref="K25:K27">
    <cfRule type="containsErrors" dxfId="4312" priority="879">
      <formula>ISERROR(K25)</formula>
    </cfRule>
  </conditionalFormatting>
  <conditionalFormatting sqref="K30">
    <cfRule type="containsErrors" dxfId="4311" priority="878">
      <formula>ISERROR(K30)</formula>
    </cfRule>
  </conditionalFormatting>
  <conditionalFormatting sqref="K29">
    <cfRule type="containsErrors" dxfId="4310" priority="877">
      <formula>ISERROR(K29)</formula>
    </cfRule>
  </conditionalFormatting>
  <conditionalFormatting sqref="K39">
    <cfRule type="containsErrors" dxfId="4309" priority="875">
      <formula>ISERROR(K39)</formula>
    </cfRule>
  </conditionalFormatting>
  <conditionalFormatting sqref="K28">
    <cfRule type="containsErrors" dxfId="4308" priority="873">
      <formula>ISERROR(K28)</formula>
    </cfRule>
  </conditionalFormatting>
  <conditionalFormatting sqref="AL34">
    <cfRule type="containsErrors" dxfId="4307" priority="868">
      <formula>ISERROR(AL34)</formula>
    </cfRule>
  </conditionalFormatting>
  <conditionalFormatting sqref="AQ34">
    <cfRule type="containsErrors" dxfId="4306" priority="867">
      <formula>ISERROR(AQ34)</formula>
    </cfRule>
  </conditionalFormatting>
  <conditionalFormatting sqref="C10:G10 I10:K10">
    <cfRule type="containsErrors" dxfId="4305" priority="865">
      <formula>ISERROR(C10)</formula>
    </cfRule>
  </conditionalFormatting>
  <conditionalFormatting sqref="J31:K38">
    <cfRule type="containsErrors" dxfId="4304" priority="850">
      <formula>ISERROR(J31)</formula>
    </cfRule>
  </conditionalFormatting>
  <conditionalFormatting sqref="J8:K8">
    <cfRule type="containsErrors" dxfId="4303" priority="848">
      <formula>ISERROR(J8)</formula>
    </cfRule>
  </conditionalFormatting>
  <conditionalFormatting sqref="AM31">
    <cfRule type="containsErrors" dxfId="4302" priority="846">
      <formula>ISERROR(AM31)</formula>
    </cfRule>
  </conditionalFormatting>
  <conditionalFormatting sqref="J28:K28">
    <cfRule type="containsErrors" dxfId="4301" priority="847">
      <formula>ISERROR(J28)</formula>
    </cfRule>
  </conditionalFormatting>
  <conditionalFormatting sqref="J23:K24">
    <cfRule type="containsErrors" dxfId="4300" priority="854">
      <formula>ISERROR(J23)</formula>
    </cfRule>
  </conditionalFormatting>
  <conditionalFormatting sqref="J9:K14 J17:K22">
    <cfRule type="containsErrors" dxfId="4299" priority="855">
      <formula>ISERROR(J9)</formula>
    </cfRule>
  </conditionalFormatting>
  <conditionalFormatting sqref="J25:K27">
    <cfRule type="containsErrors" dxfId="4298" priority="853">
      <formula>ISERROR(J25)</formula>
    </cfRule>
  </conditionalFormatting>
  <conditionalFormatting sqref="J30:K30">
    <cfRule type="containsErrors" dxfId="4297" priority="852">
      <formula>ISERROR(J30)</formula>
    </cfRule>
  </conditionalFormatting>
  <conditionalFormatting sqref="J29:K29">
    <cfRule type="containsErrors" dxfId="4296" priority="851">
      <formula>ISERROR(J29)</formula>
    </cfRule>
  </conditionalFormatting>
  <conditionalFormatting sqref="J39:K39">
    <cfRule type="containsErrors" dxfId="4295" priority="849">
      <formula>ISERROR(J39)</formula>
    </cfRule>
  </conditionalFormatting>
  <conditionalFormatting sqref="H31:H38">
    <cfRule type="containsErrors" dxfId="4294" priority="840">
      <formula>ISERROR(H31)</formula>
    </cfRule>
  </conditionalFormatting>
  <conditionalFormatting sqref="H8">
    <cfRule type="containsErrors" dxfId="4293" priority="838">
      <formula>ISERROR(H8)</formula>
    </cfRule>
  </conditionalFormatting>
  <conditionalFormatting sqref="H9:H14 H17:H22">
    <cfRule type="containsErrors" dxfId="4292" priority="845">
      <formula>ISERROR(H9)</formula>
    </cfRule>
  </conditionalFormatting>
  <conditionalFormatting sqref="H25:H27">
    <cfRule type="containsErrors" dxfId="4291" priority="843">
      <formula>ISERROR(H25)</formula>
    </cfRule>
  </conditionalFormatting>
  <conditionalFormatting sqref="H23:H24">
    <cfRule type="containsErrors" dxfId="4290" priority="844">
      <formula>ISERROR(H23)</formula>
    </cfRule>
  </conditionalFormatting>
  <conditionalFormatting sqref="H30">
    <cfRule type="containsErrors" dxfId="4289" priority="842">
      <formula>ISERROR(H30)</formula>
    </cfRule>
  </conditionalFormatting>
  <conditionalFormatting sqref="H29">
    <cfRule type="containsErrors" dxfId="4288" priority="841">
      <formula>ISERROR(H29)</formula>
    </cfRule>
  </conditionalFormatting>
  <conditionalFormatting sqref="H39">
    <cfRule type="containsErrors" dxfId="4287" priority="839">
      <formula>ISERROR(H39)</formula>
    </cfRule>
  </conditionalFormatting>
  <conditionalFormatting sqref="H28">
    <cfRule type="containsErrors" dxfId="4286" priority="837">
      <formula>ISERROR(H28)</formula>
    </cfRule>
  </conditionalFormatting>
  <conditionalFormatting sqref="H9 H14 H18 H20:H22 H11:H12">
    <cfRule type="containsErrors" dxfId="4285" priority="836">
      <formula>ISERROR(H9)</formula>
    </cfRule>
  </conditionalFormatting>
  <conditionalFormatting sqref="H25:H27">
    <cfRule type="containsErrors" dxfId="4284" priority="834">
      <formula>ISERROR(H25)</formula>
    </cfRule>
  </conditionalFormatting>
  <conditionalFormatting sqref="H30">
    <cfRule type="containsErrors" dxfId="4283" priority="833">
      <formula>ISERROR(H30)</formula>
    </cfRule>
  </conditionalFormatting>
  <conditionalFormatting sqref="H23:H24">
    <cfRule type="containsErrors" dxfId="4282" priority="835">
      <formula>ISERROR(H23)</formula>
    </cfRule>
  </conditionalFormatting>
  <conditionalFormatting sqref="H29">
    <cfRule type="containsErrors" dxfId="4281" priority="832">
      <formula>ISERROR(H29)</formula>
    </cfRule>
  </conditionalFormatting>
  <conditionalFormatting sqref="H31 H33:H38">
    <cfRule type="containsErrors" dxfId="4280" priority="831">
      <formula>ISERROR(H31)</formula>
    </cfRule>
  </conditionalFormatting>
  <conditionalFormatting sqref="H28">
    <cfRule type="containsErrors" dxfId="4279" priority="830">
      <formula>ISERROR(H28)</formula>
    </cfRule>
  </conditionalFormatting>
  <conditionalFormatting sqref="H8">
    <cfRule type="containsErrors" dxfId="4278" priority="829">
      <formula>ISERROR(H8)</formula>
    </cfRule>
  </conditionalFormatting>
  <conditionalFormatting sqref="H13">
    <cfRule type="containsErrors" dxfId="4277" priority="828">
      <formula>ISERROR(H13)</formula>
    </cfRule>
  </conditionalFormatting>
  <conditionalFormatting sqref="H17">
    <cfRule type="containsErrors" dxfId="4276" priority="827">
      <formula>ISERROR(H17)</formula>
    </cfRule>
  </conditionalFormatting>
  <conditionalFormatting sqref="H19">
    <cfRule type="containsErrors" dxfId="4275" priority="826">
      <formula>ISERROR(H19)</formula>
    </cfRule>
  </conditionalFormatting>
  <conditionalFormatting sqref="H32">
    <cfRule type="containsErrors" dxfId="4274" priority="825">
      <formula>ISERROR(H32)</formula>
    </cfRule>
  </conditionalFormatting>
  <conditionalFormatting sqref="H39">
    <cfRule type="containsErrors" dxfId="4273" priority="824">
      <formula>ISERROR(H39)</formula>
    </cfRule>
  </conditionalFormatting>
  <conditionalFormatting sqref="H10">
    <cfRule type="containsErrors" dxfId="4272" priority="823">
      <formula>ISERROR(H10)</formula>
    </cfRule>
  </conditionalFormatting>
  <conditionalFormatting sqref="P11:Q12 P20:Q22 P18:Q18 P14:Q14 P9:Q9">
    <cfRule type="containsErrors" dxfId="4271" priority="812">
      <formula>ISERROR(P9)</formula>
    </cfRule>
  </conditionalFormatting>
  <conditionalFormatting sqref="P31:Q38">
    <cfRule type="containsErrors" dxfId="4270" priority="816">
      <formula>ISERROR(P31)</formula>
    </cfRule>
  </conditionalFormatting>
  <conditionalFormatting sqref="P8:Q8">
    <cfRule type="containsErrors" dxfId="4269" priority="814">
      <formula>ISERROR(P8)</formula>
    </cfRule>
  </conditionalFormatting>
  <conditionalFormatting sqref="P23:Q24">
    <cfRule type="containsErrors" dxfId="4268" priority="820">
      <formula>ISERROR(P23)</formula>
    </cfRule>
  </conditionalFormatting>
  <conditionalFormatting sqref="P9:Q9 P11:Q14 P17:Q22">
    <cfRule type="containsErrors" dxfId="4267" priority="821">
      <formula>ISERROR(P9)</formula>
    </cfRule>
  </conditionalFormatting>
  <conditionalFormatting sqref="P25:Q27">
    <cfRule type="containsErrors" dxfId="4266" priority="819">
      <formula>ISERROR(P25)</formula>
    </cfRule>
  </conditionalFormatting>
  <conditionalFormatting sqref="P30:Q30">
    <cfRule type="containsErrors" dxfId="4265" priority="818">
      <formula>ISERROR(P30)</formula>
    </cfRule>
  </conditionalFormatting>
  <conditionalFormatting sqref="P29:Q29">
    <cfRule type="containsErrors" dxfId="4264" priority="817">
      <formula>ISERROR(P29)</formula>
    </cfRule>
  </conditionalFormatting>
  <conditionalFormatting sqref="P39:Q39">
    <cfRule type="containsErrors" dxfId="4263" priority="815">
      <formula>ISERROR(P39)</formula>
    </cfRule>
  </conditionalFormatting>
  <conditionalFormatting sqref="P28:Q28">
    <cfRule type="containsErrors" dxfId="4262" priority="813">
      <formula>ISERROR(P28)</formula>
    </cfRule>
  </conditionalFormatting>
  <conditionalFormatting sqref="P25:Q27">
    <cfRule type="containsErrors" dxfId="4261" priority="810">
      <formula>ISERROR(P25)</formula>
    </cfRule>
  </conditionalFormatting>
  <conditionalFormatting sqref="P30:Q30">
    <cfRule type="containsErrors" dxfId="4260" priority="809">
      <formula>ISERROR(P30)</formula>
    </cfRule>
  </conditionalFormatting>
  <conditionalFormatting sqref="P23:Q24">
    <cfRule type="containsErrors" dxfId="4259" priority="811">
      <formula>ISERROR(P23)</formula>
    </cfRule>
  </conditionalFormatting>
  <conditionalFormatting sqref="P29:Q29">
    <cfRule type="containsErrors" dxfId="4258" priority="808">
      <formula>ISERROR(P29)</formula>
    </cfRule>
  </conditionalFormatting>
  <conditionalFormatting sqref="P33:Q38 P31:Q31">
    <cfRule type="containsErrors" dxfId="4257" priority="807">
      <formula>ISERROR(P31)</formula>
    </cfRule>
  </conditionalFormatting>
  <conditionalFormatting sqref="P28:Q28">
    <cfRule type="containsErrors" dxfId="4256" priority="806">
      <formula>ISERROR(P28)</formula>
    </cfRule>
  </conditionalFormatting>
  <conditionalFormatting sqref="P8:Q8">
    <cfRule type="containsErrors" dxfId="4255" priority="805">
      <formula>ISERROR(P8)</formula>
    </cfRule>
  </conditionalFormatting>
  <conditionalFormatting sqref="P13:Q13">
    <cfRule type="containsErrors" dxfId="4254" priority="804">
      <formula>ISERROR(P13)</formula>
    </cfRule>
  </conditionalFormatting>
  <conditionalFormatting sqref="P17:Q17">
    <cfRule type="containsErrors" dxfId="4253" priority="803">
      <formula>ISERROR(P17)</formula>
    </cfRule>
  </conditionalFormatting>
  <conditionalFormatting sqref="P19:Q19">
    <cfRule type="containsErrors" dxfId="4252" priority="802">
      <formula>ISERROR(P19)</formula>
    </cfRule>
  </conditionalFormatting>
  <conditionalFormatting sqref="P32:Q32">
    <cfRule type="containsErrors" dxfId="4251" priority="801">
      <formula>ISERROR(P32)</formula>
    </cfRule>
  </conditionalFormatting>
  <conditionalFormatting sqref="P39:Q39">
    <cfRule type="containsErrors" dxfId="4250" priority="800">
      <formula>ISERROR(P39)</formula>
    </cfRule>
  </conditionalFormatting>
  <conditionalFormatting sqref="P10:Q10">
    <cfRule type="containsErrors" dxfId="4249" priority="790">
      <formula>ISERROR(P10)</formula>
    </cfRule>
  </conditionalFormatting>
  <conditionalFormatting sqref="O9:O14 O17:O22">
    <cfRule type="containsErrors" dxfId="4248" priority="779">
      <formula>ISERROR(O9)</formula>
    </cfRule>
  </conditionalFormatting>
  <conditionalFormatting sqref="O31:O38">
    <cfRule type="containsErrors" dxfId="4247" priority="774">
      <formula>ISERROR(O31)</formula>
    </cfRule>
  </conditionalFormatting>
  <conditionalFormatting sqref="O8">
    <cfRule type="containsErrors" dxfId="4246" priority="772">
      <formula>ISERROR(O8)</formula>
    </cfRule>
  </conditionalFormatting>
  <conditionalFormatting sqref="O25:O27">
    <cfRule type="containsErrors" dxfId="4245" priority="777">
      <formula>ISERROR(O25)</formula>
    </cfRule>
  </conditionalFormatting>
  <conditionalFormatting sqref="O23:O24">
    <cfRule type="containsErrors" dxfId="4244" priority="778">
      <formula>ISERROR(O23)</formula>
    </cfRule>
  </conditionalFormatting>
  <conditionalFormatting sqref="O30">
    <cfRule type="containsErrors" dxfId="4243" priority="776">
      <formula>ISERROR(O30)</formula>
    </cfRule>
  </conditionalFormatting>
  <conditionalFormatting sqref="O29">
    <cfRule type="containsErrors" dxfId="4242" priority="775">
      <formula>ISERROR(O29)</formula>
    </cfRule>
  </conditionalFormatting>
  <conditionalFormatting sqref="O39">
    <cfRule type="containsErrors" dxfId="4241" priority="773">
      <formula>ISERROR(O39)</formula>
    </cfRule>
  </conditionalFormatting>
  <conditionalFormatting sqref="O28">
    <cfRule type="containsErrors" dxfId="4240" priority="771">
      <formula>ISERROR(O28)</formula>
    </cfRule>
  </conditionalFormatting>
  <conditionalFormatting sqref="O9 O14 O18 O20:O22 O11:O12">
    <cfRule type="containsErrors" dxfId="4239" priority="770">
      <formula>ISERROR(O9)</formula>
    </cfRule>
  </conditionalFormatting>
  <conditionalFormatting sqref="O25:O27">
    <cfRule type="containsErrors" dxfId="4238" priority="768">
      <formula>ISERROR(O25)</formula>
    </cfRule>
  </conditionalFormatting>
  <conditionalFormatting sqref="O30">
    <cfRule type="containsErrors" dxfId="4237" priority="767">
      <formula>ISERROR(O30)</formula>
    </cfRule>
  </conditionalFormatting>
  <conditionalFormatting sqref="O23:O24">
    <cfRule type="containsErrors" dxfId="4236" priority="769">
      <formula>ISERROR(O23)</formula>
    </cfRule>
  </conditionalFormatting>
  <conditionalFormatting sqref="O29">
    <cfRule type="containsErrors" dxfId="4235" priority="766">
      <formula>ISERROR(O29)</formula>
    </cfRule>
  </conditionalFormatting>
  <conditionalFormatting sqref="O31 O33:O38">
    <cfRule type="containsErrors" dxfId="4234" priority="765">
      <formula>ISERROR(O31)</formula>
    </cfRule>
  </conditionalFormatting>
  <conditionalFormatting sqref="O28">
    <cfRule type="containsErrors" dxfId="4233" priority="764">
      <formula>ISERROR(O28)</formula>
    </cfRule>
  </conditionalFormatting>
  <conditionalFormatting sqref="O8">
    <cfRule type="containsErrors" dxfId="4232" priority="763">
      <formula>ISERROR(O8)</formula>
    </cfRule>
  </conditionalFormatting>
  <conditionalFormatting sqref="O13">
    <cfRule type="containsErrors" dxfId="4231" priority="762">
      <formula>ISERROR(O13)</formula>
    </cfRule>
  </conditionalFormatting>
  <conditionalFormatting sqref="O17">
    <cfRule type="containsErrors" dxfId="4230" priority="761">
      <formula>ISERROR(O17)</formula>
    </cfRule>
  </conditionalFormatting>
  <conditionalFormatting sqref="O19">
    <cfRule type="containsErrors" dxfId="4229" priority="760">
      <formula>ISERROR(O19)</formula>
    </cfRule>
  </conditionalFormatting>
  <conditionalFormatting sqref="O32">
    <cfRule type="containsErrors" dxfId="4228" priority="759">
      <formula>ISERROR(O32)</formula>
    </cfRule>
  </conditionalFormatting>
  <conditionalFormatting sqref="O39">
    <cfRule type="containsErrors" dxfId="4227" priority="758">
      <formula>ISERROR(O39)</formula>
    </cfRule>
  </conditionalFormatting>
  <conditionalFormatting sqref="O10">
    <cfRule type="containsErrors" dxfId="4226" priority="757">
      <formula>ISERROR(O10)</formula>
    </cfRule>
  </conditionalFormatting>
  <conditionalFormatting sqref="R17">
    <cfRule type="containsErrors" dxfId="4225" priority="746">
      <formula>ISERROR(R17)</formula>
    </cfRule>
  </conditionalFormatting>
  <conditionalFormatting sqref="R9 R14 R18 R20:R22 R11:R12">
    <cfRule type="containsErrors" dxfId="4224" priority="755">
      <formula>ISERROR(R9)</formula>
    </cfRule>
  </conditionalFormatting>
  <conditionalFormatting sqref="R25:R27">
    <cfRule type="containsErrors" dxfId="4223" priority="753">
      <formula>ISERROR(R25)</formula>
    </cfRule>
  </conditionalFormatting>
  <conditionalFormatting sqref="R30">
    <cfRule type="containsErrors" dxfId="4222" priority="752">
      <formula>ISERROR(R30)</formula>
    </cfRule>
  </conditionalFormatting>
  <conditionalFormatting sqref="R23:R24">
    <cfRule type="containsErrors" dxfId="4221" priority="754">
      <formula>ISERROR(R23)</formula>
    </cfRule>
  </conditionalFormatting>
  <conditionalFormatting sqref="R29">
    <cfRule type="containsErrors" dxfId="4220" priority="751">
      <formula>ISERROR(R29)</formula>
    </cfRule>
  </conditionalFormatting>
  <conditionalFormatting sqref="R31 R33:R38">
    <cfRule type="containsErrors" dxfId="4219" priority="750">
      <formula>ISERROR(R31)</formula>
    </cfRule>
  </conditionalFormatting>
  <conditionalFormatting sqref="R28">
    <cfRule type="containsErrors" dxfId="4218" priority="749">
      <formula>ISERROR(R28)</formula>
    </cfRule>
  </conditionalFormatting>
  <conditionalFormatting sqref="R8">
    <cfRule type="containsErrors" dxfId="4217" priority="748">
      <formula>ISERROR(R8)</formula>
    </cfRule>
  </conditionalFormatting>
  <conditionalFormatting sqref="R13">
    <cfRule type="containsErrors" dxfId="4216" priority="747">
      <formula>ISERROR(R13)</formula>
    </cfRule>
  </conditionalFormatting>
  <conditionalFormatting sqref="R19">
    <cfRule type="containsErrors" dxfId="4215" priority="745">
      <formula>ISERROR(R19)</formula>
    </cfRule>
  </conditionalFormatting>
  <conditionalFormatting sqref="R32">
    <cfRule type="containsErrors" dxfId="4214" priority="744">
      <formula>ISERROR(R32)</formula>
    </cfRule>
  </conditionalFormatting>
  <conditionalFormatting sqref="R39">
    <cfRule type="containsErrors" dxfId="4213" priority="743">
      <formula>ISERROR(R39)</formula>
    </cfRule>
  </conditionalFormatting>
  <conditionalFormatting sqref="R10">
    <cfRule type="containsErrors" dxfId="4212" priority="742">
      <formula>ISERROR(R10)</formula>
    </cfRule>
  </conditionalFormatting>
  <conditionalFormatting sqref="R28">
    <cfRule type="containsErrors" dxfId="4211" priority="732">
      <formula>ISERROR(R28)</formula>
    </cfRule>
  </conditionalFormatting>
  <conditionalFormatting sqref="R31:R38">
    <cfRule type="containsErrors" dxfId="4210" priority="735">
      <formula>ISERROR(R31)</formula>
    </cfRule>
  </conditionalFormatting>
  <conditionalFormatting sqref="R8">
    <cfRule type="containsErrors" dxfId="4209" priority="733">
      <formula>ISERROR(R8)</formula>
    </cfRule>
  </conditionalFormatting>
  <conditionalFormatting sqref="R23:R24">
    <cfRule type="containsErrors" dxfId="4208" priority="739">
      <formula>ISERROR(R23)</formula>
    </cfRule>
  </conditionalFormatting>
  <conditionalFormatting sqref="R9:R14 R17:R22">
    <cfRule type="containsErrors" dxfId="4207" priority="740">
      <formula>ISERROR(R9)</formula>
    </cfRule>
  </conditionalFormatting>
  <conditionalFormatting sqref="R25:R27">
    <cfRule type="containsErrors" dxfId="4206" priority="738">
      <formula>ISERROR(R25)</formula>
    </cfRule>
  </conditionalFormatting>
  <conditionalFormatting sqref="R30">
    <cfRule type="containsErrors" dxfId="4205" priority="737">
      <formula>ISERROR(R30)</formula>
    </cfRule>
  </conditionalFormatting>
  <conditionalFormatting sqref="R29">
    <cfRule type="containsErrors" dxfId="4204" priority="736">
      <formula>ISERROR(R29)</formula>
    </cfRule>
  </conditionalFormatting>
  <conditionalFormatting sqref="R39">
    <cfRule type="containsErrors" dxfId="4203" priority="734">
      <formula>ISERROR(R39)</formula>
    </cfRule>
  </conditionalFormatting>
  <conditionalFormatting sqref="AW29">
    <cfRule type="containsErrors" dxfId="4202" priority="721">
      <formula>ISERROR(AW29)</formula>
    </cfRule>
  </conditionalFormatting>
  <conditionalFormatting sqref="AT31:AT38">
    <cfRule type="containsErrors" dxfId="4201" priority="720">
      <formula>ISERROR(AT31)</formula>
    </cfRule>
  </conditionalFormatting>
  <conditionalFormatting sqref="AW32 AW35:AW38">
    <cfRule type="containsErrors" dxfId="4200" priority="719">
      <formula>ISERROR(AW32)</formula>
    </cfRule>
  </conditionalFormatting>
  <conditionalFormatting sqref="AW8">
    <cfRule type="containsErrors" dxfId="4199" priority="716">
      <formula>ISERROR(AW8)</formula>
    </cfRule>
  </conditionalFormatting>
  <conditionalFormatting sqref="AT23:AT24">
    <cfRule type="containsErrors" dxfId="4198" priority="729">
      <formula>ISERROR(AT23)</formula>
    </cfRule>
  </conditionalFormatting>
  <conditionalFormatting sqref="AT30">
    <cfRule type="containsErrors" dxfId="4197" priority="724">
      <formula>ISERROR(AT30)</formula>
    </cfRule>
  </conditionalFormatting>
  <conditionalFormatting sqref="AW23:AW24">
    <cfRule type="containsErrors" dxfId="4196" priority="727">
      <formula>ISERROR(AW23)</formula>
    </cfRule>
  </conditionalFormatting>
  <conditionalFormatting sqref="AT9:AT14 AT17:AT22">
    <cfRule type="containsErrors" dxfId="4195" priority="730">
      <formula>ISERROR(AT9)</formula>
    </cfRule>
  </conditionalFormatting>
  <conditionalFormatting sqref="AW9:AW14 AW17:AW22">
    <cfRule type="containsErrors" dxfId="4194" priority="728">
      <formula>ISERROR(AW9)</formula>
    </cfRule>
  </conditionalFormatting>
  <conditionalFormatting sqref="AT25:AT27">
    <cfRule type="containsErrors" dxfId="4193" priority="726">
      <formula>ISERROR(AT25)</formula>
    </cfRule>
  </conditionalFormatting>
  <conditionalFormatting sqref="AW26:AW27">
    <cfRule type="containsErrors" dxfId="4192" priority="725">
      <formula>ISERROR(AW26)</formula>
    </cfRule>
  </conditionalFormatting>
  <conditionalFormatting sqref="AW30">
    <cfRule type="containsErrors" dxfId="4191" priority="723">
      <formula>ISERROR(AW30)</formula>
    </cfRule>
  </conditionalFormatting>
  <conditionalFormatting sqref="AT29">
    <cfRule type="containsErrors" dxfId="4190" priority="722">
      <formula>ISERROR(AT29)</formula>
    </cfRule>
  </conditionalFormatting>
  <conditionalFormatting sqref="AT39">
    <cfRule type="containsErrors" dxfId="4189" priority="718">
      <formula>ISERROR(AT39)</formula>
    </cfRule>
  </conditionalFormatting>
  <conditionalFormatting sqref="AT8">
    <cfRule type="containsErrors" dxfId="4188" priority="717">
      <formula>ISERROR(AT8)</formula>
    </cfRule>
  </conditionalFormatting>
  <conditionalFormatting sqref="AT28">
    <cfRule type="containsErrors" dxfId="4187" priority="715">
      <formula>ISERROR(AT28)</formula>
    </cfRule>
  </conditionalFormatting>
  <conditionalFormatting sqref="AW28">
    <cfRule type="containsErrors" dxfId="4186" priority="714">
      <formula>ISERROR(AW28)</formula>
    </cfRule>
  </conditionalFormatting>
  <conditionalFormatting sqref="AW25">
    <cfRule type="containsErrors" dxfId="4185" priority="713">
      <formula>ISERROR(AW25)</formula>
    </cfRule>
  </conditionalFormatting>
  <conditionalFormatting sqref="AW33">
    <cfRule type="containsErrors" dxfId="4184" priority="711">
      <formula>ISERROR(AW33)</formula>
    </cfRule>
  </conditionalFormatting>
  <conditionalFormatting sqref="AW31">
    <cfRule type="containsErrors" dxfId="4183" priority="712">
      <formula>ISERROR(AW31)</formula>
    </cfRule>
  </conditionalFormatting>
  <conditionalFormatting sqref="AW39">
    <cfRule type="containsErrors" dxfId="4182" priority="710">
      <formula>ISERROR(AW39)</formula>
    </cfRule>
  </conditionalFormatting>
  <conditionalFormatting sqref="AW34">
    <cfRule type="containsErrors" dxfId="4181" priority="709">
      <formula>ISERROR(AW34)</formula>
    </cfRule>
  </conditionalFormatting>
  <conditionalFormatting sqref="AO7">
    <cfRule type="containsErrors" dxfId="4180" priority="707">
      <formula>ISERROR(AO7)</formula>
    </cfRule>
  </conditionalFormatting>
  <conditionalFormatting sqref="Z7 AL7">
    <cfRule type="containsErrors" dxfId="4179" priority="706">
      <formula>ISERROR(Z7)</formula>
    </cfRule>
  </conditionalFormatting>
  <conditionalFormatting sqref="C7:G7 I7:J7">
    <cfRule type="containsErrors" dxfId="4178" priority="705">
      <formula>ISERROR(C7)</formula>
    </cfRule>
  </conditionalFormatting>
  <conditionalFormatting sqref="AQ7">
    <cfRule type="containsErrors" dxfId="4177" priority="704">
      <formula>ISERROR(AQ7)</formula>
    </cfRule>
  </conditionalFormatting>
  <conditionalFormatting sqref="H7">
    <cfRule type="containsErrors" dxfId="4176" priority="703">
      <formula>ISERROR(H7)</formula>
    </cfRule>
  </conditionalFormatting>
  <conditionalFormatting sqref="AT7">
    <cfRule type="containsErrors" dxfId="4175" priority="702">
      <formula>ISERROR(AT7)</formula>
    </cfRule>
  </conditionalFormatting>
  <conditionalFormatting sqref="O7">
    <cfRule type="containsErrors" dxfId="4174" priority="699">
      <formula>ISERROR(O7)</formula>
    </cfRule>
  </conditionalFormatting>
  <conditionalFormatting sqref="T11:T12 T20:T22 T18 T14 T9">
    <cfRule type="containsErrors" dxfId="4173" priority="697">
      <formula>ISERROR(T9)</formula>
    </cfRule>
  </conditionalFormatting>
  <conditionalFormatting sqref="T25:T27">
    <cfRule type="containsErrors" dxfId="4172" priority="695">
      <formula>ISERROR(T25)</formula>
    </cfRule>
  </conditionalFormatting>
  <conditionalFormatting sqref="T30">
    <cfRule type="containsErrors" dxfId="4171" priority="694">
      <formula>ISERROR(T30)</formula>
    </cfRule>
  </conditionalFormatting>
  <conditionalFormatting sqref="T23:T24">
    <cfRule type="containsErrors" dxfId="4170" priority="696">
      <formula>ISERROR(T23)</formula>
    </cfRule>
  </conditionalFormatting>
  <conditionalFormatting sqref="T29">
    <cfRule type="containsErrors" dxfId="4169" priority="693">
      <formula>ISERROR(T29)</formula>
    </cfRule>
  </conditionalFormatting>
  <conditionalFormatting sqref="T33:T38 T31">
    <cfRule type="containsErrors" dxfId="4168" priority="692">
      <formula>ISERROR(T31)</formula>
    </cfRule>
  </conditionalFormatting>
  <conditionalFormatting sqref="T28">
    <cfRule type="containsErrors" dxfId="4167" priority="691">
      <formula>ISERROR(T28)</formula>
    </cfRule>
  </conditionalFormatting>
  <conditionalFormatting sqref="T31:T38">
    <cfRule type="containsErrors" dxfId="4166" priority="685">
      <formula>ISERROR(T31)</formula>
    </cfRule>
  </conditionalFormatting>
  <conditionalFormatting sqref="T8">
    <cfRule type="containsErrors" dxfId="4165" priority="683">
      <formula>ISERROR(T8)</formula>
    </cfRule>
  </conditionalFormatting>
  <conditionalFormatting sqref="T23:T24">
    <cfRule type="containsErrors" dxfId="4164" priority="689">
      <formula>ISERROR(T23)</formula>
    </cfRule>
  </conditionalFormatting>
  <conditionalFormatting sqref="T9 T11:T14 T17:T22">
    <cfRule type="containsErrors" dxfId="4163" priority="690">
      <formula>ISERROR(T9)</formula>
    </cfRule>
  </conditionalFormatting>
  <conditionalFormatting sqref="T25:T27">
    <cfRule type="containsErrors" dxfId="4162" priority="688">
      <formula>ISERROR(T25)</formula>
    </cfRule>
  </conditionalFormatting>
  <conditionalFormatting sqref="T30">
    <cfRule type="containsErrors" dxfId="4161" priority="687">
      <formula>ISERROR(T30)</formula>
    </cfRule>
  </conditionalFormatting>
  <conditionalFormatting sqref="T29">
    <cfRule type="containsErrors" dxfId="4160" priority="686">
      <formula>ISERROR(T29)</formula>
    </cfRule>
  </conditionalFormatting>
  <conditionalFormatting sqref="T39">
    <cfRule type="containsErrors" dxfId="4159" priority="684">
      <formula>ISERROR(T39)</formula>
    </cfRule>
  </conditionalFormatting>
  <conditionalFormatting sqref="T28">
    <cfRule type="containsErrors" dxfId="4158" priority="682">
      <formula>ISERROR(T28)</formula>
    </cfRule>
  </conditionalFormatting>
  <conditionalFormatting sqref="T8">
    <cfRule type="containsErrors" dxfId="4157" priority="681">
      <formula>ISERROR(T8)</formula>
    </cfRule>
  </conditionalFormatting>
  <conditionalFormatting sqref="T13">
    <cfRule type="containsErrors" dxfId="4156" priority="680">
      <formula>ISERROR(T13)</formula>
    </cfRule>
  </conditionalFormatting>
  <conditionalFormatting sqref="T17">
    <cfRule type="containsErrors" dxfId="4155" priority="679">
      <formula>ISERROR(T17)</formula>
    </cfRule>
  </conditionalFormatting>
  <conditionalFormatting sqref="T19">
    <cfRule type="containsErrors" dxfId="4154" priority="678">
      <formula>ISERROR(T19)</formula>
    </cfRule>
  </conditionalFormatting>
  <conditionalFormatting sqref="T32">
    <cfRule type="containsErrors" dxfId="4153" priority="677">
      <formula>ISERROR(T32)</formula>
    </cfRule>
  </conditionalFormatting>
  <conditionalFormatting sqref="T39">
    <cfRule type="containsErrors" dxfId="4152" priority="676">
      <formula>ISERROR(T39)</formula>
    </cfRule>
  </conditionalFormatting>
  <conditionalFormatting sqref="T10">
    <cfRule type="containsErrors" dxfId="4151" priority="675">
      <formula>ISERROR(T10)</formula>
    </cfRule>
  </conditionalFormatting>
  <conditionalFormatting sqref="W7">
    <cfRule type="containsErrors" dxfId="4150" priority="591">
      <formula>ISERROR(W7)</formula>
    </cfRule>
  </conditionalFormatting>
  <conditionalFormatting sqref="L9:L13 L17:L22">
    <cfRule type="containsErrors" dxfId="4149" priority="648">
      <formula>ISERROR(L9)</formula>
    </cfRule>
  </conditionalFormatting>
  <conditionalFormatting sqref="L31:L38">
    <cfRule type="containsErrors" dxfId="4148" priority="643">
      <formula>ISERROR(L31)</formula>
    </cfRule>
  </conditionalFormatting>
  <conditionalFormatting sqref="L8">
    <cfRule type="containsErrors" dxfId="4147" priority="641">
      <formula>ISERROR(L8)</formula>
    </cfRule>
  </conditionalFormatting>
  <conditionalFormatting sqref="L25:L27">
    <cfRule type="containsErrors" dxfId="4146" priority="646">
      <formula>ISERROR(L25)</formula>
    </cfRule>
  </conditionalFormatting>
  <conditionalFormatting sqref="L23:L24">
    <cfRule type="containsErrors" dxfId="4145" priority="647">
      <formula>ISERROR(L23)</formula>
    </cfRule>
  </conditionalFormatting>
  <conditionalFormatting sqref="L30">
    <cfRule type="containsErrors" dxfId="4144" priority="645">
      <formula>ISERROR(L30)</formula>
    </cfRule>
  </conditionalFormatting>
  <conditionalFormatting sqref="L29">
    <cfRule type="containsErrors" dxfId="4143" priority="644">
      <formula>ISERROR(L29)</formula>
    </cfRule>
  </conditionalFormatting>
  <conditionalFormatting sqref="L39">
    <cfRule type="containsErrors" dxfId="4142" priority="642">
      <formula>ISERROR(L39)</formula>
    </cfRule>
  </conditionalFormatting>
  <conditionalFormatting sqref="L28">
    <cfRule type="containsErrors" dxfId="4141" priority="640">
      <formula>ISERROR(L28)</formula>
    </cfRule>
  </conditionalFormatting>
  <conditionalFormatting sqref="L9 L18 L20:L22 L11:L12">
    <cfRule type="containsErrors" dxfId="4140" priority="639">
      <formula>ISERROR(L9)</formula>
    </cfRule>
  </conditionalFormatting>
  <conditionalFormatting sqref="L25:L27">
    <cfRule type="containsErrors" dxfId="4139" priority="637">
      <formula>ISERROR(L25)</formula>
    </cfRule>
  </conditionalFormatting>
  <conditionalFormatting sqref="L30">
    <cfRule type="containsErrors" dxfId="4138" priority="636">
      <formula>ISERROR(L30)</formula>
    </cfRule>
  </conditionalFormatting>
  <conditionalFormatting sqref="L23:L24">
    <cfRule type="containsErrors" dxfId="4137" priority="638">
      <formula>ISERROR(L23)</formula>
    </cfRule>
  </conditionalFormatting>
  <conditionalFormatting sqref="L29">
    <cfRule type="containsErrors" dxfId="4136" priority="635">
      <formula>ISERROR(L29)</formula>
    </cfRule>
  </conditionalFormatting>
  <conditionalFormatting sqref="L31 L33:L38">
    <cfRule type="containsErrors" dxfId="4135" priority="634">
      <formula>ISERROR(L31)</formula>
    </cfRule>
  </conditionalFormatting>
  <conditionalFormatting sqref="L28">
    <cfRule type="containsErrors" dxfId="4134" priority="633">
      <formula>ISERROR(L28)</formula>
    </cfRule>
  </conditionalFormatting>
  <conditionalFormatting sqref="L8">
    <cfRule type="containsErrors" dxfId="4133" priority="632">
      <formula>ISERROR(L8)</formula>
    </cfRule>
  </conditionalFormatting>
  <conditionalFormatting sqref="L13">
    <cfRule type="containsErrors" dxfId="4132" priority="631">
      <formula>ISERROR(L13)</formula>
    </cfRule>
  </conditionalFormatting>
  <conditionalFormatting sqref="L17">
    <cfRule type="containsErrors" dxfId="4131" priority="630">
      <formula>ISERROR(L17)</formula>
    </cfRule>
  </conditionalFormatting>
  <conditionalFormatting sqref="L19">
    <cfRule type="containsErrors" dxfId="4130" priority="629">
      <formula>ISERROR(L19)</formula>
    </cfRule>
  </conditionalFormatting>
  <conditionalFormatting sqref="L32">
    <cfRule type="containsErrors" dxfId="4129" priority="628">
      <formula>ISERROR(L32)</formula>
    </cfRule>
  </conditionalFormatting>
  <conditionalFormatting sqref="L39">
    <cfRule type="containsErrors" dxfId="4128" priority="627">
      <formula>ISERROR(L39)</formula>
    </cfRule>
  </conditionalFormatting>
  <conditionalFormatting sqref="L10">
    <cfRule type="containsErrors" dxfId="4127" priority="626">
      <formula>ISERROR(L10)</formula>
    </cfRule>
  </conditionalFormatting>
  <conditionalFormatting sqref="L7">
    <cfRule type="containsErrors" dxfId="4126" priority="625">
      <formula>ISERROR(L7)</formula>
    </cfRule>
  </conditionalFormatting>
  <conditionalFormatting sqref="B15">
    <cfRule type="containsErrors" dxfId="4125" priority="535">
      <formula>ISERROR(B15)</formula>
    </cfRule>
  </conditionalFormatting>
  <conditionalFormatting sqref="B16">
    <cfRule type="containsErrors" dxfId="4124" priority="568">
      <formula>ISERROR(B16)</formula>
    </cfRule>
  </conditionalFormatting>
  <conditionalFormatting sqref="D15:D16">
    <cfRule type="containsErrors" dxfId="4123" priority="504">
      <formula>ISERROR(D15)</formula>
    </cfRule>
  </conditionalFormatting>
  <conditionalFormatting sqref="Z15:Z16">
    <cfRule type="containsErrors" dxfId="4122" priority="503">
      <formula>ISERROR(Z15)</formula>
    </cfRule>
  </conditionalFormatting>
  <conditionalFormatting sqref="D15:D16">
    <cfRule type="containsErrors" dxfId="4121" priority="501">
      <formula>ISERROR(D15)</formula>
    </cfRule>
  </conditionalFormatting>
  <conditionalFormatting sqref="AO15:AO16">
    <cfRule type="containsErrors" dxfId="4120" priority="502">
      <formula>ISERROR(AO15)</formula>
    </cfRule>
  </conditionalFormatting>
  <conditionalFormatting sqref="H15:H16">
    <cfRule type="containsErrors" dxfId="4119" priority="500">
      <formula>ISERROR(H15)</formula>
    </cfRule>
  </conditionalFormatting>
  <conditionalFormatting sqref="AT15:AT16">
    <cfRule type="containsErrors" dxfId="4118" priority="499">
      <formula>ISERROR(AT15)</formula>
    </cfRule>
  </conditionalFormatting>
  <conditionalFormatting sqref="O15:O16">
    <cfRule type="containsErrors" dxfId="4117" priority="498">
      <formula>ISERROR(O15)</formula>
    </cfRule>
  </conditionalFormatting>
  <conditionalFormatting sqref="C16">
    <cfRule type="containsErrors" dxfId="4116" priority="494">
      <formula>ISERROR(C16)</formula>
    </cfRule>
  </conditionalFormatting>
  <conditionalFormatting sqref="C15">
    <cfRule type="containsErrors" dxfId="4115" priority="496">
      <formula>ISERROR(C15)</formula>
    </cfRule>
  </conditionalFormatting>
  <conditionalFormatting sqref="E15:G15">
    <cfRule type="containsErrors" dxfId="4114" priority="493">
      <formula>ISERROR(E15)</formula>
    </cfRule>
  </conditionalFormatting>
  <conditionalFormatting sqref="E16:G16">
    <cfRule type="containsErrors" dxfId="4113" priority="492">
      <formula>ISERROR(E16)</formula>
    </cfRule>
  </conditionalFormatting>
  <conditionalFormatting sqref="I15:K15">
    <cfRule type="containsErrors" dxfId="4112" priority="491">
      <formula>ISERROR(I15)</formula>
    </cfRule>
  </conditionalFormatting>
  <conditionalFormatting sqref="I16:K16">
    <cfRule type="containsErrors" dxfId="4111" priority="490">
      <formula>ISERROR(I16)</formula>
    </cfRule>
  </conditionalFormatting>
  <conditionalFormatting sqref="L15:L16">
    <cfRule type="containsErrors" dxfId="4110" priority="489">
      <formula>ISERROR(L15)</formula>
    </cfRule>
  </conditionalFormatting>
  <conditionalFormatting sqref="P15:R15 T15">
    <cfRule type="containsErrors" dxfId="4109" priority="486">
      <formula>ISERROR(P15)</formula>
    </cfRule>
  </conditionalFormatting>
  <conditionalFormatting sqref="P16:R16 T16">
    <cfRule type="containsErrors" dxfId="4108" priority="485">
      <formula>ISERROR(P16)</formula>
    </cfRule>
  </conditionalFormatting>
  <conditionalFormatting sqref="AK15:AN15">
    <cfRule type="containsErrors" dxfId="4107" priority="484">
      <formula>ISERROR(AK15)</formula>
    </cfRule>
  </conditionalFormatting>
  <conditionalFormatting sqref="AK16:AN16">
    <cfRule type="containsErrors" dxfId="4106" priority="483">
      <formula>ISERROR(AK16)</formula>
    </cfRule>
  </conditionalFormatting>
  <conditionalFormatting sqref="AP15:AS15">
    <cfRule type="containsErrors" dxfId="4105" priority="482">
      <formula>ISERROR(AP15)</formula>
    </cfRule>
  </conditionalFormatting>
  <conditionalFormatting sqref="AP16:AS16">
    <cfRule type="containsErrors" dxfId="4104" priority="481">
      <formula>ISERROR(AP16)</formula>
    </cfRule>
  </conditionalFormatting>
  <conditionalFormatting sqref="AU15:AW15 AY15">
    <cfRule type="containsErrors" dxfId="4103" priority="480">
      <formula>ISERROR(AU15)</formula>
    </cfRule>
  </conditionalFormatting>
  <conditionalFormatting sqref="AU16:AW16 AY16">
    <cfRule type="containsErrors" dxfId="4102" priority="479">
      <formula>ISERROR(AU16)</formula>
    </cfRule>
  </conditionalFormatting>
  <conditionalFormatting sqref="M23:N24">
    <cfRule type="containsErrors" dxfId="4101" priority="385">
      <formula>ISERROR(M23)</formula>
    </cfRule>
  </conditionalFormatting>
  <conditionalFormatting sqref="M25:N27">
    <cfRule type="containsErrors" dxfId="4100" priority="384">
      <formula>ISERROR(M25)</formula>
    </cfRule>
  </conditionalFormatting>
  <conditionalFormatting sqref="M9:N14 M17:N22">
    <cfRule type="containsErrors" dxfId="4099" priority="386">
      <formula>ISERROR(M9)</formula>
    </cfRule>
  </conditionalFormatting>
  <conditionalFormatting sqref="M30:N30">
    <cfRule type="containsErrors" dxfId="4098" priority="383">
      <formula>ISERROR(M30)</formula>
    </cfRule>
  </conditionalFormatting>
  <conditionalFormatting sqref="M29:N29">
    <cfRule type="containsErrors" dxfId="4097" priority="382">
      <formula>ISERROR(M29)</formula>
    </cfRule>
  </conditionalFormatting>
  <conditionalFormatting sqref="M31:N38">
    <cfRule type="containsErrors" dxfId="4096" priority="381">
      <formula>ISERROR(M31)</formula>
    </cfRule>
  </conditionalFormatting>
  <conditionalFormatting sqref="M39:N39">
    <cfRule type="containsErrors" dxfId="4095" priority="380">
      <formula>ISERROR(M39)</formula>
    </cfRule>
  </conditionalFormatting>
  <conditionalFormatting sqref="M8:N8">
    <cfRule type="containsErrors" dxfId="4094" priority="379">
      <formula>ISERROR(M8)</formula>
    </cfRule>
  </conditionalFormatting>
  <conditionalFormatting sqref="M28:N28">
    <cfRule type="containsErrors" dxfId="4093" priority="378">
      <formula>ISERROR(M28)</formula>
    </cfRule>
  </conditionalFormatting>
  <conditionalFormatting sqref="M10:N10">
    <cfRule type="containsErrors" dxfId="4092" priority="377">
      <formula>ISERROR(M10)</formula>
    </cfRule>
  </conditionalFormatting>
  <conditionalFormatting sqref="M16:N16">
    <cfRule type="containsErrors" dxfId="4091" priority="366">
      <formula>ISERROR(M16)</formula>
    </cfRule>
  </conditionalFormatting>
  <conditionalFormatting sqref="M15:N15">
    <cfRule type="containsErrors" dxfId="4090" priority="367">
      <formula>ISERROR(M15)</formula>
    </cfRule>
  </conditionalFormatting>
  <conditionalFormatting sqref="M11:N12 M20:N22 M18:N18 M14:N14 M9:N9">
    <cfRule type="containsErrors" dxfId="4089" priority="399">
      <formula>ISERROR(M9)</formula>
    </cfRule>
  </conditionalFormatting>
  <conditionalFormatting sqref="M25:N27">
    <cfRule type="containsErrors" dxfId="4088" priority="397">
      <formula>ISERROR(M25)</formula>
    </cfRule>
  </conditionalFormatting>
  <conditionalFormatting sqref="M30:N30">
    <cfRule type="containsErrors" dxfId="4087" priority="396">
      <formula>ISERROR(M30)</formula>
    </cfRule>
  </conditionalFormatting>
  <conditionalFormatting sqref="M23:N24">
    <cfRule type="containsErrors" dxfId="4086" priority="398">
      <formula>ISERROR(M23)</formula>
    </cfRule>
  </conditionalFormatting>
  <conditionalFormatting sqref="M29:N29">
    <cfRule type="containsErrors" dxfId="4085" priority="395">
      <formula>ISERROR(M29)</formula>
    </cfRule>
  </conditionalFormatting>
  <conditionalFormatting sqref="M33:N38 M31:N31">
    <cfRule type="containsErrors" dxfId="4084" priority="394">
      <formula>ISERROR(M31)</formula>
    </cfRule>
  </conditionalFormatting>
  <conditionalFormatting sqref="M28:N28">
    <cfRule type="containsErrors" dxfId="4083" priority="393">
      <formula>ISERROR(M28)</formula>
    </cfRule>
  </conditionalFormatting>
  <conditionalFormatting sqref="M8:N8">
    <cfRule type="containsErrors" dxfId="4082" priority="392">
      <formula>ISERROR(M8)</formula>
    </cfRule>
  </conditionalFormatting>
  <conditionalFormatting sqref="M13:N13">
    <cfRule type="containsErrors" dxfId="4081" priority="391">
      <formula>ISERROR(M13)</formula>
    </cfRule>
  </conditionalFormatting>
  <conditionalFormatting sqref="M17:N17">
    <cfRule type="containsErrors" dxfId="4080" priority="390">
      <formula>ISERROR(M17)</formula>
    </cfRule>
  </conditionalFormatting>
  <conditionalFormatting sqref="M19:N19">
    <cfRule type="containsErrors" dxfId="4079" priority="389">
      <formula>ISERROR(M19)</formula>
    </cfRule>
  </conditionalFormatting>
  <conditionalFormatting sqref="M32:N32">
    <cfRule type="containsErrors" dxfId="4078" priority="388">
      <formula>ISERROR(M32)</formula>
    </cfRule>
  </conditionalFormatting>
  <conditionalFormatting sqref="M39:N39">
    <cfRule type="containsErrors" dxfId="4077" priority="387">
      <formula>ISERROR(M39)</formula>
    </cfRule>
  </conditionalFormatting>
  <conditionalFormatting sqref="M8:N8">
    <cfRule type="containsErrors" dxfId="4076" priority="369">
      <formula>ISERROR(M8)</formula>
    </cfRule>
  </conditionalFormatting>
  <conditionalFormatting sqref="M28:N28">
    <cfRule type="containsErrors" dxfId="4075" priority="368">
      <formula>ISERROR(M28)</formula>
    </cfRule>
  </conditionalFormatting>
  <conditionalFormatting sqref="M31:N38">
    <cfRule type="containsErrors" dxfId="4074" priority="371">
      <formula>ISERROR(M31)</formula>
    </cfRule>
  </conditionalFormatting>
  <conditionalFormatting sqref="M23:N24">
    <cfRule type="containsErrors" dxfId="4073" priority="375">
      <formula>ISERROR(M23)</formula>
    </cfRule>
  </conditionalFormatting>
  <conditionalFormatting sqref="M9:N14 M17:N22">
    <cfRule type="containsErrors" dxfId="4072" priority="376">
      <formula>ISERROR(M9)</formula>
    </cfRule>
  </conditionalFormatting>
  <conditionalFormatting sqref="M25:N27">
    <cfRule type="containsErrors" dxfId="4071" priority="374">
      <formula>ISERROR(M25)</formula>
    </cfRule>
  </conditionalFormatting>
  <conditionalFormatting sqref="M30:N30">
    <cfRule type="containsErrors" dxfId="4070" priority="373">
      <formula>ISERROR(M30)</formula>
    </cfRule>
  </conditionalFormatting>
  <conditionalFormatting sqref="M29:N29">
    <cfRule type="containsErrors" dxfId="4069" priority="372">
      <formula>ISERROR(M29)</formula>
    </cfRule>
  </conditionalFormatting>
  <conditionalFormatting sqref="M39:N39">
    <cfRule type="containsErrors" dxfId="4068" priority="370">
      <formula>ISERROR(M39)</formula>
    </cfRule>
  </conditionalFormatting>
  <conditionalFormatting sqref="L14">
    <cfRule type="containsErrors" dxfId="4067" priority="365">
      <formula>ISERROR(L14)</formula>
    </cfRule>
  </conditionalFormatting>
  <conditionalFormatting sqref="V9 V14 V18 V20:V22 V11:V12">
    <cfRule type="containsErrors" dxfId="4066" priority="364">
      <formula>ISERROR(V9)</formula>
    </cfRule>
  </conditionalFormatting>
  <conditionalFormatting sqref="V25:V27">
    <cfRule type="containsErrors" dxfId="4065" priority="362">
      <formula>ISERROR(V25)</formula>
    </cfRule>
  </conditionalFormatting>
  <conditionalFormatting sqref="V30">
    <cfRule type="containsErrors" dxfId="4064" priority="361">
      <formula>ISERROR(V30)</formula>
    </cfRule>
  </conditionalFormatting>
  <conditionalFormatting sqref="V23:V24">
    <cfRule type="containsErrors" dxfId="4063" priority="363">
      <formula>ISERROR(V23)</formula>
    </cfRule>
  </conditionalFormatting>
  <conditionalFormatting sqref="V29">
    <cfRule type="containsErrors" dxfId="4062" priority="360">
      <formula>ISERROR(V29)</formula>
    </cfRule>
  </conditionalFormatting>
  <conditionalFormatting sqref="V31 V33:V38">
    <cfRule type="containsErrors" dxfId="4061" priority="359">
      <formula>ISERROR(V31)</formula>
    </cfRule>
  </conditionalFormatting>
  <conditionalFormatting sqref="V28">
    <cfRule type="containsErrors" dxfId="4060" priority="358">
      <formula>ISERROR(V28)</formula>
    </cfRule>
  </conditionalFormatting>
  <conditionalFormatting sqref="V13">
    <cfRule type="containsErrors" dxfId="4059" priority="357">
      <formula>ISERROR(V13)</formula>
    </cfRule>
  </conditionalFormatting>
  <conditionalFormatting sqref="V17">
    <cfRule type="containsErrors" dxfId="4058" priority="356">
      <formula>ISERROR(V17)</formula>
    </cfRule>
  </conditionalFormatting>
  <conditionalFormatting sqref="V19">
    <cfRule type="containsErrors" dxfId="4057" priority="355">
      <formula>ISERROR(V19)</formula>
    </cfRule>
  </conditionalFormatting>
  <conditionalFormatting sqref="V32">
    <cfRule type="containsErrors" dxfId="4056" priority="354">
      <formula>ISERROR(V32)</formula>
    </cfRule>
  </conditionalFormatting>
  <conditionalFormatting sqref="V39">
    <cfRule type="containsErrors" dxfId="4055" priority="353">
      <formula>ISERROR(V39)</formula>
    </cfRule>
  </conditionalFormatting>
  <conditionalFormatting sqref="V31:V38">
    <cfRule type="containsErrors" dxfId="4054" priority="347">
      <formula>ISERROR(V31)</formula>
    </cfRule>
  </conditionalFormatting>
  <conditionalFormatting sqref="V23:V24">
    <cfRule type="containsErrors" dxfId="4053" priority="351">
      <formula>ISERROR(V23)</formula>
    </cfRule>
  </conditionalFormatting>
  <conditionalFormatting sqref="V9:V14 V17:V22">
    <cfRule type="containsErrors" dxfId="4052" priority="352">
      <formula>ISERROR(V9)</formula>
    </cfRule>
  </conditionalFormatting>
  <conditionalFormatting sqref="V25:V27">
    <cfRule type="containsErrors" dxfId="4051" priority="350">
      <formula>ISERROR(V25)</formula>
    </cfRule>
  </conditionalFormatting>
  <conditionalFormatting sqref="V30">
    <cfRule type="containsErrors" dxfId="4050" priority="349">
      <formula>ISERROR(V30)</formula>
    </cfRule>
  </conditionalFormatting>
  <conditionalFormatting sqref="V29">
    <cfRule type="containsErrors" dxfId="4049" priority="348">
      <formula>ISERROR(V29)</formula>
    </cfRule>
  </conditionalFormatting>
  <conditionalFormatting sqref="V39">
    <cfRule type="containsErrors" dxfId="4048" priority="346">
      <formula>ISERROR(V39)</formula>
    </cfRule>
  </conditionalFormatting>
  <conditionalFormatting sqref="V28">
    <cfRule type="containsErrors" dxfId="4047" priority="345">
      <formula>ISERROR(V28)</formula>
    </cfRule>
  </conditionalFormatting>
  <conditionalFormatting sqref="V10">
    <cfRule type="containsErrors" dxfId="4046" priority="344">
      <formula>ISERROR(V10)</formula>
    </cfRule>
  </conditionalFormatting>
  <conditionalFormatting sqref="V28">
    <cfRule type="containsErrors" dxfId="4045" priority="336">
      <formula>ISERROR(V28)</formula>
    </cfRule>
  </conditionalFormatting>
  <conditionalFormatting sqref="V31:V38">
    <cfRule type="containsErrors" dxfId="4044" priority="338">
      <formula>ISERROR(V31)</formula>
    </cfRule>
  </conditionalFormatting>
  <conditionalFormatting sqref="V23:V24">
    <cfRule type="containsErrors" dxfId="4043" priority="342">
      <formula>ISERROR(V23)</formula>
    </cfRule>
  </conditionalFormatting>
  <conditionalFormatting sqref="V9:V14 V17:V22">
    <cfRule type="containsErrors" dxfId="4042" priority="343">
      <formula>ISERROR(V9)</formula>
    </cfRule>
  </conditionalFormatting>
  <conditionalFormatting sqref="V25:V27">
    <cfRule type="containsErrors" dxfId="4041" priority="341">
      <formula>ISERROR(V25)</formula>
    </cfRule>
  </conditionalFormatting>
  <conditionalFormatting sqref="V30">
    <cfRule type="containsErrors" dxfId="4040" priority="340">
      <formula>ISERROR(V30)</formula>
    </cfRule>
  </conditionalFormatting>
  <conditionalFormatting sqref="V29">
    <cfRule type="containsErrors" dxfId="4039" priority="339">
      <formula>ISERROR(V29)</formula>
    </cfRule>
  </conditionalFormatting>
  <conditionalFormatting sqref="V39">
    <cfRule type="containsErrors" dxfId="4038" priority="337">
      <formula>ISERROR(V39)</formula>
    </cfRule>
  </conditionalFormatting>
  <conditionalFormatting sqref="V15">
    <cfRule type="containsErrors" dxfId="4037" priority="335">
      <formula>ISERROR(V15)</formula>
    </cfRule>
  </conditionalFormatting>
  <conditionalFormatting sqref="V16">
    <cfRule type="containsErrors" dxfId="4036" priority="334">
      <formula>ISERROR(V16)</formula>
    </cfRule>
  </conditionalFormatting>
  <conditionalFormatting sqref="Y17">
    <cfRule type="containsErrors" dxfId="4035" priority="315">
      <formula>ISERROR(Y17)</formula>
    </cfRule>
  </conditionalFormatting>
  <conditionalFormatting sqref="X19:Y19">
    <cfRule type="containsErrors" dxfId="4034" priority="314">
      <formula>ISERROR(X19)</formula>
    </cfRule>
  </conditionalFormatting>
  <conditionalFormatting sqref="Y13">
    <cfRule type="containsErrors" dxfId="4033" priority="316">
      <formula>ISERROR(Y13)</formula>
    </cfRule>
  </conditionalFormatting>
  <conditionalFormatting sqref="X32:Y32">
    <cfRule type="containsErrors" dxfId="4032" priority="313">
      <formula>ISERROR(X32)</formula>
    </cfRule>
  </conditionalFormatting>
  <conditionalFormatting sqref="X39:Y39">
    <cfRule type="containsErrors" dxfId="4031" priority="312">
      <formula>ISERROR(X39)</formula>
    </cfRule>
  </conditionalFormatting>
  <conditionalFormatting sqref="X9:Y11 X18:Y22 Y12:Y14 Y17">
    <cfRule type="containsErrors" dxfId="4030" priority="311">
      <formula>ISERROR(X9)</formula>
    </cfRule>
  </conditionalFormatting>
  <conditionalFormatting sqref="X23:Y24">
    <cfRule type="containsErrors" dxfId="4029" priority="310">
      <formula>ISERROR(X23)</formula>
    </cfRule>
  </conditionalFormatting>
  <conditionalFormatting sqref="X25:Y27">
    <cfRule type="containsErrors" dxfId="4028" priority="309">
      <formula>ISERROR(X25)</formula>
    </cfRule>
  </conditionalFormatting>
  <conditionalFormatting sqref="X30:Y30">
    <cfRule type="containsErrors" dxfId="4027" priority="308">
      <formula>ISERROR(X30)</formula>
    </cfRule>
  </conditionalFormatting>
  <conditionalFormatting sqref="X29:Y29">
    <cfRule type="containsErrors" dxfId="4026" priority="307">
      <formula>ISERROR(X29)</formula>
    </cfRule>
  </conditionalFormatting>
  <conditionalFormatting sqref="W23:W24">
    <cfRule type="containsErrors" dxfId="4025" priority="332">
      <formula>ISERROR(W23)</formula>
    </cfRule>
  </conditionalFormatting>
  <conditionalFormatting sqref="W25:W27">
    <cfRule type="containsErrors" dxfId="4024" priority="331">
      <formula>ISERROR(W25)</formula>
    </cfRule>
  </conditionalFormatting>
  <conditionalFormatting sqref="W9:W22">
    <cfRule type="containsErrors" dxfId="4023" priority="333">
      <formula>ISERROR(W9)</formula>
    </cfRule>
  </conditionalFormatting>
  <conditionalFormatting sqref="W30">
    <cfRule type="containsErrors" dxfId="4022" priority="330">
      <formula>ISERROR(W30)</formula>
    </cfRule>
  </conditionalFormatting>
  <conditionalFormatting sqref="W29">
    <cfRule type="containsErrors" dxfId="4021" priority="329">
      <formula>ISERROR(W29)</formula>
    </cfRule>
  </conditionalFormatting>
  <conditionalFormatting sqref="W31:W38">
    <cfRule type="containsErrors" dxfId="4020" priority="328">
      <formula>ISERROR(W31)</formula>
    </cfRule>
  </conditionalFormatting>
  <conditionalFormatting sqref="W39">
    <cfRule type="containsErrors" dxfId="4019" priority="327">
      <formula>ISERROR(W39)</formula>
    </cfRule>
  </conditionalFormatting>
  <conditionalFormatting sqref="W8">
    <cfRule type="containsErrors" dxfId="4018" priority="326">
      <formula>ISERROR(W8)</formula>
    </cfRule>
  </conditionalFormatting>
  <conditionalFormatting sqref="W28">
    <cfRule type="containsErrors" dxfId="4017" priority="325">
      <formula>ISERROR(W28)</formula>
    </cfRule>
  </conditionalFormatting>
  <conditionalFormatting sqref="X39:Y39">
    <cfRule type="containsErrors" dxfId="4016" priority="295">
      <formula>ISERROR(X39)</formula>
    </cfRule>
  </conditionalFormatting>
  <conditionalFormatting sqref="X8">
    <cfRule type="containsErrors" dxfId="4015" priority="294">
      <formula>ISERROR(X8)</formula>
    </cfRule>
  </conditionalFormatting>
  <conditionalFormatting sqref="X31:Y38">
    <cfRule type="containsErrors" dxfId="4014" priority="296">
      <formula>ISERROR(X31)</formula>
    </cfRule>
  </conditionalFormatting>
  <conditionalFormatting sqref="X28:Y28">
    <cfRule type="containsErrors" dxfId="4013" priority="293">
      <formula>ISERROR(X28)</formula>
    </cfRule>
  </conditionalFormatting>
  <conditionalFormatting sqref="X15:Y15">
    <cfRule type="containsErrors" dxfId="4012" priority="292">
      <formula>ISERROR(X15)</formula>
    </cfRule>
  </conditionalFormatting>
  <conditionalFormatting sqref="X16:Y16">
    <cfRule type="containsErrors" dxfId="4011" priority="291">
      <formula>ISERROR(X16)</formula>
    </cfRule>
  </conditionalFormatting>
  <conditionalFormatting sqref="X31:Y38">
    <cfRule type="containsErrors" dxfId="4010" priority="306">
      <formula>ISERROR(X31)</formula>
    </cfRule>
  </conditionalFormatting>
  <conditionalFormatting sqref="X39:Y39">
    <cfRule type="containsErrors" dxfId="4009" priority="305">
      <formula>ISERROR(X39)</formula>
    </cfRule>
  </conditionalFormatting>
  <conditionalFormatting sqref="X8">
    <cfRule type="containsErrors" dxfId="4008" priority="304">
      <formula>ISERROR(X8)</formula>
    </cfRule>
  </conditionalFormatting>
  <conditionalFormatting sqref="X28:Y28">
    <cfRule type="containsErrors" dxfId="4007" priority="303">
      <formula>ISERROR(X28)</formula>
    </cfRule>
  </conditionalFormatting>
  <conditionalFormatting sqref="X10:Y10">
    <cfRule type="containsErrors" dxfId="4006" priority="302">
      <formula>ISERROR(X10)</formula>
    </cfRule>
  </conditionalFormatting>
  <conditionalFormatting sqref="X11:Y11 X20:Y22 X18:Y18 Y14 X9:Y9 Y12">
    <cfRule type="containsErrors" dxfId="4005" priority="324">
      <formula>ISERROR(X9)</formula>
    </cfRule>
  </conditionalFormatting>
  <conditionalFormatting sqref="X25:Y27">
    <cfRule type="containsErrors" dxfId="4004" priority="322">
      <formula>ISERROR(X25)</formula>
    </cfRule>
  </conditionalFormatting>
  <conditionalFormatting sqref="X30:Y30">
    <cfRule type="containsErrors" dxfId="4003" priority="321">
      <formula>ISERROR(X30)</formula>
    </cfRule>
  </conditionalFormatting>
  <conditionalFormatting sqref="X23:Y24">
    <cfRule type="containsErrors" dxfId="4002" priority="323">
      <formula>ISERROR(X23)</formula>
    </cfRule>
  </conditionalFormatting>
  <conditionalFormatting sqref="X29:Y29">
    <cfRule type="containsErrors" dxfId="4001" priority="320">
      <formula>ISERROR(X29)</formula>
    </cfRule>
  </conditionalFormatting>
  <conditionalFormatting sqref="X33:Y38 X31:Y31">
    <cfRule type="containsErrors" dxfId="4000" priority="319">
      <formula>ISERROR(X31)</formula>
    </cfRule>
  </conditionalFormatting>
  <conditionalFormatting sqref="X28:Y28">
    <cfRule type="containsErrors" dxfId="3999" priority="318">
      <formula>ISERROR(X28)</formula>
    </cfRule>
  </conditionalFormatting>
  <conditionalFormatting sqref="X8">
    <cfRule type="containsErrors" dxfId="3998" priority="317">
      <formula>ISERROR(X8)</formula>
    </cfRule>
  </conditionalFormatting>
  <conditionalFormatting sqref="X23:Y24">
    <cfRule type="containsErrors" dxfId="3997" priority="300">
      <formula>ISERROR(X23)</formula>
    </cfRule>
  </conditionalFormatting>
  <conditionalFormatting sqref="X9:Y11 X18:Y22 Y12:Y14 Y17">
    <cfRule type="containsErrors" dxfId="3996" priority="301">
      <formula>ISERROR(X9)</formula>
    </cfRule>
  </conditionalFormatting>
  <conditionalFormatting sqref="X25:Y27">
    <cfRule type="containsErrors" dxfId="3995" priority="299">
      <formula>ISERROR(X25)</formula>
    </cfRule>
  </conditionalFormatting>
  <conditionalFormatting sqref="X30:Y30">
    <cfRule type="containsErrors" dxfId="3994" priority="298">
      <formula>ISERROR(X30)</formula>
    </cfRule>
  </conditionalFormatting>
  <conditionalFormatting sqref="X29:Y29">
    <cfRule type="containsErrors" dxfId="3993" priority="297">
      <formula>ISERROR(X29)</formula>
    </cfRule>
  </conditionalFormatting>
  <conditionalFormatting sqref="Y8">
    <cfRule type="containsErrors" dxfId="3992" priority="289">
      <formula>ISERROR(Y8)</formula>
    </cfRule>
  </conditionalFormatting>
  <conditionalFormatting sqref="Y8">
    <cfRule type="containsErrors" dxfId="3991" priority="290">
      <formula>ISERROR(Y8)</formula>
    </cfRule>
  </conditionalFormatting>
  <conditionalFormatting sqref="Y8">
    <cfRule type="containsErrors" dxfId="3990" priority="288">
      <formula>ISERROR(Y8)</formula>
    </cfRule>
  </conditionalFormatting>
  <conditionalFormatting sqref="V8">
    <cfRule type="containsErrors" dxfId="3989" priority="286">
      <formula>ISERROR(V8)</formula>
    </cfRule>
  </conditionalFormatting>
  <conditionalFormatting sqref="V8">
    <cfRule type="containsErrors" dxfId="3988" priority="287">
      <formula>ISERROR(V8)</formula>
    </cfRule>
  </conditionalFormatting>
  <conditionalFormatting sqref="V8">
    <cfRule type="containsErrors" dxfId="3987" priority="285">
      <formula>ISERROR(V8)</formula>
    </cfRule>
  </conditionalFormatting>
  <conditionalFormatting sqref="X12:X14">
    <cfRule type="containsErrors" dxfId="3986" priority="282">
      <formula>ISERROR(X12)</formula>
    </cfRule>
  </conditionalFormatting>
  <conditionalFormatting sqref="X12 X14">
    <cfRule type="containsErrors" dxfId="3985" priority="284">
      <formula>ISERROR(X12)</formula>
    </cfRule>
  </conditionalFormatting>
  <conditionalFormatting sqref="X13">
    <cfRule type="containsErrors" dxfId="3984" priority="283">
      <formula>ISERROR(X13)</formula>
    </cfRule>
  </conditionalFormatting>
  <conditionalFormatting sqref="X12:X14">
    <cfRule type="containsErrors" dxfId="3983" priority="281">
      <formula>ISERROR(X12)</formula>
    </cfRule>
  </conditionalFormatting>
  <conditionalFormatting sqref="X17">
    <cfRule type="containsErrors" dxfId="3982" priority="279">
      <formula>ISERROR(X17)</formula>
    </cfRule>
  </conditionalFormatting>
  <conditionalFormatting sqref="X17">
    <cfRule type="containsErrors" dxfId="3981" priority="280">
      <formula>ISERROR(X17)</formula>
    </cfRule>
  </conditionalFormatting>
  <conditionalFormatting sqref="X17">
    <cfRule type="containsErrors" dxfId="3980" priority="278">
      <formula>ISERROR(X17)</formula>
    </cfRule>
  </conditionalFormatting>
  <conditionalFormatting sqref="BA15">
    <cfRule type="containsErrors" dxfId="3979" priority="266">
      <formula>ISERROR(BA15)</formula>
    </cfRule>
  </conditionalFormatting>
  <conditionalFormatting sqref="BA16">
    <cfRule type="containsErrors" dxfId="3978" priority="265">
      <formula>ISERROR(BA16)</formula>
    </cfRule>
  </conditionalFormatting>
  <conditionalFormatting sqref="BC9:BC14 BC17:BC22">
    <cfRule type="containsErrors" dxfId="3977" priority="260">
      <formula>ISERROR(BC9)</formula>
    </cfRule>
  </conditionalFormatting>
  <conditionalFormatting sqref="BC23:BC24">
    <cfRule type="containsErrors" dxfId="3976" priority="259">
      <formula>ISERROR(BC23)</formula>
    </cfRule>
  </conditionalFormatting>
  <conditionalFormatting sqref="BC31:BC38">
    <cfRule type="containsErrors" dxfId="3975" priority="250">
      <formula>ISERROR(BC31)</formula>
    </cfRule>
  </conditionalFormatting>
  <conditionalFormatting sqref="BC30">
    <cfRule type="containsErrors" dxfId="3974" priority="254">
      <formula>ISERROR(BC30)</formula>
    </cfRule>
  </conditionalFormatting>
  <conditionalFormatting sqref="BC25:BC27">
    <cfRule type="containsErrors" dxfId="3973" priority="256">
      <formula>ISERROR(BC25)</formula>
    </cfRule>
  </conditionalFormatting>
  <conditionalFormatting sqref="BC29">
    <cfRule type="containsErrors" dxfId="3972" priority="252">
      <formula>ISERROR(BC29)</formula>
    </cfRule>
  </conditionalFormatting>
  <conditionalFormatting sqref="BC39">
    <cfRule type="containsErrors" dxfId="3971" priority="248">
      <formula>ISERROR(BC39)</formula>
    </cfRule>
  </conditionalFormatting>
  <conditionalFormatting sqref="BC8">
    <cfRule type="containsErrors" dxfId="3970" priority="247">
      <formula>ISERROR(BC8)</formula>
    </cfRule>
  </conditionalFormatting>
  <conditionalFormatting sqref="BC28">
    <cfRule type="containsErrors" dxfId="3969" priority="245">
      <formula>ISERROR(BC28)</formula>
    </cfRule>
  </conditionalFormatting>
  <conditionalFormatting sqref="BC7">
    <cfRule type="containsErrors" dxfId="3968" priority="238">
      <formula>ISERROR(BC7)</formula>
    </cfRule>
  </conditionalFormatting>
  <conditionalFormatting sqref="BE7">
    <cfRule type="containsErrors" dxfId="3967" priority="237">
      <formula>ISERROR(BE7)</formula>
    </cfRule>
  </conditionalFormatting>
  <conditionalFormatting sqref="BC15:BC16">
    <cfRule type="containsErrors" dxfId="3966" priority="236">
      <formula>ISERROR(BC15)</formula>
    </cfRule>
  </conditionalFormatting>
  <conditionalFormatting sqref="BD15">
    <cfRule type="containsErrors" dxfId="3965" priority="235">
      <formula>ISERROR(BD15)</formula>
    </cfRule>
  </conditionalFormatting>
  <conditionalFormatting sqref="BD16">
    <cfRule type="containsErrors" dxfId="3964" priority="234">
      <formula>ISERROR(BD16)</formula>
    </cfRule>
  </conditionalFormatting>
  <conditionalFormatting sqref="AJ23:AJ24">
    <cfRule type="containsErrors" dxfId="3963" priority="232">
      <formula>ISERROR(AJ23)</formula>
    </cfRule>
  </conditionalFormatting>
  <conditionalFormatting sqref="AJ25:AJ27">
    <cfRule type="containsErrors" dxfId="3962" priority="231">
      <formula>ISERROR(AJ25)</formula>
    </cfRule>
  </conditionalFormatting>
  <conditionalFormatting sqref="AJ9:AJ14 AJ17:AJ22">
    <cfRule type="containsErrors" dxfId="3961" priority="233">
      <formula>ISERROR(AJ9)</formula>
    </cfRule>
  </conditionalFormatting>
  <conditionalFormatting sqref="AJ30">
    <cfRule type="containsErrors" dxfId="3960" priority="230">
      <formula>ISERROR(AJ30)</formula>
    </cfRule>
  </conditionalFormatting>
  <conditionalFormatting sqref="AJ29">
    <cfRule type="containsErrors" dxfId="3959" priority="229">
      <formula>ISERROR(AJ29)</formula>
    </cfRule>
  </conditionalFormatting>
  <conditionalFormatting sqref="AJ31:AJ38">
    <cfRule type="containsErrors" dxfId="3958" priority="228">
      <formula>ISERROR(AJ31)</formula>
    </cfRule>
  </conditionalFormatting>
  <conditionalFormatting sqref="AJ39">
    <cfRule type="containsErrors" dxfId="3957" priority="227">
      <formula>ISERROR(AJ39)</formula>
    </cfRule>
  </conditionalFormatting>
  <conditionalFormatting sqref="AJ8">
    <cfRule type="containsErrors" dxfId="3956" priority="226">
      <formula>ISERROR(AJ8)</formula>
    </cfRule>
  </conditionalFormatting>
  <conditionalFormatting sqref="AJ28">
    <cfRule type="containsErrors" dxfId="3955" priority="225">
      <formula>ISERROR(AJ28)</formula>
    </cfRule>
  </conditionalFormatting>
  <conditionalFormatting sqref="AJ7">
    <cfRule type="containsErrors" dxfId="3954" priority="224">
      <formula>ISERROR(AJ7)</formula>
    </cfRule>
  </conditionalFormatting>
  <conditionalFormatting sqref="AJ15:AJ16">
    <cfRule type="containsErrors" dxfId="3953" priority="223">
      <formula>ISERROR(AJ15)</formula>
    </cfRule>
  </conditionalFormatting>
  <conditionalFormatting sqref="AB7">
    <cfRule type="containsErrors" dxfId="3952" priority="213">
      <formula>ISERROR(AB7)</formula>
    </cfRule>
  </conditionalFormatting>
  <conditionalFormatting sqref="AA15">
    <cfRule type="containsErrors" dxfId="3951" priority="212">
      <formula>ISERROR(AA15)</formula>
    </cfRule>
  </conditionalFormatting>
  <conditionalFormatting sqref="AA16">
    <cfRule type="containsErrors" dxfId="3950" priority="211">
      <formula>ISERROR(AA16)</formula>
    </cfRule>
  </conditionalFormatting>
  <conditionalFormatting sqref="S17">
    <cfRule type="containsErrors" dxfId="3949" priority="201">
      <formula>ISERROR(S17)</formula>
    </cfRule>
  </conditionalFormatting>
  <conditionalFormatting sqref="S9 S14 S18 S20:S22 S11:S12">
    <cfRule type="containsErrors" dxfId="3948" priority="210">
      <formula>ISERROR(S9)</formula>
    </cfRule>
  </conditionalFormatting>
  <conditionalFormatting sqref="S25:S27">
    <cfRule type="containsErrors" dxfId="3947" priority="208">
      <formula>ISERROR(S25)</formula>
    </cfRule>
  </conditionalFormatting>
  <conditionalFormatting sqref="S30">
    <cfRule type="containsErrors" dxfId="3946" priority="207">
      <formula>ISERROR(S30)</formula>
    </cfRule>
  </conditionalFormatting>
  <conditionalFormatting sqref="S23:S24">
    <cfRule type="containsErrors" dxfId="3945" priority="209">
      <formula>ISERROR(S23)</formula>
    </cfRule>
  </conditionalFormatting>
  <conditionalFormatting sqref="S29">
    <cfRule type="containsErrors" dxfId="3944" priority="206">
      <formula>ISERROR(S29)</formula>
    </cfRule>
  </conditionalFormatting>
  <conditionalFormatting sqref="S31 S33:S38">
    <cfRule type="containsErrors" dxfId="3943" priority="205">
      <formula>ISERROR(S31)</formula>
    </cfRule>
  </conditionalFormatting>
  <conditionalFormatting sqref="S28">
    <cfRule type="containsErrors" dxfId="3942" priority="204">
      <formula>ISERROR(S28)</formula>
    </cfRule>
  </conditionalFormatting>
  <conditionalFormatting sqref="S8">
    <cfRule type="containsErrors" dxfId="3941" priority="203">
      <formula>ISERROR(S8)</formula>
    </cfRule>
  </conditionalFormatting>
  <conditionalFormatting sqref="S13">
    <cfRule type="containsErrors" dxfId="3940" priority="202">
      <formula>ISERROR(S13)</formula>
    </cfRule>
  </conditionalFormatting>
  <conditionalFormatting sqref="S19">
    <cfRule type="containsErrors" dxfId="3939" priority="200">
      <formula>ISERROR(S19)</formula>
    </cfRule>
  </conditionalFormatting>
  <conditionalFormatting sqref="S32">
    <cfRule type="containsErrors" dxfId="3938" priority="199">
      <formula>ISERROR(S32)</formula>
    </cfRule>
  </conditionalFormatting>
  <conditionalFormatting sqref="S39">
    <cfRule type="containsErrors" dxfId="3937" priority="198">
      <formula>ISERROR(S39)</formula>
    </cfRule>
  </conditionalFormatting>
  <conditionalFormatting sqref="S10">
    <cfRule type="containsErrors" dxfId="3936" priority="197">
      <formula>ISERROR(S10)</formula>
    </cfRule>
  </conditionalFormatting>
  <conditionalFormatting sqref="S28">
    <cfRule type="containsErrors" dxfId="3935" priority="188">
      <formula>ISERROR(S28)</formula>
    </cfRule>
  </conditionalFormatting>
  <conditionalFormatting sqref="S31:S38">
    <cfRule type="containsErrors" dxfId="3934" priority="191">
      <formula>ISERROR(S31)</formula>
    </cfRule>
  </conditionalFormatting>
  <conditionalFormatting sqref="S8">
    <cfRule type="containsErrors" dxfId="3933" priority="189">
      <formula>ISERROR(S8)</formula>
    </cfRule>
  </conditionalFormatting>
  <conditionalFormatting sqref="S23:S24">
    <cfRule type="containsErrors" dxfId="3932" priority="195">
      <formula>ISERROR(S23)</formula>
    </cfRule>
  </conditionalFormatting>
  <conditionalFormatting sqref="S9:S14 S17:S22">
    <cfRule type="containsErrors" dxfId="3931" priority="196">
      <formula>ISERROR(S9)</formula>
    </cfRule>
  </conditionalFormatting>
  <conditionalFormatting sqref="S25:S27">
    <cfRule type="containsErrors" dxfId="3930" priority="194">
      <formula>ISERROR(S25)</formula>
    </cfRule>
  </conditionalFormatting>
  <conditionalFormatting sqref="S30">
    <cfRule type="containsErrors" dxfId="3929" priority="193">
      <formula>ISERROR(S30)</formula>
    </cfRule>
  </conditionalFormatting>
  <conditionalFormatting sqref="S29">
    <cfRule type="containsErrors" dxfId="3928" priority="192">
      <formula>ISERROR(S29)</formula>
    </cfRule>
  </conditionalFormatting>
  <conditionalFormatting sqref="S39">
    <cfRule type="containsErrors" dxfId="3927" priority="190">
      <formula>ISERROR(S39)</formula>
    </cfRule>
  </conditionalFormatting>
  <conditionalFormatting sqref="S15">
    <cfRule type="containsErrors" dxfId="3926" priority="187">
      <formula>ISERROR(S15)</formula>
    </cfRule>
  </conditionalFormatting>
  <conditionalFormatting sqref="S16">
    <cfRule type="containsErrors" dxfId="3925" priority="186">
      <formula>ISERROR(S16)</formula>
    </cfRule>
  </conditionalFormatting>
  <conditionalFormatting sqref="AX16">
    <cfRule type="containsErrors" dxfId="3924" priority="171">
      <formula>ISERROR(AX16)</formula>
    </cfRule>
  </conditionalFormatting>
  <conditionalFormatting sqref="AX29">
    <cfRule type="containsErrors" dxfId="3923" priority="181">
      <formula>ISERROR(AX29)</formula>
    </cfRule>
  </conditionalFormatting>
  <conditionalFormatting sqref="AX32 AX35:AX38">
    <cfRule type="containsErrors" dxfId="3922" priority="180">
      <formula>ISERROR(AX32)</formula>
    </cfRule>
  </conditionalFormatting>
  <conditionalFormatting sqref="AX8">
    <cfRule type="containsErrors" dxfId="3921" priority="179">
      <formula>ISERROR(AX8)</formula>
    </cfRule>
  </conditionalFormatting>
  <conditionalFormatting sqref="AX23:AX24">
    <cfRule type="containsErrors" dxfId="3920" priority="184">
      <formula>ISERROR(AX23)</formula>
    </cfRule>
  </conditionalFormatting>
  <conditionalFormatting sqref="AX9:AX14 AX17:AX22">
    <cfRule type="containsErrors" dxfId="3919" priority="185">
      <formula>ISERROR(AX9)</formula>
    </cfRule>
  </conditionalFormatting>
  <conditionalFormatting sqref="AX26:AX27">
    <cfRule type="containsErrors" dxfId="3918" priority="183">
      <formula>ISERROR(AX26)</formula>
    </cfRule>
  </conditionalFormatting>
  <conditionalFormatting sqref="AX30">
    <cfRule type="containsErrors" dxfId="3917" priority="182">
      <formula>ISERROR(AX30)</formula>
    </cfRule>
  </conditionalFormatting>
  <conditionalFormatting sqref="AX28">
    <cfRule type="containsErrors" dxfId="3916" priority="178">
      <formula>ISERROR(AX28)</formula>
    </cfRule>
  </conditionalFormatting>
  <conditionalFormatting sqref="AX25">
    <cfRule type="containsErrors" dxfId="3915" priority="177">
      <formula>ISERROR(AX25)</formula>
    </cfRule>
  </conditionalFormatting>
  <conditionalFormatting sqref="AX33">
    <cfRule type="containsErrors" dxfId="3914" priority="175">
      <formula>ISERROR(AX33)</formula>
    </cfRule>
  </conditionalFormatting>
  <conditionalFormatting sqref="AX31">
    <cfRule type="containsErrors" dxfId="3913" priority="176">
      <formula>ISERROR(AX31)</formula>
    </cfRule>
  </conditionalFormatting>
  <conditionalFormatting sqref="AX39">
    <cfRule type="containsErrors" dxfId="3912" priority="174">
      <formula>ISERROR(AX39)</formula>
    </cfRule>
  </conditionalFormatting>
  <conditionalFormatting sqref="AX34">
    <cfRule type="containsErrors" dxfId="3911" priority="173">
      <formula>ISERROR(AX34)</formula>
    </cfRule>
  </conditionalFormatting>
  <conditionalFormatting sqref="AX15">
    <cfRule type="containsErrors" dxfId="3910" priority="172">
      <formula>ISERROR(AX15)</formula>
    </cfRule>
  </conditionalFormatting>
  <conditionalFormatting sqref="AB39">
    <cfRule type="containsErrors" dxfId="3909" priority="164">
      <formula>ISERROR(AB39)</formula>
    </cfRule>
  </conditionalFormatting>
  <conditionalFormatting sqref="AB9:AB14 AB17:AB22">
    <cfRule type="containsErrors" dxfId="3908" priority="170">
      <formula>ISERROR(AB9)</formula>
    </cfRule>
  </conditionalFormatting>
  <conditionalFormatting sqref="AB30">
    <cfRule type="containsErrors" dxfId="3907" priority="167">
      <formula>ISERROR(AB30)</formula>
    </cfRule>
  </conditionalFormatting>
  <conditionalFormatting sqref="AB23:AB24">
    <cfRule type="containsErrors" dxfId="3906" priority="169">
      <formula>ISERROR(AB23)</formula>
    </cfRule>
  </conditionalFormatting>
  <conditionalFormatting sqref="AB25:AB27">
    <cfRule type="containsErrors" dxfId="3905" priority="168">
      <formula>ISERROR(AB25)</formula>
    </cfRule>
  </conditionalFormatting>
  <conditionalFormatting sqref="AB29">
    <cfRule type="containsErrors" dxfId="3904" priority="166">
      <formula>ISERROR(AB29)</formula>
    </cfRule>
  </conditionalFormatting>
  <conditionalFormatting sqref="AB31:AB38">
    <cfRule type="containsErrors" dxfId="3903" priority="165">
      <formula>ISERROR(AB31)</formula>
    </cfRule>
  </conditionalFormatting>
  <conditionalFormatting sqref="AB8">
    <cfRule type="containsErrors" dxfId="3902" priority="163">
      <formula>ISERROR(AB8)</formula>
    </cfRule>
  </conditionalFormatting>
  <conditionalFormatting sqref="AB28">
    <cfRule type="containsErrors" dxfId="3901" priority="162">
      <formula>ISERROR(AB28)</formula>
    </cfRule>
  </conditionalFormatting>
  <conditionalFormatting sqref="AB15">
    <cfRule type="containsErrors" dxfId="3900" priority="161">
      <formula>ISERROR(AB15)</formula>
    </cfRule>
  </conditionalFormatting>
  <conditionalFormatting sqref="AB16">
    <cfRule type="containsErrors" dxfId="3899" priority="160">
      <formula>ISERROR(AB16)</formula>
    </cfRule>
  </conditionalFormatting>
  <conditionalFormatting sqref="BE38">
    <cfRule type="containsErrors" dxfId="3898" priority="154">
      <formula>ISERROR(BE38)</formula>
    </cfRule>
  </conditionalFormatting>
  <conditionalFormatting sqref="BE8">
    <cfRule type="containsErrors" dxfId="3897" priority="153">
      <formula>ISERROR(BE8)</formula>
    </cfRule>
  </conditionalFormatting>
  <conditionalFormatting sqref="BE23:BE24">
    <cfRule type="containsErrors" dxfId="3896" priority="158">
      <formula>ISERROR(BE23)</formula>
    </cfRule>
  </conditionalFormatting>
  <conditionalFormatting sqref="BE9:BE14 BE17:BE22">
    <cfRule type="containsErrors" dxfId="3895" priority="159">
      <formula>ISERROR(BE9)</formula>
    </cfRule>
  </conditionalFormatting>
  <conditionalFormatting sqref="BE26:BE27">
    <cfRule type="containsErrors" dxfId="3894" priority="157">
      <formula>ISERROR(BE26)</formula>
    </cfRule>
  </conditionalFormatting>
  <conditionalFormatting sqref="BE30">
    <cfRule type="containsErrors" dxfId="3893" priority="156">
      <formula>ISERROR(BE30)</formula>
    </cfRule>
  </conditionalFormatting>
  <conditionalFormatting sqref="BE29">
    <cfRule type="containsErrors" dxfId="3892" priority="155">
      <formula>ISERROR(BE29)</formula>
    </cfRule>
  </conditionalFormatting>
  <conditionalFormatting sqref="BE28">
    <cfRule type="containsErrors" dxfId="3891" priority="152">
      <formula>ISERROR(BE28)</formula>
    </cfRule>
  </conditionalFormatting>
  <conditionalFormatting sqref="BE25">
    <cfRule type="containsErrors" dxfId="3890" priority="151">
      <formula>ISERROR(BE25)</formula>
    </cfRule>
  </conditionalFormatting>
  <conditionalFormatting sqref="BE33">
    <cfRule type="containsErrors" dxfId="3889" priority="149">
      <formula>ISERROR(BE33)</formula>
    </cfRule>
  </conditionalFormatting>
  <conditionalFormatting sqref="BE31">
    <cfRule type="containsErrors" dxfId="3888" priority="150">
      <formula>ISERROR(BE31)</formula>
    </cfRule>
  </conditionalFormatting>
  <conditionalFormatting sqref="BE39">
    <cfRule type="containsErrors" dxfId="3887" priority="148">
      <formula>ISERROR(BE39)</formula>
    </cfRule>
  </conditionalFormatting>
  <conditionalFormatting sqref="BE34">
    <cfRule type="containsErrors" dxfId="3886" priority="147">
      <formula>ISERROR(BE34)</formula>
    </cfRule>
  </conditionalFormatting>
  <conditionalFormatting sqref="BE15">
    <cfRule type="containsErrors" dxfId="3885" priority="146">
      <formula>ISERROR(BE15)</formula>
    </cfRule>
  </conditionalFormatting>
  <conditionalFormatting sqref="BE16">
    <cfRule type="containsErrors" dxfId="3884" priority="145">
      <formula>ISERROR(BE16)</formula>
    </cfRule>
  </conditionalFormatting>
  <conditionalFormatting sqref="BE35">
    <cfRule type="containsErrors" dxfId="3883" priority="144">
      <formula>ISERROR(BE35)</formula>
    </cfRule>
  </conditionalFormatting>
  <conditionalFormatting sqref="BE36">
    <cfRule type="containsErrors" dxfId="3882" priority="143">
      <formula>ISERROR(BE36)</formula>
    </cfRule>
  </conditionalFormatting>
  <conditionalFormatting sqref="BE37">
    <cfRule type="containsErrors" dxfId="3881" priority="142">
      <formula>ISERROR(BE37)</formula>
    </cfRule>
  </conditionalFormatting>
  <conditionalFormatting sqref="U11:U12 U20:U22 U18 U14 U9">
    <cfRule type="containsErrors" dxfId="3880" priority="141">
      <formula>ISERROR(U9)</formula>
    </cfRule>
  </conditionalFormatting>
  <conditionalFormatting sqref="U25:U27">
    <cfRule type="containsErrors" dxfId="3879" priority="139">
      <formula>ISERROR(U25)</formula>
    </cfRule>
  </conditionalFormatting>
  <conditionalFormatting sqref="U30">
    <cfRule type="containsErrors" dxfId="3878" priority="138">
      <formula>ISERROR(U30)</formula>
    </cfRule>
  </conditionalFormatting>
  <conditionalFormatting sqref="U23:U24">
    <cfRule type="containsErrors" dxfId="3877" priority="140">
      <formula>ISERROR(U23)</formula>
    </cfRule>
  </conditionalFormatting>
  <conditionalFormatting sqref="U29">
    <cfRule type="containsErrors" dxfId="3876" priority="137">
      <formula>ISERROR(U29)</formula>
    </cfRule>
  </conditionalFormatting>
  <conditionalFormatting sqref="U33:U38 U31">
    <cfRule type="containsErrors" dxfId="3875" priority="136">
      <formula>ISERROR(U31)</formula>
    </cfRule>
  </conditionalFormatting>
  <conditionalFormatting sqref="U28">
    <cfRule type="containsErrors" dxfId="3874" priority="135">
      <formula>ISERROR(U28)</formula>
    </cfRule>
  </conditionalFormatting>
  <conditionalFormatting sqref="U31:U38">
    <cfRule type="containsErrors" dxfId="3873" priority="129">
      <formula>ISERROR(U31)</formula>
    </cfRule>
  </conditionalFormatting>
  <conditionalFormatting sqref="U8">
    <cfRule type="containsErrors" dxfId="3872" priority="127">
      <formula>ISERROR(U8)</formula>
    </cfRule>
  </conditionalFormatting>
  <conditionalFormatting sqref="U23:U24">
    <cfRule type="containsErrors" dxfId="3871" priority="133">
      <formula>ISERROR(U23)</formula>
    </cfRule>
  </conditionalFormatting>
  <conditionalFormatting sqref="U9 U11:U14 U17:U22">
    <cfRule type="containsErrors" dxfId="3870" priority="134">
      <formula>ISERROR(U9)</formula>
    </cfRule>
  </conditionalFormatting>
  <conditionalFormatting sqref="U25:U27">
    <cfRule type="containsErrors" dxfId="3869" priority="132">
      <formula>ISERROR(U25)</formula>
    </cfRule>
  </conditionalFormatting>
  <conditionalFormatting sqref="U30">
    <cfRule type="containsErrors" dxfId="3868" priority="131">
      <formula>ISERROR(U30)</formula>
    </cfRule>
  </conditionalFormatting>
  <conditionalFormatting sqref="U29">
    <cfRule type="containsErrors" dxfId="3867" priority="130">
      <formula>ISERROR(U29)</formula>
    </cfRule>
  </conditionalFormatting>
  <conditionalFormatting sqref="U39">
    <cfRule type="containsErrors" dxfId="3866" priority="128">
      <formula>ISERROR(U39)</formula>
    </cfRule>
  </conditionalFormatting>
  <conditionalFormatting sqref="U28">
    <cfRule type="containsErrors" dxfId="3865" priority="126">
      <formula>ISERROR(U28)</formula>
    </cfRule>
  </conditionalFormatting>
  <conditionalFormatting sqref="U8">
    <cfRule type="containsErrors" dxfId="3864" priority="125">
      <formula>ISERROR(U8)</formula>
    </cfRule>
  </conditionalFormatting>
  <conditionalFormatting sqref="U13">
    <cfRule type="containsErrors" dxfId="3863" priority="124">
      <formula>ISERROR(U13)</formula>
    </cfRule>
  </conditionalFormatting>
  <conditionalFormatting sqref="U17">
    <cfRule type="containsErrors" dxfId="3862" priority="123">
      <formula>ISERROR(U17)</formula>
    </cfRule>
  </conditionalFormatting>
  <conditionalFormatting sqref="U19">
    <cfRule type="containsErrors" dxfId="3861" priority="122">
      <formula>ISERROR(U19)</formula>
    </cfRule>
  </conditionalFormatting>
  <conditionalFormatting sqref="U32">
    <cfRule type="containsErrors" dxfId="3860" priority="121">
      <formula>ISERROR(U32)</formula>
    </cfRule>
  </conditionalFormatting>
  <conditionalFormatting sqref="U39">
    <cfRule type="containsErrors" dxfId="3859" priority="120">
      <formula>ISERROR(U39)</formula>
    </cfRule>
  </conditionalFormatting>
  <conditionalFormatting sqref="U10">
    <cfRule type="containsErrors" dxfId="3858" priority="119">
      <formula>ISERROR(U10)</formula>
    </cfRule>
  </conditionalFormatting>
  <conditionalFormatting sqref="U15">
    <cfRule type="containsErrors" dxfId="3857" priority="118">
      <formula>ISERROR(U15)</formula>
    </cfRule>
  </conditionalFormatting>
  <conditionalFormatting sqref="U16">
    <cfRule type="containsErrors" dxfId="3856" priority="117">
      <formula>ISERROR(U16)</formula>
    </cfRule>
  </conditionalFormatting>
  <conditionalFormatting sqref="AC15">
    <cfRule type="containsErrors" dxfId="3855" priority="116">
      <formula>ISERROR(AC15)</formula>
    </cfRule>
  </conditionalFormatting>
  <conditionalFormatting sqref="AC16">
    <cfRule type="containsErrors" dxfId="3854" priority="115">
      <formula>ISERROR(AC16)</formula>
    </cfRule>
  </conditionalFormatting>
  <conditionalFormatting sqref="AZ15">
    <cfRule type="containsErrors" dxfId="3853" priority="114">
      <formula>ISERROR(AZ15)</formula>
    </cfRule>
  </conditionalFormatting>
  <conditionalFormatting sqref="AZ16">
    <cfRule type="containsErrors" dxfId="3852" priority="113">
      <formula>ISERROR(AZ16)</formula>
    </cfRule>
  </conditionalFormatting>
  <conditionalFormatting sqref="BB15">
    <cfRule type="containsErrors" dxfId="3851" priority="112">
      <formula>ISERROR(BB15)</formula>
    </cfRule>
  </conditionalFormatting>
  <conditionalFormatting sqref="BB16">
    <cfRule type="containsErrors" dxfId="3850" priority="111">
      <formula>ISERROR(BB16)</formula>
    </cfRule>
  </conditionalFormatting>
  <conditionalFormatting sqref="BF15">
    <cfRule type="containsErrors" dxfId="3849" priority="110">
      <formula>ISERROR(BF15)</formula>
    </cfRule>
  </conditionalFormatting>
  <conditionalFormatting sqref="BF16">
    <cfRule type="containsErrors" dxfId="3848" priority="109">
      <formula>ISERROR(BF16)</formula>
    </cfRule>
  </conditionalFormatting>
  <conditionalFormatting sqref="AD15">
    <cfRule type="containsErrors" dxfId="3847" priority="108">
      <formula>ISERROR(AD15)</formula>
    </cfRule>
  </conditionalFormatting>
  <conditionalFormatting sqref="AD16">
    <cfRule type="containsErrors" dxfId="3846" priority="107">
      <formula>ISERROR(AD16)</formula>
    </cfRule>
  </conditionalFormatting>
  <conditionalFormatting sqref="BG15">
    <cfRule type="containsErrors" dxfId="3845" priority="106">
      <formula>ISERROR(BG15)</formula>
    </cfRule>
  </conditionalFormatting>
  <conditionalFormatting sqref="BG16">
    <cfRule type="containsErrors" dxfId="3844" priority="105">
      <formula>ISERROR(BG16)</formula>
    </cfRule>
  </conditionalFormatting>
  <conditionalFormatting sqref="AE23:AE24">
    <cfRule type="containsErrors" dxfId="3843" priority="103">
      <formula>ISERROR(AE23)</formula>
    </cfRule>
  </conditionalFormatting>
  <conditionalFormatting sqref="AE25:AE27">
    <cfRule type="containsErrors" dxfId="3842" priority="102">
      <formula>ISERROR(AE25)</formula>
    </cfRule>
  </conditionalFormatting>
  <conditionalFormatting sqref="AE9:AE14 AE17:AE22">
    <cfRule type="containsErrors" dxfId="3841" priority="104">
      <formula>ISERROR(AE9)</formula>
    </cfRule>
  </conditionalFormatting>
  <conditionalFormatting sqref="AE30">
    <cfRule type="containsErrors" dxfId="3840" priority="101">
      <formula>ISERROR(AE30)</formula>
    </cfRule>
  </conditionalFormatting>
  <conditionalFormatting sqref="AE29">
    <cfRule type="containsErrors" dxfId="3839" priority="100">
      <formula>ISERROR(AE29)</formula>
    </cfRule>
  </conditionalFormatting>
  <conditionalFormatting sqref="AE31:AE38">
    <cfRule type="containsErrors" dxfId="3838" priority="99">
      <formula>ISERROR(AE31)</formula>
    </cfRule>
  </conditionalFormatting>
  <conditionalFormatting sqref="AE39">
    <cfRule type="containsErrors" dxfId="3837" priority="98">
      <formula>ISERROR(AE39)</formula>
    </cfRule>
  </conditionalFormatting>
  <conditionalFormatting sqref="AE8">
    <cfRule type="containsErrors" dxfId="3836" priority="97">
      <formula>ISERROR(AE8)</formula>
    </cfRule>
  </conditionalFormatting>
  <conditionalFormatting sqref="AE28">
    <cfRule type="containsErrors" dxfId="3835" priority="96">
      <formula>ISERROR(AE28)</formula>
    </cfRule>
  </conditionalFormatting>
  <conditionalFormatting sqref="AE7">
    <cfRule type="containsErrors" dxfId="3834" priority="95">
      <formula>ISERROR(AE7)</formula>
    </cfRule>
  </conditionalFormatting>
  <conditionalFormatting sqref="AE15:AE16">
    <cfRule type="containsErrors" dxfId="3833" priority="94">
      <formula>ISERROR(AE15)</formula>
    </cfRule>
  </conditionalFormatting>
  <conditionalFormatting sqref="AG7">
    <cfRule type="containsErrors" dxfId="3832" priority="93">
      <formula>ISERROR(AG7)</formula>
    </cfRule>
  </conditionalFormatting>
  <conditionalFormatting sqref="BH9:BH14 BH17:BH22">
    <cfRule type="containsErrors" dxfId="3831" priority="75">
      <formula>ISERROR(BH9)</formula>
    </cfRule>
  </conditionalFormatting>
  <conditionalFormatting sqref="BH23:BH24">
    <cfRule type="containsErrors" dxfId="3830" priority="74">
      <formula>ISERROR(BH23)</formula>
    </cfRule>
  </conditionalFormatting>
  <conditionalFormatting sqref="BH31:BH38">
    <cfRule type="containsErrors" dxfId="3829" priority="70">
      <formula>ISERROR(BH31)</formula>
    </cfRule>
  </conditionalFormatting>
  <conditionalFormatting sqref="BH30">
    <cfRule type="containsErrors" dxfId="3828" priority="72">
      <formula>ISERROR(BH30)</formula>
    </cfRule>
  </conditionalFormatting>
  <conditionalFormatting sqref="BH25:BH27">
    <cfRule type="containsErrors" dxfId="3827" priority="73">
      <formula>ISERROR(BH25)</formula>
    </cfRule>
  </conditionalFormatting>
  <conditionalFormatting sqref="BH29">
    <cfRule type="containsErrors" dxfId="3826" priority="71">
      <formula>ISERROR(BH29)</formula>
    </cfRule>
  </conditionalFormatting>
  <conditionalFormatting sqref="BH39">
    <cfRule type="containsErrors" dxfId="3825" priority="69">
      <formula>ISERROR(BH39)</formula>
    </cfRule>
  </conditionalFormatting>
  <conditionalFormatting sqref="BH8">
    <cfRule type="containsErrors" dxfId="3824" priority="68">
      <formula>ISERROR(BH8)</formula>
    </cfRule>
  </conditionalFormatting>
  <conditionalFormatting sqref="BH28">
    <cfRule type="containsErrors" dxfId="3823" priority="67">
      <formula>ISERROR(BH28)</formula>
    </cfRule>
  </conditionalFormatting>
  <conditionalFormatting sqref="BH7">
    <cfRule type="containsErrors" dxfId="3822" priority="66">
      <formula>ISERROR(BH7)</formula>
    </cfRule>
  </conditionalFormatting>
  <conditionalFormatting sqref="BJ7">
    <cfRule type="containsErrors" dxfId="3821" priority="65">
      <formula>ISERROR(BJ7)</formula>
    </cfRule>
  </conditionalFormatting>
  <conditionalFormatting sqref="BH15:BH16">
    <cfRule type="containsErrors" dxfId="3820" priority="64">
      <formula>ISERROR(BH15)</formula>
    </cfRule>
  </conditionalFormatting>
  <conditionalFormatting sqref="BI15">
    <cfRule type="containsErrors" dxfId="3819" priority="63">
      <formula>ISERROR(BI15)</formula>
    </cfRule>
  </conditionalFormatting>
  <conditionalFormatting sqref="BI16">
    <cfRule type="containsErrors" dxfId="3818" priority="62">
      <formula>ISERROR(BI16)</formula>
    </cfRule>
  </conditionalFormatting>
  <conditionalFormatting sqref="AF15">
    <cfRule type="containsErrors" dxfId="3817" priority="39">
      <formula>ISERROR(AF15)</formula>
    </cfRule>
  </conditionalFormatting>
  <conditionalFormatting sqref="AF16">
    <cfRule type="containsErrors" dxfId="3816" priority="38">
      <formula>ISERROR(AF16)</formula>
    </cfRule>
  </conditionalFormatting>
  <conditionalFormatting sqref="AG39">
    <cfRule type="containsErrors" dxfId="3815" priority="31">
      <formula>ISERROR(AG39)</formula>
    </cfRule>
  </conditionalFormatting>
  <conditionalFormatting sqref="AG9:AG14 AG17:AG22">
    <cfRule type="containsErrors" dxfId="3814" priority="37">
      <formula>ISERROR(AG9)</formula>
    </cfRule>
  </conditionalFormatting>
  <conditionalFormatting sqref="AG30">
    <cfRule type="containsErrors" dxfId="3813" priority="34">
      <formula>ISERROR(AG30)</formula>
    </cfRule>
  </conditionalFormatting>
  <conditionalFormatting sqref="AG23:AG24">
    <cfRule type="containsErrors" dxfId="3812" priority="36">
      <formula>ISERROR(AG23)</formula>
    </cfRule>
  </conditionalFormatting>
  <conditionalFormatting sqref="AG25:AG27">
    <cfRule type="containsErrors" dxfId="3811" priority="35">
      <formula>ISERROR(AG25)</formula>
    </cfRule>
  </conditionalFormatting>
  <conditionalFormatting sqref="AG29">
    <cfRule type="containsErrors" dxfId="3810" priority="33">
      <formula>ISERROR(AG29)</formula>
    </cfRule>
  </conditionalFormatting>
  <conditionalFormatting sqref="AG31:AG38">
    <cfRule type="containsErrors" dxfId="3809" priority="32">
      <formula>ISERROR(AG31)</formula>
    </cfRule>
  </conditionalFormatting>
  <conditionalFormatting sqref="AG8">
    <cfRule type="containsErrors" dxfId="3808" priority="30">
      <formula>ISERROR(AG8)</formula>
    </cfRule>
  </conditionalFormatting>
  <conditionalFormatting sqref="AG28">
    <cfRule type="containsErrors" dxfId="3807" priority="29">
      <formula>ISERROR(AG28)</formula>
    </cfRule>
  </conditionalFormatting>
  <conditionalFormatting sqref="AG15">
    <cfRule type="containsErrors" dxfId="3806" priority="28">
      <formula>ISERROR(AG15)</formula>
    </cfRule>
  </conditionalFormatting>
  <conditionalFormatting sqref="AG16">
    <cfRule type="containsErrors" dxfId="3805" priority="27">
      <formula>ISERROR(AG16)</formula>
    </cfRule>
  </conditionalFormatting>
  <conditionalFormatting sqref="BJ8">
    <cfRule type="containsErrors" dxfId="3804" priority="20">
      <formula>ISERROR(BJ8)</formula>
    </cfRule>
  </conditionalFormatting>
  <conditionalFormatting sqref="BJ23:BJ24">
    <cfRule type="containsErrors" dxfId="3803" priority="25">
      <formula>ISERROR(BJ23)</formula>
    </cfRule>
  </conditionalFormatting>
  <conditionalFormatting sqref="BJ9:BJ14 BJ17:BJ22">
    <cfRule type="containsErrors" dxfId="3802" priority="26">
      <formula>ISERROR(BJ9)</formula>
    </cfRule>
  </conditionalFormatting>
  <conditionalFormatting sqref="BJ26:BJ27">
    <cfRule type="containsErrors" dxfId="3801" priority="24">
      <formula>ISERROR(BJ26)</formula>
    </cfRule>
  </conditionalFormatting>
  <conditionalFormatting sqref="BJ30">
    <cfRule type="containsErrors" dxfId="3800" priority="23">
      <formula>ISERROR(BJ30)</formula>
    </cfRule>
  </conditionalFormatting>
  <conditionalFormatting sqref="BJ29">
    <cfRule type="containsErrors" dxfId="3799" priority="22">
      <formula>ISERROR(BJ29)</formula>
    </cfRule>
  </conditionalFormatting>
  <conditionalFormatting sqref="BJ28">
    <cfRule type="containsErrors" dxfId="3798" priority="19">
      <formula>ISERROR(BJ28)</formula>
    </cfRule>
  </conditionalFormatting>
  <conditionalFormatting sqref="BJ25">
    <cfRule type="containsErrors" dxfId="3797" priority="18">
      <formula>ISERROR(BJ25)</formula>
    </cfRule>
  </conditionalFormatting>
  <conditionalFormatting sqref="BJ15">
    <cfRule type="containsErrors" dxfId="3796" priority="13">
      <formula>ISERROR(BJ15)</formula>
    </cfRule>
  </conditionalFormatting>
  <conditionalFormatting sqref="BJ16">
    <cfRule type="containsErrors" dxfId="3795" priority="12">
      <formula>ISERROR(BJ16)</formula>
    </cfRule>
  </conditionalFormatting>
  <conditionalFormatting sqref="AH15">
    <cfRule type="containsErrors" dxfId="3794" priority="8">
      <formula>ISERROR(AH15)</formula>
    </cfRule>
  </conditionalFormatting>
  <conditionalFormatting sqref="AH16">
    <cfRule type="containsErrors" dxfId="3793" priority="7">
      <formula>ISERROR(AH16)</formula>
    </cfRule>
  </conditionalFormatting>
  <conditionalFormatting sqref="BK15">
    <cfRule type="containsErrors" dxfId="3792" priority="6">
      <formula>ISERROR(BK15)</formula>
    </cfRule>
  </conditionalFormatting>
  <conditionalFormatting sqref="BK16">
    <cfRule type="containsErrors" dxfId="3791" priority="5">
      <formula>ISERROR(BK16)</formula>
    </cfRule>
  </conditionalFormatting>
  <conditionalFormatting sqref="AI15">
    <cfRule type="containsErrors" dxfId="3790" priority="4">
      <formula>ISERROR(AI15)</formula>
    </cfRule>
  </conditionalFormatting>
  <conditionalFormatting sqref="AI16">
    <cfRule type="containsErrors" dxfId="3789" priority="3">
      <formula>ISERROR(AI16)</formula>
    </cfRule>
  </conditionalFormatting>
  <conditionalFormatting sqref="BL15">
    <cfRule type="containsErrors" dxfId="3788" priority="2">
      <formula>ISERROR(BL15)</formula>
    </cfRule>
  </conditionalFormatting>
  <conditionalFormatting sqref="BL16">
    <cfRule type="containsErrors" dxfId="3787" priority="1">
      <formula>ISERROR(BL16)</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2B6CB-B225-4528-B059-05647CD95512}">
  <sheetPr>
    <tabColor theme="7"/>
    <pageSetUpPr fitToPage="1"/>
  </sheetPr>
  <dimension ref="A1:I40"/>
  <sheetViews>
    <sheetView showGridLines="0" zoomScale="85" zoomScaleNormal="85" zoomScaleSheetLayoutView="75" workbookViewId="0"/>
  </sheetViews>
  <sheetFormatPr defaultColWidth="9.140625" defaultRowHeight="16.5"/>
  <cols>
    <col min="1" max="1" width="98.42578125" style="178" customWidth="1"/>
    <col min="2" max="6" width="12.28515625" style="178" customWidth="1"/>
    <col min="7" max="16384" width="9.140625" style="178"/>
  </cols>
  <sheetData>
    <row r="1" spans="1:6" ht="27.75">
      <c r="A1" s="245" t="str">
        <f>CONTENT!$A$1</f>
        <v>ADDIKO GROUP  - KEY FINANCIAL DATA</v>
      </c>
      <c r="B1" s="236"/>
      <c r="C1" s="236"/>
      <c r="D1" s="236"/>
      <c r="E1" s="236"/>
      <c r="F1" s="236"/>
    </row>
    <row r="2" spans="1:6" ht="18">
      <c r="A2" s="258" t="str">
        <f>CONTENT!$A$2</f>
        <v>Last update: 8 March 2023</v>
      </c>
      <c r="B2" s="259"/>
      <c r="C2" s="233"/>
      <c r="D2" s="259"/>
      <c r="E2" s="236"/>
      <c r="F2" s="236"/>
    </row>
    <row r="6" spans="1:6" ht="18.75">
      <c r="A6" s="247" t="str">
        <f>CONTENT!$A$6</f>
        <v>Quarterly data - 4Q22 Results</v>
      </c>
    </row>
    <row r="10" spans="1:6" ht="18">
      <c r="A10" s="242" t="s">
        <v>197</v>
      </c>
    </row>
    <row r="11" spans="1:6" ht="18">
      <c r="A11" s="257" t="s">
        <v>177</v>
      </c>
    </row>
    <row r="12" spans="1:6" ht="18">
      <c r="A12" s="257" t="s">
        <v>338</v>
      </c>
    </row>
    <row r="13" spans="1:6" ht="18">
      <c r="A13" s="257" t="s">
        <v>178</v>
      </c>
    </row>
    <row r="14" spans="1:6" ht="18">
      <c r="A14" s="257" t="s">
        <v>179</v>
      </c>
    </row>
    <row r="15" spans="1:6" ht="18">
      <c r="A15" s="257" t="s">
        <v>180</v>
      </c>
    </row>
    <row r="40" spans="1:9" s="233" customFormat="1" ht="47.25" customHeight="1">
      <c r="A40" s="497" t="str">
        <f>CONTENT!$A$42</f>
        <v>File optimised for data processing, not for printing.
For fields that contain zero values or null, data is not available.
Figures could be slightly different from financial report and presentation due to roundings.</v>
      </c>
      <c r="B40" s="497"/>
      <c r="C40" s="497"/>
      <c r="D40" s="497"/>
      <c r="E40" s="497"/>
      <c r="F40" s="238"/>
      <c r="G40" s="240"/>
      <c r="H40" s="240"/>
      <c r="I40" s="236"/>
    </row>
  </sheetData>
  <mergeCells count="1">
    <mergeCell ref="A40:E40"/>
  </mergeCells>
  <hyperlinks>
    <hyperlink ref="A11" location="'Key Performance Metrics'!A1" display="Key Performance Metrics" xr:uid="{C2D78697-1EBC-432D-8E03-0E83CE612097}"/>
    <hyperlink ref="A13" location="'Key Financial Data'!A1" display="Key Financial Data" xr:uid="{E10ECED9-F4B8-4B15-A996-3FF1F991295D}"/>
    <hyperlink ref="A14" location="'Group Balance Sheet'!A1" display="Group Balance Sheet" xr:uid="{B834127B-EFC8-4399-98A3-F5CD60B4BE90}"/>
    <hyperlink ref="A15" location="'Group P&amp;L'!A1" display="Group P&amp;L" xr:uid="{C9E2A9BF-190E-4578-9127-8B259247A365}"/>
    <hyperlink ref="A12" location="'Key Performance Metrics II'!A1" display="Key Performance Metrics II" xr:uid="{C50CC26C-0ECD-4D20-AEAD-74A83CF33262}"/>
  </hyperlinks>
  <printOptions horizontalCentered="1" verticalCentered="1"/>
  <pageMargins left="0.23622047244094491" right="0.23622047244094491" top="0.74803149606299213" bottom="0.74803149606299213" header="0.31496062992125984" footer="0.31496062992125984"/>
  <pageSetup paperSize="9" scale="70" orientation="landscape" r:id="rId1"/>
  <headerFooter>
    <oddHeader>&amp;LAddiko Bank AG&amp;R&amp;A</oddHeader>
    <oddFooter>Page &amp;P of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31C9-BAE0-4E28-88FE-E9BB18E68C32}">
  <sheetPr>
    <tabColor rgb="FFFF4D5A"/>
    <pageSetUpPr fitToPage="1"/>
  </sheetPr>
  <dimension ref="A1:BL47"/>
  <sheetViews>
    <sheetView showGridLines="0" zoomScale="85" zoomScaleNormal="85" zoomScaleSheetLayoutView="70" workbookViewId="0">
      <pane xSplit="1" ySplit="7" topLeftCell="B8" activePane="bottomRight" state="frozen"/>
      <selection activeCell="BI8" sqref="BI8:BL39"/>
      <selection pane="topRight" activeCell="BI8" sqref="BI8:BL39"/>
      <selection pane="bottomLeft" activeCell="BI8" sqref="BI8:BL39"/>
      <selection pane="bottomRight" activeCell="AN3" sqref="AN3"/>
    </sheetView>
  </sheetViews>
  <sheetFormatPr defaultColWidth="11.42578125" defaultRowHeight="13.5"/>
  <cols>
    <col min="1" max="1" width="56.7109375" style="135" customWidth="1"/>
    <col min="2" max="2" width="1.7109375" style="35" customWidth="1"/>
    <col min="3" max="3" width="11.7109375" style="166" customWidth="1"/>
    <col min="4" max="4" width="1.7109375" style="135" customWidth="1"/>
    <col min="5" max="7" width="11.7109375" style="35" customWidth="1"/>
    <col min="8" max="8" width="1.7109375" style="35" customWidth="1"/>
    <col min="9" max="11" width="11.7109375" style="35" customWidth="1"/>
    <col min="12" max="12" width="0.85546875" style="35" customWidth="1"/>
    <col min="13" max="14" width="11.7109375" style="35" customWidth="1"/>
    <col min="15" max="15" width="1.7109375" style="35" customWidth="1"/>
    <col min="16" max="22" width="11.7109375" style="35" customWidth="1"/>
    <col min="23" max="23" width="0.85546875" style="35" customWidth="1"/>
    <col min="24" max="25" width="11.7109375" style="35" customWidth="1"/>
    <col min="26" max="26" width="1.7109375" style="35" customWidth="1"/>
    <col min="27" max="30" width="11.7109375" style="166" customWidth="1"/>
    <col min="31" max="31" width="1.7109375" style="35" customWidth="1"/>
    <col min="32" max="35" width="11.7109375" style="166" customWidth="1"/>
    <col min="36" max="36" width="1.7109375" style="35" customWidth="1"/>
    <col min="37" max="40" width="11.7109375" style="166" customWidth="1"/>
    <col min="41" max="41" width="1.7109375" style="35" customWidth="1"/>
    <col min="42" max="45" width="11.7109375" style="35" customWidth="1"/>
    <col min="46" max="46" width="1.7109375" style="35" customWidth="1"/>
    <col min="47" max="54" width="11.7109375" style="35" customWidth="1"/>
    <col min="55" max="55" width="1.7109375" style="35" customWidth="1"/>
    <col min="56" max="59" width="11.7109375" style="35" customWidth="1"/>
    <col min="60" max="60" width="1.7109375" style="35" customWidth="1"/>
    <col min="61" max="64" width="11.7109375" style="35" customWidth="1"/>
    <col min="65" max="16384" width="11.42578125" style="135"/>
  </cols>
  <sheetData>
    <row r="1" spans="1:64" ht="27.75">
      <c r="A1" s="246" t="s">
        <v>168</v>
      </c>
    </row>
    <row r="2" spans="1:64">
      <c r="A2" s="136"/>
    </row>
    <row r="3" spans="1:64">
      <c r="A3" s="207" t="s">
        <v>400</v>
      </c>
      <c r="B3" s="167"/>
      <c r="C3" s="192"/>
      <c r="D3" s="141"/>
      <c r="E3" s="192"/>
      <c r="F3" s="192"/>
      <c r="G3" s="192"/>
      <c r="H3" s="167"/>
      <c r="I3" s="192"/>
      <c r="J3" s="192"/>
      <c r="K3" s="192"/>
      <c r="L3" s="167"/>
      <c r="M3" s="192"/>
      <c r="N3" s="192"/>
      <c r="O3" s="167"/>
      <c r="P3" s="192"/>
      <c r="Q3" s="192"/>
      <c r="R3" s="192"/>
      <c r="S3" s="192"/>
      <c r="T3" s="192"/>
      <c r="U3" s="192"/>
      <c r="V3" s="192"/>
      <c r="W3" s="167"/>
      <c r="X3" s="192"/>
      <c r="Y3" s="192"/>
      <c r="Z3" s="167"/>
      <c r="AA3" s="192"/>
      <c r="AB3" s="192"/>
      <c r="AC3" s="192"/>
      <c r="AD3" s="192"/>
      <c r="AE3" s="167"/>
      <c r="AF3" s="192"/>
      <c r="AG3" s="192"/>
      <c r="AH3" s="192"/>
      <c r="AI3" s="192"/>
      <c r="AJ3" s="167"/>
      <c r="AK3" s="192"/>
      <c r="AL3" s="192"/>
      <c r="AM3" s="192"/>
      <c r="AN3" s="192"/>
      <c r="AO3" s="167"/>
      <c r="AP3" s="192"/>
      <c r="AQ3" s="192"/>
      <c r="AR3" s="192"/>
      <c r="AS3" s="192"/>
      <c r="AT3" s="167"/>
      <c r="AU3" s="192"/>
      <c r="AV3" s="192"/>
      <c r="AW3" s="192"/>
      <c r="AX3" s="192"/>
      <c r="AY3" s="192"/>
      <c r="AZ3" s="192"/>
      <c r="BA3" s="192"/>
      <c r="BB3" s="192"/>
      <c r="BC3" s="167"/>
      <c r="BD3" s="192"/>
      <c r="BE3" s="192"/>
      <c r="BF3" s="192"/>
      <c r="BG3" s="192"/>
      <c r="BH3" s="167"/>
      <c r="BI3" s="192"/>
      <c r="BJ3" s="192"/>
      <c r="BK3" s="192"/>
      <c r="BL3" s="192"/>
    </row>
    <row r="4" spans="1:64">
      <c r="A4" s="207" t="s">
        <v>399</v>
      </c>
      <c r="B4" s="208"/>
      <c r="C4" s="208"/>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208"/>
      <c r="AJ4" s="208"/>
      <c r="AK4" s="208"/>
      <c r="AL4" s="208"/>
      <c r="AM4" s="208"/>
      <c r="AN4" s="208"/>
      <c r="AO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row>
    <row r="5" spans="1:64" ht="15" customHeight="1">
      <c r="B5" s="135"/>
      <c r="C5" s="135"/>
      <c r="E5" s="135"/>
      <c r="F5" s="135"/>
      <c r="G5" s="135"/>
      <c r="H5" s="135"/>
      <c r="I5" s="135"/>
      <c r="J5" s="135"/>
      <c r="K5" s="135"/>
      <c r="L5" s="135"/>
      <c r="M5" s="135"/>
      <c r="N5" s="135"/>
      <c r="O5" s="135"/>
      <c r="P5" s="135"/>
      <c r="Q5" s="135"/>
      <c r="R5" s="135"/>
      <c r="S5" s="135"/>
      <c r="T5" s="135"/>
      <c r="U5" s="135"/>
      <c r="V5" s="135"/>
      <c r="W5" s="135"/>
      <c r="X5" s="135"/>
      <c r="Y5" s="135"/>
      <c r="Z5" s="135"/>
      <c r="AA5" s="135"/>
      <c r="AB5" s="135"/>
      <c r="AC5" s="135"/>
      <c r="AD5" s="135"/>
      <c r="AE5" s="135"/>
      <c r="AF5" s="135"/>
      <c r="AG5" s="135"/>
      <c r="AH5" s="135"/>
      <c r="AI5" s="135"/>
      <c r="AJ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row>
    <row r="6" spans="1:64">
      <c r="A6" s="142" t="s">
        <v>161</v>
      </c>
      <c r="B6" s="29"/>
      <c r="C6" s="323">
        <v>2017</v>
      </c>
      <c r="D6" s="2"/>
      <c r="E6" s="500" t="s">
        <v>13</v>
      </c>
      <c r="F6" s="500"/>
      <c r="G6" s="505"/>
      <c r="H6" s="1"/>
      <c r="I6" s="500" t="s">
        <v>19</v>
      </c>
      <c r="J6" s="500"/>
      <c r="K6" s="500"/>
      <c r="L6" s="1"/>
      <c r="M6" s="501">
        <v>2019</v>
      </c>
      <c r="N6" s="501"/>
      <c r="O6" s="1"/>
      <c r="P6" s="500" t="s">
        <v>328</v>
      </c>
      <c r="Q6" s="500"/>
      <c r="R6" s="500"/>
      <c r="S6" s="500"/>
      <c r="T6" s="500"/>
      <c r="U6" s="500"/>
      <c r="V6" s="500"/>
      <c r="W6" s="1"/>
      <c r="X6" s="501">
        <v>2020</v>
      </c>
      <c r="Y6" s="501"/>
      <c r="Z6" s="1"/>
      <c r="AA6" s="498" t="s">
        <v>387</v>
      </c>
      <c r="AB6" s="498"/>
      <c r="AC6" s="498"/>
      <c r="AD6" s="498"/>
      <c r="AE6" s="1"/>
      <c r="AF6" s="498" t="s">
        <v>453</v>
      </c>
      <c r="AG6" s="498"/>
      <c r="AH6" s="498"/>
      <c r="AI6" s="498"/>
      <c r="AJ6" s="1"/>
      <c r="AK6" s="498" t="s">
        <v>135</v>
      </c>
      <c r="AL6" s="498"/>
      <c r="AM6" s="498"/>
      <c r="AN6" s="498"/>
      <c r="AO6" s="141"/>
      <c r="AP6" s="498" t="s">
        <v>136</v>
      </c>
      <c r="AQ6" s="498"/>
      <c r="AR6" s="498"/>
      <c r="AS6" s="498"/>
      <c r="AT6" s="141"/>
      <c r="AU6" s="498" t="s">
        <v>327</v>
      </c>
      <c r="AV6" s="498"/>
      <c r="AW6" s="498"/>
      <c r="AX6" s="498"/>
      <c r="AY6" s="498"/>
      <c r="AZ6" s="498"/>
      <c r="BA6" s="498"/>
      <c r="BB6" s="498"/>
      <c r="BC6" s="141"/>
      <c r="BD6" s="498" t="s">
        <v>386</v>
      </c>
      <c r="BE6" s="498"/>
      <c r="BF6" s="498"/>
      <c r="BG6" s="498"/>
      <c r="BH6" s="141"/>
      <c r="BI6" s="498" t="s">
        <v>454</v>
      </c>
      <c r="BJ6" s="498"/>
      <c r="BK6" s="498"/>
      <c r="BL6" s="498"/>
    </row>
    <row r="7" spans="1:64" ht="15" customHeight="1">
      <c r="A7" s="142" t="s">
        <v>94</v>
      </c>
      <c r="B7" s="5"/>
      <c r="C7" s="6" t="s">
        <v>88</v>
      </c>
      <c r="D7" s="8"/>
      <c r="E7" s="128" t="s">
        <v>146</v>
      </c>
      <c r="F7" s="128" t="s">
        <v>147</v>
      </c>
      <c r="G7" s="128" t="s">
        <v>88</v>
      </c>
      <c r="H7" s="5"/>
      <c r="I7" s="128" t="s">
        <v>146</v>
      </c>
      <c r="J7" s="7" t="s">
        <v>147</v>
      </c>
      <c r="K7" s="377" t="s">
        <v>351</v>
      </c>
      <c r="L7" s="5"/>
      <c r="M7" s="417" t="s">
        <v>155</v>
      </c>
      <c r="N7" s="235" t="s">
        <v>350</v>
      </c>
      <c r="O7" s="5"/>
      <c r="P7" s="377" t="s">
        <v>388</v>
      </c>
      <c r="Q7" s="235" t="s">
        <v>390</v>
      </c>
      <c r="R7" s="377" t="s">
        <v>389</v>
      </c>
      <c r="S7" s="235" t="s">
        <v>395</v>
      </c>
      <c r="T7" s="377" t="s">
        <v>391</v>
      </c>
      <c r="U7" s="235" t="s">
        <v>396</v>
      </c>
      <c r="V7" s="377" t="s">
        <v>351</v>
      </c>
      <c r="W7" s="5"/>
      <c r="X7" s="417" t="s">
        <v>155</v>
      </c>
      <c r="Y7" s="235" t="s">
        <v>350</v>
      </c>
      <c r="Z7" s="5"/>
      <c r="AA7" s="7" t="s">
        <v>142</v>
      </c>
      <c r="AB7" s="126" t="s">
        <v>146</v>
      </c>
      <c r="AC7" s="235" t="s">
        <v>147</v>
      </c>
      <c r="AD7" s="235" t="s">
        <v>88</v>
      </c>
      <c r="AE7" s="5"/>
      <c r="AF7" s="7" t="s">
        <v>142</v>
      </c>
      <c r="AG7" s="126" t="s">
        <v>146</v>
      </c>
      <c r="AH7" s="235" t="s">
        <v>147</v>
      </c>
      <c r="AI7" s="235" t="s">
        <v>88</v>
      </c>
      <c r="AJ7" s="5"/>
      <c r="AK7" s="7" t="s">
        <v>142</v>
      </c>
      <c r="AL7" s="126" t="s">
        <v>143</v>
      </c>
      <c r="AM7" s="235" t="s">
        <v>144</v>
      </c>
      <c r="AN7" s="235" t="s">
        <v>145</v>
      </c>
      <c r="AO7" s="141"/>
      <c r="AP7" s="7" t="s">
        <v>142</v>
      </c>
      <c r="AQ7" s="126" t="s">
        <v>143</v>
      </c>
      <c r="AR7" s="235" t="s">
        <v>144</v>
      </c>
      <c r="AS7" s="235" t="s">
        <v>145</v>
      </c>
      <c r="AT7" s="141"/>
      <c r="AU7" s="377" t="s">
        <v>388</v>
      </c>
      <c r="AV7" s="235" t="s">
        <v>390</v>
      </c>
      <c r="AW7" s="377" t="s">
        <v>392</v>
      </c>
      <c r="AX7" s="235" t="s">
        <v>397</v>
      </c>
      <c r="AY7" s="377" t="s">
        <v>393</v>
      </c>
      <c r="AZ7" s="235" t="s">
        <v>398</v>
      </c>
      <c r="BA7" s="377" t="s">
        <v>349</v>
      </c>
      <c r="BB7" s="235" t="s">
        <v>427</v>
      </c>
      <c r="BC7" s="141"/>
      <c r="BD7" s="7" t="s">
        <v>142</v>
      </c>
      <c r="BE7" s="126" t="s">
        <v>143</v>
      </c>
      <c r="BF7" s="235" t="s">
        <v>144</v>
      </c>
      <c r="BG7" s="235" t="s">
        <v>145</v>
      </c>
      <c r="BH7" s="141"/>
      <c r="BI7" s="7" t="s">
        <v>142</v>
      </c>
      <c r="BJ7" s="126" t="s">
        <v>143</v>
      </c>
      <c r="BK7" s="235" t="s">
        <v>144</v>
      </c>
      <c r="BL7" s="235" t="s">
        <v>145</v>
      </c>
    </row>
    <row r="8" spans="1:64" ht="15" customHeight="1">
      <c r="A8" s="222" t="s">
        <v>22</v>
      </c>
      <c r="B8" s="99"/>
      <c r="C8" s="12">
        <v>19.685369999999999</v>
      </c>
      <c r="D8" s="269"/>
      <c r="E8" s="12">
        <v>9.744990630000002</v>
      </c>
      <c r="F8" s="12">
        <v>14.533678099999999</v>
      </c>
      <c r="G8" s="12">
        <v>19.242062469999997</v>
      </c>
      <c r="H8" s="27"/>
      <c r="I8" s="12">
        <v>9.1511532300000002</v>
      </c>
      <c r="J8" s="12">
        <v>13.983184629999998</v>
      </c>
      <c r="K8" s="12">
        <v>19.201859559999999</v>
      </c>
      <c r="L8" s="27"/>
      <c r="M8" s="12"/>
      <c r="N8" s="12">
        <v>19.201859559999999</v>
      </c>
      <c r="O8" s="27"/>
      <c r="P8" s="12">
        <v>4.9013012499999995</v>
      </c>
      <c r="Q8" s="386">
        <v>4.9013012499999995</v>
      </c>
      <c r="R8" s="12">
        <v>9.73985521</v>
      </c>
      <c r="S8" s="386">
        <v>9.73985521</v>
      </c>
      <c r="T8" s="348">
        <v>14.681513220000003</v>
      </c>
      <c r="U8" s="348">
        <v>14.681513220000003</v>
      </c>
      <c r="V8" s="12">
        <v>19.71218562</v>
      </c>
      <c r="W8" s="27"/>
      <c r="X8" s="12"/>
      <c r="Y8" s="12">
        <v>19.71218562</v>
      </c>
      <c r="Z8" s="27"/>
      <c r="AA8" s="12">
        <v>4.9345643399999997</v>
      </c>
      <c r="AB8" s="12">
        <v>10.333689020000001</v>
      </c>
      <c r="AC8" s="12">
        <v>15.984410179999999</v>
      </c>
      <c r="AD8" s="12">
        <f>+AD9+AD11</f>
        <v>21.456528940000002</v>
      </c>
      <c r="AE8" s="27"/>
      <c r="AF8" s="12">
        <v>5.5674982200000001</v>
      </c>
      <c r="AG8" s="12">
        <v>11.735384764933618</v>
      </c>
      <c r="AH8" s="12">
        <v>18.497979369999996</v>
      </c>
      <c r="AI8" s="12">
        <v>25.059960749997401</v>
      </c>
      <c r="AJ8" s="27"/>
      <c r="AK8" s="12">
        <v>4.7144639399999999</v>
      </c>
      <c r="AL8" s="12">
        <v>5.0305266900000021</v>
      </c>
      <c r="AM8" s="12">
        <v>4.7886874699999975</v>
      </c>
      <c r="AN8" s="12">
        <v>4.7083843699999974</v>
      </c>
      <c r="AO8" s="27"/>
      <c r="AP8" s="12">
        <v>4.3920785599999999</v>
      </c>
      <c r="AQ8" s="12">
        <v>4.7590746700000004</v>
      </c>
      <c r="AR8" s="12">
        <v>4.8320313999999982</v>
      </c>
      <c r="AS8" s="12">
        <v>5.2186749300000006</v>
      </c>
      <c r="AT8" s="27"/>
      <c r="AU8" s="12">
        <v>4.9013012499999995</v>
      </c>
      <c r="AV8" s="386">
        <v>4.9013012499999995</v>
      </c>
      <c r="AW8" s="12">
        <v>4.8385539600000005</v>
      </c>
      <c r="AX8" s="386">
        <v>4.8385539600000005</v>
      </c>
      <c r="AY8" s="348">
        <v>4.9416580100000029</v>
      </c>
      <c r="AZ8" s="348">
        <v>4.9416580100000029</v>
      </c>
      <c r="BA8" s="12">
        <v>5.0306723999999967</v>
      </c>
      <c r="BB8" s="12">
        <v>5.0306723999999967</v>
      </c>
      <c r="BC8" s="27"/>
      <c r="BD8" s="12">
        <v>4.9345643399999997</v>
      </c>
      <c r="BE8" s="12">
        <v>5.3991246800000017</v>
      </c>
      <c r="BF8" s="12">
        <v>5.650721159999998</v>
      </c>
      <c r="BG8" s="12">
        <v>5.4721187600000025</v>
      </c>
      <c r="BH8" s="27"/>
      <c r="BI8" s="12">
        <v>5.5674982200000001</v>
      </c>
      <c r="BJ8" s="12">
        <v>6.1678865449336184</v>
      </c>
      <c r="BK8" s="12">
        <v>6.7625946050663774</v>
      </c>
      <c r="BL8" s="12">
        <v>6.5619813799974054</v>
      </c>
    </row>
    <row r="9" spans="1:64" ht="15" customHeight="1">
      <c r="A9" s="223" t="s">
        <v>0</v>
      </c>
      <c r="B9" s="95"/>
      <c r="C9" s="266">
        <v>13.56556</v>
      </c>
      <c r="D9" s="267"/>
      <c r="E9" s="266">
        <v>6.4986190100000014</v>
      </c>
      <c r="F9" s="266">
        <v>9.7647320999999998</v>
      </c>
      <c r="G9" s="266">
        <v>12.907139679999997</v>
      </c>
      <c r="H9" s="25"/>
      <c r="I9" s="266">
        <v>6.2340045000000002</v>
      </c>
      <c r="J9" s="266">
        <v>9.3764764899999982</v>
      </c>
      <c r="K9" s="266">
        <v>12.800219349999999</v>
      </c>
      <c r="L9" s="25"/>
      <c r="M9" s="266"/>
      <c r="N9" s="266">
        <v>12.800219349999999</v>
      </c>
      <c r="O9" s="25"/>
      <c r="P9" s="266">
        <v>3.3308646499999996</v>
      </c>
      <c r="Q9" s="266">
        <v>3.3308646499999996</v>
      </c>
      <c r="R9" s="266">
        <v>6.6562180800000004</v>
      </c>
      <c r="S9" s="266">
        <v>6.6562180800000004</v>
      </c>
      <c r="T9" s="364">
        <v>9.9300721400000018</v>
      </c>
      <c r="U9" s="364">
        <v>9.9300721400000018</v>
      </c>
      <c r="V9" s="266">
        <v>13.246453939999999</v>
      </c>
      <c r="W9" s="25"/>
      <c r="X9" s="266"/>
      <c r="Y9" s="266">
        <v>13.246453939999999</v>
      </c>
      <c r="Z9" s="25"/>
      <c r="AA9" s="266">
        <v>3.2943507400000001</v>
      </c>
      <c r="AB9" s="266">
        <v>6.7749119300000009</v>
      </c>
      <c r="AC9" s="266">
        <v>10.30712331</v>
      </c>
      <c r="AD9" s="266">
        <v>13.920166890000001</v>
      </c>
      <c r="AE9" s="25"/>
      <c r="AF9" s="266">
        <v>3.67661609</v>
      </c>
      <c r="AG9" s="266">
        <v>7.6136492349336189</v>
      </c>
      <c r="AH9" s="266">
        <v>11.848854959999999</v>
      </c>
      <c r="AI9" s="266">
        <v>16.301524679997403</v>
      </c>
      <c r="AJ9" s="25"/>
      <c r="AK9" s="266">
        <v>3.1519441900000005</v>
      </c>
      <c r="AL9" s="266">
        <v>3.3466748200000009</v>
      </c>
      <c r="AM9" s="266">
        <v>3.2661130899999984</v>
      </c>
      <c r="AN9" s="266">
        <v>3.1424075799999969</v>
      </c>
      <c r="AO9" s="25"/>
      <c r="AP9" s="266">
        <v>2.9793729600000001</v>
      </c>
      <c r="AQ9" s="266">
        <v>3.2546315400000001</v>
      </c>
      <c r="AR9" s="266">
        <v>3.142471989999998</v>
      </c>
      <c r="AS9" s="266">
        <v>3.4237428600000008</v>
      </c>
      <c r="AT9" s="25"/>
      <c r="AU9" s="266">
        <v>3.3308646499999996</v>
      </c>
      <c r="AV9" s="266">
        <v>3.3308646499999996</v>
      </c>
      <c r="AW9" s="266">
        <v>3.3253534300000007</v>
      </c>
      <c r="AX9" s="266">
        <v>3.3253534300000007</v>
      </c>
      <c r="AY9" s="364">
        <v>3.2738540600000015</v>
      </c>
      <c r="AZ9" s="364">
        <v>3.2738540600000015</v>
      </c>
      <c r="BA9" s="266">
        <v>3.3163817999999967</v>
      </c>
      <c r="BB9" s="266">
        <v>3.3163817999999967</v>
      </c>
      <c r="BC9" s="25"/>
      <c r="BD9" s="266">
        <v>3.2943507400000001</v>
      </c>
      <c r="BE9" s="266">
        <v>3.4805611900000009</v>
      </c>
      <c r="BF9" s="266">
        <v>3.5322113799999988</v>
      </c>
      <c r="BG9" s="266">
        <v>3.6130435800000011</v>
      </c>
      <c r="BH9" s="25"/>
      <c r="BI9" s="266">
        <v>3.67661609</v>
      </c>
      <c r="BJ9" s="266">
        <v>3.9370331449336189</v>
      </c>
      <c r="BK9" s="266">
        <v>4.2352057250663799</v>
      </c>
      <c r="BL9" s="266">
        <v>4.4526697199974041</v>
      </c>
    </row>
    <row r="10" spans="1:64" ht="15" customHeight="1">
      <c r="A10" s="223" t="s">
        <v>72</v>
      </c>
      <c r="B10" s="95"/>
      <c r="C10" s="270">
        <v>14.541418129999998</v>
      </c>
      <c r="D10" s="267"/>
      <c r="E10" s="266">
        <v>7.6343439415200001</v>
      </c>
      <c r="F10" s="266">
        <v>11.415067943464221</v>
      </c>
      <c r="G10" s="266">
        <v>15.103471817649998</v>
      </c>
      <c r="H10" s="25"/>
      <c r="I10" s="266">
        <v>7.4054977244133413</v>
      </c>
      <c r="J10" s="266">
        <v>11.197877451370001</v>
      </c>
      <c r="K10" s="266">
        <v>15.113370777279998</v>
      </c>
      <c r="L10" s="25"/>
      <c r="M10" s="266"/>
      <c r="N10" s="266">
        <v>15.113370777279998</v>
      </c>
      <c r="O10" s="25"/>
      <c r="P10" s="266">
        <v>3.9521786062567283</v>
      </c>
      <c r="Q10" s="266">
        <v>3.9521786062567283</v>
      </c>
      <c r="R10" s="266">
        <v>7.8565109543989999</v>
      </c>
      <c r="S10" s="266">
        <v>7.856510954398999</v>
      </c>
      <c r="T10" s="364">
        <v>11.678254646965</v>
      </c>
      <c r="U10" s="364">
        <v>11.678254646965</v>
      </c>
      <c r="V10" s="266">
        <v>15.543155386668829</v>
      </c>
      <c r="W10" s="25"/>
      <c r="X10" s="266"/>
      <c r="Y10" s="266">
        <v>15.543155386668829</v>
      </c>
      <c r="Z10" s="25"/>
      <c r="AA10" s="266">
        <v>3.8912508370090002</v>
      </c>
      <c r="AB10" s="266">
        <v>7.8783359303579994</v>
      </c>
      <c r="AC10" s="266">
        <v>11.952015897061999</v>
      </c>
      <c r="AD10" s="266">
        <v>15.682868278309</v>
      </c>
      <c r="AE10" s="25"/>
      <c r="AF10" s="266">
        <v>4.0454582775569996</v>
      </c>
      <c r="AG10" s="266">
        <v>8.3037591671409992</v>
      </c>
      <c r="AH10" s="266">
        <v>12.892772587970999</v>
      </c>
      <c r="AI10" s="266">
        <v>17.754825823294997</v>
      </c>
      <c r="AJ10" s="25"/>
      <c r="AK10" s="266">
        <v>3.8170708264882265</v>
      </c>
      <c r="AL10" s="266">
        <v>3.8172731150317736</v>
      </c>
      <c r="AM10" s="266">
        <v>3.780724001944221</v>
      </c>
      <c r="AN10" s="266">
        <v>3.6884038741857772</v>
      </c>
      <c r="AO10" s="25"/>
      <c r="AP10" s="266">
        <v>3.6521711930700005</v>
      </c>
      <c r="AQ10" s="266">
        <v>3.7533265313433408</v>
      </c>
      <c r="AR10" s="266">
        <v>3.7923797269566597</v>
      </c>
      <c r="AS10" s="266">
        <v>3.9154933259099973</v>
      </c>
      <c r="AT10" s="25"/>
      <c r="AU10" s="266">
        <v>3.9521786062567283</v>
      </c>
      <c r="AV10" s="266">
        <v>3.9521786062567283</v>
      </c>
      <c r="AW10" s="266">
        <v>3.9043323481422716</v>
      </c>
      <c r="AX10" s="266">
        <v>3.9043323481422707</v>
      </c>
      <c r="AY10" s="364">
        <v>3.8217436925659998</v>
      </c>
      <c r="AZ10" s="364">
        <v>3.8217436925660007</v>
      </c>
      <c r="BA10" s="266">
        <v>3.8649007397038293</v>
      </c>
      <c r="BB10" s="266">
        <v>3.8649007397038293</v>
      </c>
      <c r="BC10" s="25"/>
      <c r="BD10" s="266">
        <v>3.8912508370090002</v>
      </c>
      <c r="BE10" s="266">
        <v>3.9870850933489992</v>
      </c>
      <c r="BF10" s="266">
        <v>4.0736799667039998</v>
      </c>
      <c r="BG10" s="266">
        <v>3.7308523812470007</v>
      </c>
      <c r="BH10" s="25"/>
      <c r="BI10" s="266">
        <v>4.0454582775569996</v>
      </c>
      <c r="BJ10" s="266">
        <v>4.2583008895839995</v>
      </c>
      <c r="BK10" s="266">
        <v>4.5890134208299997</v>
      </c>
      <c r="BL10" s="266">
        <v>4.862053235323998</v>
      </c>
    </row>
    <row r="11" spans="1:64" ht="15" customHeight="1">
      <c r="A11" s="223" t="s">
        <v>1</v>
      </c>
      <c r="B11" s="95"/>
      <c r="C11" s="266">
        <v>6.1198100000000002</v>
      </c>
      <c r="D11" s="267"/>
      <c r="E11" s="266">
        <v>3.2463716200000001</v>
      </c>
      <c r="F11" s="266">
        <v>4.7689459999999997</v>
      </c>
      <c r="G11" s="266">
        <v>6.3349227900000002</v>
      </c>
      <c r="H11" s="25"/>
      <c r="I11" s="266">
        <v>2.9171487300000001</v>
      </c>
      <c r="J11" s="266">
        <v>4.6067081400000003</v>
      </c>
      <c r="K11" s="266">
        <v>6.4016402100000001</v>
      </c>
      <c r="L11" s="25"/>
      <c r="M11" s="266"/>
      <c r="N11" s="266">
        <v>6.4016402100000001</v>
      </c>
      <c r="O11" s="25"/>
      <c r="P11" s="266">
        <v>1.5704365999999998</v>
      </c>
      <c r="Q11" s="266">
        <v>1.5704365999999998</v>
      </c>
      <c r="R11" s="266">
        <v>3.0836371299999996</v>
      </c>
      <c r="S11" s="266">
        <v>3.0836371299999996</v>
      </c>
      <c r="T11" s="364">
        <v>4.7514410800000002</v>
      </c>
      <c r="U11" s="364">
        <v>4.7514410800000002</v>
      </c>
      <c r="V11" s="266">
        <v>6.4657316800000002</v>
      </c>
      <c r="W11" s="25"/>
      <c r="X11" s="266"/>
      <c r="Y11" s="266">
        <v>6.4657316800000002</v>
      </c>
      <c r="Z11" s="25"/>
      <c r="AA11" s="266">
        <v>1.6402136</v>
      </c>
      <c r="AB11" s="266">
        <v>3.55877709</v>
      </c>
      <c r="AC11" s="266">
        <v>5.6772868699999997</v>
      </c>
      <c r="AD11" s="266">
        <v>7.5363620500000001</v>
      </c>
      <c r="AE11" s="25"/>
      <c r="AF11" s="266">
        <v>1.89088213</v>
      </c>
      <c r="AG11" s="266">
        <v>4.1217355299999996</v>
      </c>
      <c r="AH11" s="266">
        <v>6.649124409999998</v>
      </c>
      <c r="AI11" s="266">
        <v>8.7584360700000001</v>
      </c>
      <c r="AJ11" s="25"/>
      <c r="AK11" s="266">
        <v>1.5625197499999999</v>
      </c>
      <c r="AL11" s="266">
        <v>1.6838518700000003</v>
      </c>
      <c r="AM11" s="266">
        <v>1.5225743799999996</v>
      </c>
      <c r="AN11" s="266">
        <v>1.5659767900000006</v>
      </c>
      <c r="AO11" s="25"/>
      <c r="AP11" s="266">
        <v>1.4127055999999998</v>
      </c>
      <c r="AQ11" s="266">
        <v>1.5044431300000003</v>
      </c>
      <c r="AR11" s="266">
        <v>1.6895594100000002</v>
      </c>
      <c r="AS11" s="266">
        <v>1.7949320699999998</v>
      </c>
      <c r="AT11" s="25"/>
      <c r="AU11" s="266">
        <v>1.5704365999999998</v>
      </c>
      <c r="AV11" s="266">
        <v>1.5704365999999998</v>
      </c>
      <c r="AW11" s="266">
        <v>1.5132005299999998</v>
      </c>
      <c r="AX11" s="266">
        <v>1.5132005299999998</v>
      </c>
      <c r="AY11" s="364">
        <v>1.6678039500000006</v>
      </c>
      <c r="AZ11" s="364">
        <v>1.6678039500000006</v>
      </c>
      <c r="BA11" s="266">
        <v>1.7142906</v>
      </c>
      <c r="BB11" s="266">
        <v>1.7142906</v>
      </c>
      <c r="BC11" s="25"/>
      <c r="BD11" s="266">
        <v>1.6402136</v>
      </c>
      <c r="BE11" s="266">
        <v>1.9185634899999999</v>
      </c>
      <c r="BF11" s="266">
        <v>2.1185097799999997</v>
      </c>
      <c r="BG11" s="266">
        <v>1.8590751800000005</v>
      </c>
      <c r="BH11" s="25"/>
      <c r="BI11" s="266">
        <v>1.89088213</v>
      </c>
      <c r="BJ11" s="266">
        <v>2.2308533999999995</v>
      </c>
      <c r="BK11" s="266">
        <v>2.5273888799999984</v>
      </c>
      <c r="BL11" s="266">
        <v>2.1093116600000021</v>
      </c>
    </row>
    <row r="12" spans="1:64" ht="15" customHeight="1">
      <c r="A12" s="119" t="s">
        <v>24</v>
      </c>
      <c r="B12" s="95"/>
      <c r="C12" s="266">
        <v>-1.52363</v>
      </c>
      <c r="D12" s="267"/>
      <c r="E12" s="266">
        <v>-3.875182999999998E-2</v>
      </c>
      <c r="F12" s="266">
        <v>-0.24429300000000001</v>
      </c>
      <c r="G12" s="266">
        <v>-0.50077818999999979</v>
      </c>
      <c r="H12" s="25"/>
      <c r="I12" s="266">
        <v>-0.17245059000000004</v>
      </c>
      <c r="J12" s="266">
        <v>-0.32414320000000008</v>
      </c>
      <c r="K12" s="266">
        <v>-0.81006785999999997</v>
      </c>
      <c r="L12" s="25"/>
      <c r="M12" s="266">
        <v>0.18433556000000006</v>
      </c>
      <c r="N12" s="266">
        <v>-0.62573229999999991</v>
      </c>
      <c r="O12" s="25"/>
      <c r="P12" s="266">
        <v>-0.4042682700000001</v>
      </c>
      <c r="Q12" s="266">
        <v>-0.11992249000000002</v>
      </c>
      <c r="R12" s="266">
        <v>-1.5163071399999999</v>
      </c>
      <c r="S12" s="266">
        <v>-0.53548978999999997</v>
      </c>
      <c r="T12" s="364">
        <v>-1.9728457899999998</v>
      </c>
      <c r="U12" s="364">
        <v>-0.75508248999999994</v>
      </c>
      <c r="V12" s="266">
        <v>-2.7791081000000002</v>
      </c>
      <c r="W12" s="25"/>
      <c r="X12" s="266">
        <v>1.3252649700000003</v>
      </c>
      <c r="Y12" s="266">
        <v>-1.4538431299999999</v>
      </c>
      <c r="Z12" s="25"/>
      <c r="AA12" s="266">
        <v>0.30661458000000003</v>
      </c>
      <c r="AB12" s="266">
        <v>0.12856434000000005</v>
      </c>
      <c r="AC12" s="266">
        <v>0.11430543000000004</v>
      </c>
      <c r="AD12" s="266">
        <v>-0.13360364000000025</v>
      </c>
      <c r="AE12" s="25"/>
      <c r="AF12" s="266">
        <v>8.7022890000000033E-2</v>
      </c>
      <c r="AG12" s="266">
        <v>-0.1131248700000001</v>
      </c>
      <c r="AH12" s="266">
        <v>-0.3790866200000001</v>
      </c>
      <c r="AI12" s="266">
        <v>-0.59639998999999999</v>
      </c>
      <c r="AJ12" s="25"/>
      <c r="AK12" s="266">
        <v>6.2855659999999994E-2</v>
      </c>
      <c r="AL12" s="266">
        <v>-0.10160748999999997</v>
      </c>
      <c r="AM12" s="266">
        <v>-0.20554117000000005</v>
      </c>
      <c r="AN12" s="266">
        <v>-0.25648518999999975</v>
      </c>
      <c r="AO12" s="25"/>
      <c r="AP12" s="266">
        <v>-0.20300844000000007</v>
      </c>
      <c r="AQ12" s="266">
        <v>3.0557850000000025E-2</v>
      </c>
      <c r="AR12" s="266">
        <v>-0.15169261000000003</v>
      </c>
      <c r="AS12" s="266">
        <v>-0.4859246599999999</v>
      </c>
      <c r="AT12" s="25"/>
      <c r="AU12" s="266">
        <v>-0.4042682700000001</v>
      </c>
      <c r="AV12" s="266">
        <v>-0.11992249000000002</v>
      </c>
      <c r="AW12" s="266">
        <v>-1.1120388699999997</v>
      </c>
      <c r="AX12" s="266">
        <v>-0.41556729999999997</v>
      </c>
      <c r="AY12" s="364">
        <v>-0.45653864999999993</v>
      </c>
      <c r="AZ12" s="364">
        <v>-0.21959269999999997</v>
      </c>
      <c r="BA12" s="266">
        <v>-0.80626231000000037</v>
      </c>
      <c r="BB12" s="266">
        <v>-0.69876063999999993</v>
      </c>
      <c r="BC12" s="25"/>
      <c r="BD12" s="266">
        <v>0.30661458000000003</v>
      </c>
      <c r="BE12" s="266">
        <v>-0.17805023999999997</v>
      </c>
      <c r="BF12" s="266">
        <v>-1.4258910000000014E-2</v>
      </c>
      <c r="BG12" s="266">
        <v>-0.24790907000000029</v>
      </c>
      <c r="BH12" s="25"/>
      <c r="BI12" s="266">
        <v>8.7022890000000033E-2</v>
      </c>
      <c r="BJ12" s="266">
        <v>-0.20014776000000012</v>
      </c>
      <c r="BK12" s="266">
        <v>-0.26596175</v>
      </c>
      <c r="BL12" s="266">
        <v>-0.21731336999999989</v>
      </c>
    </row>
    <row r="13" spans="1:64" ht="15" customHeight="1">
      <c r="A13" s="225" t="s">
        <v>2</v>
      </c>
      <c r="B13" s="99"/>
      <c r="C13" s="268">
        <v>18.161739999999998</v>
      </c>
      <c r="D13" s="269"/>
      <c r="E13" s="268">
        <v>9.7062388000000013</v>
      </c>
      <c r="F13" s="268">
        <v>14.289385099999999</v>
      </c>
      <c r="G13" s="268">
        <v>18.741284279999999</v>
      </c>
      <c r="H13" s="27"/>
      <c r="I13" s="268">
        <v>8.9787026399999998</v>
      </c>
      <c r="J13" s="268">
        <v>13.659041429999998</v>
      </c>
      <c r="K13" s="268">
        <v>18.391791699999999</v>
      </c>
      <c r="L13" s="27"/>
      <c r="M13" s="268">
        <v>0.18433556000000095</v>
      </c>
      <c r="N13" s="268">
        <v>18.57612726</v>
      </c>
      <c r="O13" s="27"/>
      <c r="P13" s="268">
        <v>4.4970329799999993</v>
      </c>
      <c r="Q13" s="268">
        <v>4.7813787599999991</v>
      </c>
      <c r="R13" s="268">
        <v>8.2235480699999997</v>
      </c>
      <c r="S13" s="268">
        <v>9.2043654200000002</v>
      </c>
      <c r="T13" s="365">
        <v>12.708667430000004</v>
      </c>
      <c r="U13" s="365">
        <v>13.926430730000003</v>
      </c>
      <c r="V13" s="268">
        <v>16.933077519999998</v>
      </c>
      <c r="W13" s="25"/>
      <c r="X13" s="268">
        <v>1.3252649699999992</v>
      </c>
      <c r="Y13" s="268">
        <v>18.258342489999997</v>
      </c>
      <c r="Z13" s="27"/>
      <c r="AA13" s="268">
        <v>5.2411789199999994</v>
      </c>
      <c r="AB13" s="268">
        <v>10.462253360000002</v>
      </c>
      <c r="AC13" s="268">
        <v>16.098715610000003</v>
      </c>
      <c r="AD13" s="268">
        <f>+AD8+AD12</f>
        <v>21.322925300000001</v>
      </c>
      <c r="AE13" s="27"/>
      <c r="AF13" s="268">
        <v>5.6545211100000001</v>
      </c>
      <c r="AG13" s="268">
        <v>11.622259894933618</v>
      </c>
      <c r="AH13" s="268">
        <v>18.118892749999993</v>
      </c>
      <c r="AI13" s="268">
        <v>24.463560759997403</v>
      </c>
      <c r="AJ13" s="27"/>
      <c r="AK13" s="268">
        <v>4.7773196000000002</v>
      </c>
      <c r="AL13" s="268">
        <v>4.9289192000000011</v>
      </c>
      <c r="AM13" s="268">
        <v>4.5831462999999975</v>
      </c>
      <c r="AN13" s="268">
        <v>4.4518991799999998</v>
      </c>
      <c r="AO13" s="27"/>
      <c r="AP13" s="268">
        <v>4.1890701200000002</v>
      </c>
      <c r="AQ13" s="268">
        <v>4.7896325199999996</v>
      </c>
      <c r="AR13" s="268">
        <v>4.6803387899999986</v>
      </c>
      <c r="AS13" s="268">
        <v>4.7327502700000004</v>
      </c>
      <c r="AT13" s="27"/>
      <c r="AU13" s="268">
        <v>4.4970329799999993</v>
      </c>
      <c r="AV13" s="268">
        <v>4.7813787599999991</v>
      </c>
      <c r="AW13" s="268">
        <v>3.7265150900000004</v>
      </c>
      <c r="AX13" s="268">
        <v>4.4229866600000012</v>
      </c>
      <c r="AY13" s="365">
        <v>4.4851193600000041</v>
      </c>
      <c r="AZ13" s="365">
        <v>4.7220653100000032</v>
      </c>
      <c r="BA13" s="268">
        <v>4.2244100899999939</v>
      </c>
      <c r="BB13" s="268">
        <v>4.3319117599999934</v>
      </c>
      <c r="BC13" s="27"/>
      <c r="BD13" s="268">
        <v>5.2411789199999994</v>
      </c>
      <c r="BE13" s="268">
        <v>5.2210744400000024</v>
      </c>
      <c r="BF13" s="268">
        <v>5.636462250000001</v>
      </c>
      <c r="BG13" s="268">
        <v>5.2242096899999986</v>
      </c>
      <c r="BH13" s="27"/>
      <c r="BI13" s="268">
        <v>5.6545211100000001</v>
      </c>
      <c r="BJ13" s="268">
        <v>5.9677387849336183</v>
      </c>
      <c r="BK13" s="268">
        <v>6.496632855066375</v>
      </c>
      <c r="BL13" s="268">
        <v>6.3446680099974095</v>
      </c>
    </row>
    <row r="14" spans="1:64" ht="15" customHeight="1" thickBot="1">
      <c r="A14" s="226" t="s">
        <v>3</v>
      </c>
      <c r="B14" s="99"/>
      <c r="C14" s="268">
        <v>-15.50483</v>
      </c>
      <c r="D14" s="269"/>
      <c r="E14" s="268">
        <v>-7.0779535999999998</v>
      </c>
      <c r="F14" s="268">
        <v>-10.512582999999999</v>
      </c>
      <c r="G14" s="268">
        <v>-14.345501410000001</v>
      </c>
      <c r="H14" s="27"/>
      <c r="I14" s="268">
        <v>-7.1749119200000004</v>
      </c>
      <c r="J14" s="268">
        <v>-10.622913540000001</v>
      </c>
      <c r="K14" s="268">
        <v>-14.17653937</v>
      </c>
      <c r="L14" s="329">
        <v>1</v>
      </c>
      <c r="M14" s="381">
        <v>3.1754800000001637E-2</v>
      </c>
      <c r="N14" s="381">
        <v>-14.144784569999999</v>
      </c>
      <c r="O14" s="27"/>
      <c r="P14" s="268">
        <v>-3.5043858500000002</v>
      </c>
      <c r="Q14" s="268">
        <v>-3.4980744600000002</v>
      </c>
      <c r="R14" s="268">
        <v>-6.945456909999999</v>
      </c>
      <c r="S14" s="268">
        <v>-6.9328346499999993</v>
      </c>
      <c r="T14" s="365">
        <v>-10.335742379999997</v>
      </c>
      <c r="U14" s="382">
        <v>-10.31680873</v>
      </c>
      <c r="V14" s="381">
        <v>-13.775249880000001</v>
      </c>
      <c r="W14" s="25"/>
      <c r="X14" s="381"/>
      <c r="Y14" s="381">
        <v>-13.775249880000001</v>
      </c>
      <c r="Z14" s="27"/>
      <c r="AA14" s="381">
        <v>-3.5937504799999997</v>
      </c>
      <c r="AB14" s="381">
        <v>-7.3263069900000009</v>
      </c>
      <c r="AC14" s="381">
        <v>-11.149207239999999</v>
      </c>
      <c r="AD14" s="381">
        <v>-14.754111049999995</v>
      </c>
      <c r="AE14" s="27"/>
      <c r="AF14" s="381">
        <v>-3.5315574499999993</v>
      </c>
      <c r="AG14" s="381">
        <v>-7.214197050000001</v>
      </c>
      <c r="AH14" s="381">
        <v>-11.0316679</v>
      </c>
      <c r="AI14" s="381">
        <v>-14.803133700000002</v>
      </c>
      <c r="AJ14" s="27"/>
      <c r="AK14" s="268">
        <v>-3.46637643</v>
      </c>
      <c r="AL14" s="268">
        <v>-3.6115771699999999</v>
      </c>
      <c r="AM14" s="268">
        <v>-3.4346293999999995</v>
      </c>
      <c r="AN14" s="268">
        <v>-3.8329184100000013</v>
      </c>
      <c r="AO14" s="27"/>
      <c r="AP14" s="268">
        <v>-3.6832950799999997</v>
      </c>
      <c r="AQ14" s="268">
        <v>-3.4916168400000007</v>
      </c>
      <c r="AR14" s="268">
        <v>-3.4480016200000003</v>
      </c>
      <c r="AS14" s="268">
        <v>-3.5536258299999997</v>
      </c>
      <c r="AT14" s="27"/>
      <c r="AU14" s="268">
        <v>-3.5043858500000002</v>
      </c>
      <c r="AV14" s="268">
        <v>-3.4980744600000002</v>
      </c>
      <c r="AW14" s="268">
        <v>-3.4410710599999987</v>
      </c>
      <c r="AX14" s="268">
        <v>-3.4347601899999991</v>
      </c>
      <c r="AY14" s="365">
        <v>-3.3902854699999985</v>
      </c>
      <c r="AZ14" s="382">
        <v>-3.3839740800000007</v>
      </c>
      <c r="BA14" s="381">
        <v>-3.439507500000003</v>
      </c>
      <c r="BB14" s="381">
        <v>-3.4584411500000005</v>
      </c>
      <c r="BC14" s="27"/>
      <c r="BD14" s="268">
        <v>-3.5937504799999997</v>
      </c>
      <c r="BE14" s="268">
        <v>-3.7325565100000011</v>
      </c>
      <c r="BF14" s="268">
        <v>-3.8229002499999982</v>
      </c>
      <c r="BG14" s="268">
        <v>-3.6049038099999962</v>
      </c>
      <c r="BH14" s="27"/>
      <c r="BI14" s="268">
        <v>-3.5315574499999993</v>
      </c>
      <c r="BJ14" s="268">
        <v>-3.6826396000000017</v>
      </c>
      <c r="BK14" s="268">
        <v>-3.8174708499999994</v>
      </c>
      <c r="BL14" s="268">
        <v>-3.7714658000000014</v>
      </c>
    </row>
    <row r="15" spans="1:64">
      <c r="A15" s="384" t="s">
        <v>341</v>
      </c>
      <c r="C15" s="383" t="s">
        <v>342</v>
      </c>
      <c r="D15" s="267"/>
      <c r="E15" s="383" t="s">
        <v>342</v>
      </c>
      <c r="F15" s="383" t="s">
        <v>342</v>
      </c>
      <c r="G15" s="383" t="s">
        <v>342</v>
      </c>
      <c r="H15" s="25"/>
      <c r="I15" s="383" t="s">
        <v>342</v>
      </c>
      <c r="J15" s="383" t="s">
        <v>342</v>
      </c>
      <c r="K15" s="383" t="s">
        <v>342</v>
      </c>
      <c r="L15" s="25"/>
      <c r="M15" s="383"/>
      <c r="N15" s="383">
        <v>4.431342690000001</v>
      </c>
      <c r="O15" s="25"/>
      <c r="P15" s="383" t="s">
        <v>342</v>
      </c>
      <c r="Q15" s="383">
        <v>1.2833042999999988</v>
      </c>
      <c r="R15" s="383" t="s">
        <v>342</v>
      </c>
      <c r="S15" s="383">
        <v>2.2715307700000009</v>
      </c>
      <c r="T15" s="383" t="s">
        <v>342</v>
      </c>
      <c r="U15" s="383">
        <v>3.6096220000000034</v>
      </c>
      <c r="V15" s="383" t="s">
        <v>342</v>
      </c>
      <c r="W15" s="25"/>
      <c r="X15" s="383"/>
      <c r="Y15" s="383">
        <v>4.4830926099999964</v>
      </c>
      <c r="Z15" s="25"/>
      <c r="AA15" s="383">
        <v>1.6474284399999997</v>
      </c>
      <c r="AB15" s="383">
        <v>3.135946370000001</v>
      </c>
      <c r="AC15" s="383">
        <v>4.9495083700000038</v>
      </c>
      <c r="AD15" s="383">
        <f>+AD13+AD14</f>
        <v>6.5688142500000062</v>
      </c>
      <c r="AE15" s="25"/>
      <c r="AF15" s="383">
        <v>2.1229636600000008</v>
      </c>
      <c r="AG15" s="383">
        <v>4.4080628449336174</v>
      </c>
      <c r="AH15" s="383">
        <v>7.087224849999993</v>
      </c>
      <c r="AI15" s="383">
        <v>9.6604270599974011</v>
      </c>
      <c r="AJ15" s="25"/>
      <c r="AK15" s="383" t="s">
        <v>342</v>
      </c>
      <c r="AL15" s="383" t="s">
        <v>342</v>
      </c>
      <c r="AM15" s="383" t="s">
        <v>342</v>
      </c>
      <c r="AN15" s="383" t="s">
        <v>342</v>
      </c>
      <c r="AO15" s="25"/>
      <c r="AP15" s="383" t="s">
        <v>342</v>
      </c>
      <c r="AQ15" s="383" t="s">
        <v>342</v>
      </c>
      <c r="AR15" s="383" t="s">
        <v>342</v>
      </c>
      <c r="AS15" s="383" t="s">
        <v>342</v>
      </c>
      <c r="AT15" s="25"/>
      <c r="AU15" s="383" t="s">
        <v>342</v>
      </c>
      <c r="AV15" s="383">
        <v>1.2833042999999988</v>
      </c>
      <c r="AW15" s="383" t="s">
        <v>342</v>
      </c>
      <c r="AX15" s="383">
        <v>0.98822647000000208</v>
      </c>
      <c r="AY15" s="383" t="s">
        <v>342</v>
      </c>
      <c r="AZ15" s="383">
        <v>1.3380912300000025</v>
      </c>
      <c r="BA15" s="383" t="s">
        <v>342</v>
      </c>
      <c r="BB15" s="383">
        <v>0.87347060999999293</v>
      </c>
      <c r="BC15" s="25"/>
      <c r="BD15" s="383">
        <v>1.6474284399999997</v>
      </c>
      <c r="BE15" s="383">
        <v>1.4885179300000013</v>
      </c>
      <c r="BF15" s="383">
        <v>1.8135620000000028</v>
      </c>
      <c r="BG15" s="383">
        <v>1.6193058800000024</v>
      </c>
      <c r="BH15" s="25"/>
      <c r="BI15" s="383">
        <v>2.1229636600000008</v>
      </c>
      <c r="BJ15" s="383">
        <v>2.2850991849336166</v>
      </c>
      <c r="BK15" s="383">
        <v>2.6791620050663756</v>
      </c>
      <c r="BL15" s="383">
        <v>2.5732022099974081</v>
      </c>
    </row>
    <row r="16" spans="1:64" ht="14.25" thickBot="1">
      <c r="A16" s="388" t="s">
        <v>343</v>
      </c>
      <c r="C16" s="387" t="s">
        <v>342</v>
      </c>
      <c r="D16" s="267"/>
      <c r="E16" s="387" t="s">
        <v>342</v>
      </c>
      <c r="F16" s="387" t="s">
        <v>342</v>
      </c>
      <c r="G16" s="387" t="s">
        <v>342</v>
      </c>
      <c r="H16" s="25"/>
      <c r="I16" s="387" t="s">
        <v>342</v>
      </c>
      <c r="J16" s="387" t="s">
        <v>342</v>
      </c>
      <c r="K16" s="387" t="s">
        <v>342</v>
      </c>
      <c r="L16" s="25"/>
      <c r="M16" s="387">
        <v>-0.21609036000000001</v>
      </c>
      <c r="N16" s="387">
        <v>-0.21609036000000001</v>
      </c>
      <c r="O16" s="25"/>
      <c r="P16" s="387" t="s">
        <v>342</v>
      </c>
      <c r="Q16" s="387">
        <v>-0.29065717000000002</v>
      </c>
      <c r="R16" s="387" t="s">
        <v>342</v>
      </c>
      <c r="S16" s="387">
        <v>-0.99343961000000003</v>
      </c>
      <c r="T16" s="387" t="s">
        <v>342</v>
      </c>
      <c r="U16" s="387">
        <v>-1.23669695</v>
      </c>
      <c r="V16" s="387" t="s">
        <v>342</v>
      </c>
      <c r="W16" s="25"/>
      <c r="X16" s="387">
        <v>-1.3252649700000001</v>
      </c>
      <c r="Y16" s="387">
        <v>-1.3252649700000001</v>
      </c>
      <c r="Z16" s="25"/>
      <c r="AA16" s="387">
        <v>0.23310001000000002</v>
      </c>
      <c r="AB16" s="387">
        <v>0.22683872999999999</v>
      </c>
      <c r="AC16" s="387">
        <v>-0.34949355999999993</v>
      </c>
      <c r="AD16" s="387">
        <v>-0.48676980999999991</v>
      </c>
      <c r="AE16" s="25"/>
      <c r="AF16" s="387">
        <v>-1.2690299999999989E-3</v>
      </c>
      <c r="AG16" s="387">
        <v>-0.15708522</v>
      </c>
      <c r="AH16" s="387">
        <v>-0.19183670999999999</v>
      </c>
      <c r="AI16" s="387">
        <v>3.1212330000000003E-2</v>
      </c>
      <c r="AJ16" s="25"/>
      <c r="AK16" s="387" t="s">
        <v>342</v>
      </c>
      <c r="AL16" s="387" t="s">
        <v>342</v>
      </c>
      <c r="AM16" s="387" t="s">
        <v>342</v>
      </c>
      <c r="AN16" s="387" t="s">
        <v>342</v>
      </c>
      <c r="AO16" s="25"/>
      <c r="AP16" s="387" t="s">
        <v>342</v>
      </c>
      <c r="AQ16" s="387" t="s">
        <v>342</v>
      </c>
      <c r="AR16" s="387" t="s">
        <v>342</v>
      </c>
      <c r="AS16" s="387" t="s">
        <v>342</v>
      </c>
      <c r="AT16" s="25"/>
      <c r="AU16" s="387" t="s">
        <v>342</v>
      </c>
      <c r="AV16" s="387">
        <v>-0.29065717000000002</v>
      </c>
      <c r="AW16" s="387" t="s">
        <v>342</v>
      </c>
      <c r="AX16" s="387">
        <v>-0.70278244000000001</v>
      </c>
      <c r="AY16" s="387" t="s">
        <v>342</v>
      </c>
      <c r="AZ16" s="387">
        <v>-0.24325733999999999</v>
      </c>
      <c r="BA16" s="387" t="s">
        <v>342</v>
      </c>
      <c r="BB16" s="387">
        <v>-8.8568020000000081E-2</v>
      </c>
      <c r="BC16" s="25"/>
      <c r="BD16" s="387">
        <v>0.23310001000000002</v>
      </c>
      <c r="BE16" s="387">
        <v>-6.2612800000000357E-3</v>
      </c>
      <c r="BF16" s="387">
        <v>-0.57633228999999986</v>
      </c>
      <c r="BG16" s="387">
        <v>-0.13727624999999999</v>
      </c>
      <c r="BH16" s="25"/>
      <c r="BI16" s="387">
        <v>-1.2690299999999989E-3</v>
      </c>
      <c r="BJ16" s="387">
        <v>-0.15581618999999999</v>
      </c>
      <c r="BK16" s="387">
        <v>-3.4751489999999996E-2</v>
      </c>
      <c r="BL16" s="387">
        <v>0.22304904</v>
      </c>
    </row>
    <row r="17" spans="1:64" ht="15" customHeight="1">
      <c r="A17" s="385" t="s">
        <v>345</v>
      </c>
      <c r="B17" s="99"/>
      <c r="C17" s="268">
        <v>2.6569099999999981</v>
      </c>
      <c r="D17" s="269"/>
      <c r="E17" s="268">
        <v>2.6282852000000014</v>
      </c>
      <c r="F17" s="268">
        <v>3.7768020999999994</v>
      </c>
      <c r="G17" s="268">
        <v>4.3957828699999979</v>
      </c>
      <c r="H17" s="27"/>
      <c r="I17" s="268">
        <v>1.8037907199999994</v>
      </c>
      <c r="J17" s="268">
        <v>3.0361278899999977</v>
      </c>
      <c r="K17" s="268">
        <v>4.2152523299999984</v>
      </c>
      <c r="L17" s="27"/>
      <c r="M17" s="386">
        <v>0</v>
      </c>
      <c r="N17" s="386">
        <v>4.2152523300000011</v>
      </c>
      <c r="O17" s="27"/>
      <c r="P17" s="268">
        <v>0.99264712999999904</v>
      </c>
      <c r="Q17" s="268">
        <v>0.99264712999999882</v>
      </c>
      <c r="R17" s="268">
        <v>1.2780911600000007</v>
      </c>
      <c r="S17" s="268">
        <v>1.2780911600000009</v>
      </c>
      <c r="T17" s="365">
        <v>2.3729250500000063</v>
      </c>
      <c r="U17" s="348">
        <v>2.3729250500000036</v>
      </c>
      <c r="V17" s="386">
        <v>3.1578276399999972</v>
      </c>
      <c r="W17" s="25"/>
      <c r="X17" s="386">
        <v>0</v>
      </c>
      <c r="Y17" s="386">
        <v>3.1578276399999963</v>
      </c>
      <c r="Z17" s="27"/>
      <c r="AA17" s="386">
        <v>1.8805284499999997</v>
      </c>
      <c r="AB17" s="386">
        <v>3.3627851000000009</v>
      </c>
      <c r="AC17" s="386">
        <v>4.6000148100000038</v>
      </c>
      <c r="AD17" s="386">
        <f>+AD15+AD16</f>
        <v>6.082044440000006</v>
      </c>
      <c r="AE17" s="27"/>
      <c r="AF17" s="386">
        <v>2.1216946300000008</v>
      </c>
      <c r="AG17" s="386">
        <v>4.2509776249336175</v>
      </c>
      <c r="AH17" s="386">
        <v>6.8953881399999934</v>
      </c>
      <c r="AI17" s="386">
        <v>9.6916393899974018</v>
      </c>
      <c r="AJ17" s="27"/>
      <c r="AK17" s="268">
        <v>1.3109431700000003</v>
      </c>
      <c r="AL17" s="268">
        <v>1.3173420300000012</v>
      </c>
      <c r="AM17" s="268">
        <v>1.148516899999998</v>
      </c>
      <c r="AN17" s="268">
        <v>0.61898076999999851</v>
      </c>
      <c r="AO17" s="27"/>
      <c r="AP17" s="268">
        <v>0.50577504000000051</v>
      </c>
      <c r="AQ17" s="268">
        <v>1.2980156799999989</v>
      </c>
      <c r="AR17" s="268">
        <v>1.2323371699999983</v>
      </c>
      <c r="AS17" s="268">
        <v>1.1791244400000007</v>
      </c>
      <c r="AT17" s="27"/>
      <c r="AU17" s="268">
        <v>0.99264712999999904</v>
      </c>
      <c r="AV17" s="268">
        <v>0.99264712999999882</v>
      </c>
      <c r="AW17" s="268">
        <v>0.28544403000000163</v>
      </c>
      <c r="AX17" s="268">
        <v>0.28544403000000207</v>
      </c>
      <c r="AY17" s="365">
        <v>1.0948338900000056</v>
      </c>
      <c r="AZ17" s="348">
        <v>1.0948338900000028</v>
      </c>
      <c r="BA17" s="386">
        <v>0.78490258999999085</v>
      </c>
      <c r="BB17" s="386">
        <v>0.78490258999999263</v>
      </c>
      <c r="BC17" s="27"/>
      <c r="BD17" s="268">
        <v>1.8805284499999997</v>
      </c>
      <c r="BE17" s="268">
        <v>1.4822566500000012</v>
      </c>
      <c r="BF17" s="268">
        <v>1.2372297100000029</v>
      </c>
      <c r="BG17" s="268">
        <v>1.4820296300000022</v>
      </c>
      <c r="BH17" s="27"/>
      <c r="BI17" s="268">
        <v>2.1216946300000008</v>
      </c>
      <c r="BJ17" s="268">
        <v>2.1292829949336167</v>
      </c>
      <c r="BK17" s="268">
        <v>2.6444105150663759</v>
      </c>
      <c r="BL17" s="268">
        <v>2.7962512499974084</v>
      </c>
    </row>
    <row r="18" spans="1:64" ht="12.75" customHeight="1">
      <c r="A18" s="224" t="s">
        <v>74</v>
      </c>
      <c r="B18" s="95"/>
      <c r="C18" s="266">
        <v>2.7153200000000002</v>
      </c>
      <c r="D18" s="267"/>
      <c r="E18" s="266">
        <v>0.31571609</v>
      </c>
      <c r="F18" s="266">
        <v>-0.28194989999999998</v>
      </c>
      <c r="G18" s="266">
        <v>-1.15515765</v>
      </c>
      <c r="H18" s="25"/>
      <c r="I18" s="266">
        <v>2.9105299999999994E-2</v>
      </c>
      <c r="J18" s="266">
        <v>0.25934052000000002</v>
      </c>
      <c r="K18" s="266">
        <v>0.39919524000000001</v>
      </c>
      <c r="L18" s="25"/>
      <c r="M18" s="266"/>
      <c r="N18" s="266">
        <v>0.39919524000000001</v>
      </c>
      <c r="O18" s="25"/>
      <c r="P18" s="266">
        <v>0.34225827000000003</v>
      </c>
      <c r="Q18" s="266">
        <v>0.34225827000000003</v>
      </c>
      <c r="R18" s="266">
        <v>-3.8580684499999998</v>
      </c>
      <c r="S18" s="266">
        <v>-3.8580684499999998</v>
      </c>
      <c r="T18" s="364">
        <v>-4.7467786099999989</v>
      </c>
      <c r="U18" s="364">
        <v>-4.7467786099999989</v>
      </c>
      <c r="V18" s="266">
        <v>-7.0270596100000002</v>
      </c>
      <c r="W18" s="25"/>
      <c r="X18" s="266"/>
      <c r="Y18" s="266">
        <v>-7.0270596100000002</v>
      </c>
      <c r="Z18" s="25"/>
      <c r="AA18" s="266">
        <v>-0.40787851000000003</v>
      </c>
      <c r="AB18" s="266">
        <v>-0.5160612</v>
      </c>
      <c r="AC18" s="266">
        <v>-1.3447339400000002</v>
      </c>
      <c r="AD18" s="266">
        <v>-0.70016105000000084</v>
      </c>
      <c r="AE18" s="25"/>
      <c r="AF18" s="266">
        <v>0.42494746000000033</v>
      </c>
      <c r="AG18" s="266">
        <v>0.57002959999999958</v>
      </c>
      <c r="AH18" s="266">
        <v>-0.1583394300000005</v>
      </c>
      <c r="AI18" s="266">
        <v>3.4281951999999993</v>
      </c>
      <c r="AJ18" s="25"/>
      <c r="AK18" s="266">
        <v>-0.11492408999999998</v>
      </c>
      <c r="AL18" s="266">
        <v>0.43064017999999998</v>
      </c>
      <c r="AM18" s="266">
        <v>-0.59766598999999998</v>
      </c>
      <c r="AN18" s="266">
        <v>-0.87320775000000006</v>
      </c>
      <c r="AO18" s="25"/>
      <c r="AP18" s="266">
        <v>0.13785501</v>
      </c>
      <c r="AQ18" s="266">
        <v>-0.10874971</v>
      </c>
      <c r="AR18" s="266">
        <v>0.23023522000000002</v>
      </c>
      <c r="AS18" s="266">
        <v>0.13985471999999999</v>
      </c>
      <c r="AT18" s="25"/>
      <c r="AU18" s="266">
        <v>0.34225827000000003</v>
      </c>
      <c r="AV18" s="266">
        <v>0.34225827000000003</v>
      </c>
      <c r="AW18" s="266">
        <v>-4.2003267199999996</v>
      </c>
      <c r="AX18" s="266">
        <v>-4.2003267199999996</v>
      </c>
      <c r="AY18" s="364">
        <v>-0.88871015999999914</v>
      </c>
      <c r="AZ18" s="364">
        <v>-0.88871015999999914</v>
      </c>
      <c r="BA18" s="266">
        <v>-2.2802810000000013</v>
      </c>
      <c r="BB18" s="266">
        <v>-2.2802810000000013</v>
      </c>
      <c r="BC18" s="25"/>
      <c r="BD18" s="266">
        <v>-0.40787851000000003</v>
      </c>
      <c r="BE18" s="266">
        <v>-0.10818268999999997</v>
      </c>
      <c r="BF18" s="266">
        <v>-0.82867274000000024</v>
      </c>
      <c r="BG18" s="266">
        <v>0.6445728899999994</v>
      </c>
      <c r="BH18" s="25"/>
      <c r="BI18" s="266">
        <v>0.42494746000000033</v>
      </c>
      <c r="BJ18" s="266">
        <v>0.14508213999999925</v>
      </c>
      <c r="BK18" s="266">
        <v>-0.72836903000000008</v>
      </c>
      <c r="BL18" s="266">
        <v>3.5865346300000001</v>
      </c>
    </row>
    <row r="19" spans="1:64" ht="15" customHeight="1">
      <c r="A19" s="226" t="s">
        <v>46</v>
      </c>
      <c r="B19" s="99"/>
      <c r="C19" s="268">
        <v>5.3722299999999983</v>
      </c>
      <c r="D19" s="269"/>
      <c r="E19" s="268">
        <v>2.9440012900000014</v>
      </c>
      <c r="F19" s="268">
        <v>3.4948521999999995</v>
      </c>
      <c r="G19" s="268">
        <v>3.2406252199999979</v>
      </c>
      <c r="H19" s="27"/>
      <c r="I19" s="268">
        <v>1.8328960199999993</v>
      </c>
      <c r="J19" s="268">
        <v>3.2954684099999976</v>
      </c>
      <c r="K19" s="268">
        <v>4.6144475699999985</v>
      </c>
      <c r="L19" s="27"/>
      <c r="M19" s="268"/>
      <c r="N19" s="268">
        <v>4.6144475700000012</v>
      </c>
      <c r="O19" s="27"/>
      <c r="P19" s="268">
        <v>1.3349053999999991</v>
      </c>
      <c r="Q19" s="268">
        <v>1.3349053999999989</v>
      </c>
      <c r="R19" s="268">
        <v>-2.5799772899999991</v>
      </c>
      <c r="S19" s="268">
        <v>-2.5799772899999986</v>
      </c>
      <c r="T19" s="365">
        <v>-2.3738535599999926</v>
      </c>
      <c r="U19" s="365">
        <v>-2.3738535599999953</v>
      </c>
      <c r="V19" s="268">
        <v>-3.869231970000004</v>
      </c>
      <c r="W19" s="27"/>
      <c r="X19" s="268"/>
      <c r="Y19" s="268">
        <v>-3.869231970000004</v>
      </c>
      <c r="Z19" s="27"/>
      <c r="AA19" s="268">
        <v>1.4726499399999997</v>
      </c>
      <c r="AB19" s="268">
        <v>2.8467239000000006</v>
      </c>
      <c r="AC19" s="268">
        <v>3.2552808700000035</v>
      </c>
      <c r="AD19" s="268">
        <f>+AD17+AD18</f>
        <v>5.3818833900000049</v>
      </c>
      <c r="AE19" s="27"/>
      <c r="AF19" s="268">
        <v>2.5466420900000011</v>
      </c>
      <c r="AG19" s="268">
        <v>4.8210072249336173</v>
      </c>
      <c r="AH19" s="268">
        <v>6.7370487099999927</v>
      </c>
      <c r="AI19" s="268">
        <v>13.119834589997401</v>
      </c>
      <c r="AJ19" s="27"/>
      <c r="AK19" s="268">
        <v>1.1960190800000003</v>
      </c>
      <c r="AL19" s="268">
        <v>1.7479822100000011</v>
      </c>
      <c r="AM19" s="268">
        <v>0.55085090999999808</v>
      </c>
      <c r="AN19" s="268">
        <v>-0.25422698000000166</v>
      </c>
      <c r="AO19" s="27"/>
      <c r="AP19" s="268">
        <v>0.64363005000000051</v>
      </c>
      <c r="AQ19" s="268">
        <v>1.1892659699999988</v>
      </c>
      <c r="AR19" s="268">
        <v>1.4625723899999983</v>
      </c>
      <c r="AS19" s="268">
        <v>1.3189791600000009</v>
      </c>
      <c r="AT19" s="27"/>
      <c r="AU19" s="268">
        <v>1.3349053999999991</v>
      </c>
      <c r="AV19" s="268">
        <v>1.3349053999999989</v>
      </c>
      <c r="AW19" s="268">
        <v>-3.914882689999998</v>
      </c>
      <c r="AX19" s="268">
        <v>-3.9148826899999976</v>
      </c>
      <c r="AY19" s="365">
        <v>0.2061237300000065</v>
      </c>
      <c r="AZ19" s="365">
        <v>0.20612373000000339</v>
      </c>
      <c r="BA19" s="268">
        <v>-1.4953784100000114</v>
      </c>
      <c r="BB19" s="268">
        <v>-1.4953784100000087</v>
      </c>
      <c r="BC19" s="27"/>
      <c r="BD19" s="268">
        <v>1.4726499399999997</v>
      </c>
      <c r="BE19" s="268">
        <v>1.3740739600000009</v>
      </c>
      <c r="BF19" s="268">
        <v>0.40855697000000291</v>
      </c>
      <c r="BG19" s="268">
        <v>2.1266025200000014</v>
      </c>
      <c r="BH19" s="27"/>
      <c r="BI19" s="268">
        <v>2.5466420900000011</v>
      </c>
      <c r="BJ19" s="268">
        <v>2.2743651349336163</v>
      </c>
      <c r="BK19" s="268">
        <v>1.9160414850663754</v>
      </c>
      <c r="BL19" s="268">
        <v>6.3827858799974084</v>
      </c>
    </row>
    <row r="20" spans="1:64" ht="15" customHeight="1" thickBot="1">
      <c r="A20" s="125"/>
      <c r="B20" s="99"/>
      <c r="C20" s="106"/>
      <c r="D20" s="107"/>
      <c r="E20" s="106"/>
      <c r="F20" s="106"/>
      <c r="G20" s="106"/>
      <c r="H20" s="99"/>
      <c r="I20" s="106"/>
      <c r="J20" s="106"/>
      <c r="K20" s="106"/>
      <c r="L20" s="99"/>
      <c r="M20" s="106"/>
      <c r="N20" s="106"/>
      <c r="O20" s="99"/>
      <c r="P20" s="106"/>
      <c r="Q20" s="106"/>
      <c r="R20" s="106"/>
      <c r="S20" s="106"/>
      <c r="T20" s="367"/>
      <c r="U20" s="367"/>
      <c r="V20" s="106"/>
      <c r="W20" s="99"/>
      <c r="X20" s="106"/>
      <c r="Y20" s="106"/>
      <c r="Z20" s="99"/>
      <c r="AA20" s="106"/>
      <c r="AB20" s="106"/>
      <c r="AC20" s="106"/>
      <c r="AD20" s="106"/>
      <c r="AE20" s="99"/>
      <c r="AF20" s="106"/>
      <c r="AG20" s="106"/>
      <c r="AH20" s="106"/>
      <c r="AI20" s="106"/>
      <c r="AJ20" s="99"/>
      <c r="AK20" s="106"/>
      <c r="AL20" s="106"/>
      <c r="AM20" s="106"/>
      <c r="AN20" s="106"/>
      <c r="AO20" s="99"/>
      <c r="AP20" s="106"/>
      <c r="AQ20" s="106"/>
      <c r="AR20" s="106"/>
      <c r="AS20" s="106"/>
      <c r="AT20" s="99"/>
      <c r="AU20" s="106"/>
      <c r="AV20" s="106"/>
      <c r="AW20" s="106"/>
      <c r="AX20" s="106"/>
      <c r="AY20" s="367"/>
      <c r="AZ20" s="367"/>
      <c r="BA20" s="106"/>
      <c r="BB20" s="106"/>
      <c r="BC20" s="99"/>
      <c r="BD20" s="106"/>
      <c r="BE20" s="106"/>
      <c r="BF20" s="106"/>
      <c r="BG20" s="106"/>
      <c r="BH20" s="99"/>
      <c r="BI20" s="106"/>
      <c r="BJ20" s="106"/>
      <c r="BK20" s="106"/>
      <c r="BL20" s="106"/>
    </row>
    <row r="21" spans="1:64" ht="15" customHeight="1" thickBot="1">
      <c r="A21" s="125" t="s">
        <v>5</v>
      </c>
      <c r="B21" s="99"/>
      <c r="C21" s="106">
        <v>363.69996999999995</v>
      </c>
      <c r="D21" s="107"/>
      <c r="E21" s="106">
        <v>376.33908979</v>
      </c>
      <c r="F21" s="106">
        <v>381.56927065999992</v>
      </c>
      <c r="G21" s="106">
        <v>405.28884873000004</v>
      </c>
      <c r="H21" s="99"/>
      <c r="I21" s="106">
        <v>406.57683797999999</v>
      </c>
      <c r="J21" s="106">
        <v>416.76835168000008</v>
      </c>
      <c r="K21" s="106">
        <v>430.72206020000004</v>
      </c>
      <c r="L21" s="99"/>
      <c r="M21" s="106"/>
      <c r="N21" s="106">
        <v>430.72206020000004</v>
      </c>
      <c r="O21" s="99"/>
      <c r="P21" s="106">
        <v>418.49035753000004</v>
      </c>
      <c r="Q21" s="106">
        <v>418.49035753000004</v>
      </c>
      <c r="R21" s="106">
        <v>407.1144051600001</v>
      </c>
      <c r="S21" s="106">
        <v>407.1144051600001</v>
      </c>
      <c r="T21" s="367">
        <v>415.05786909000005</v>
      </c>
      <c r="U21" s="367">
        <v>415.05786909000005</v>
      </c>
      <c r="V21" s="106">
        <v>421.67785236958224</v>
      </c>
      <c r="W21" s="99"/>
      <c r="X21" s="106"/>
      <c r="Y21" s="106">
        <v>421.67785236958224</v>
      </c>
      <c r="Z21" s="99"/>
      <c r="AA21" s="106">
        <v>437.39352450000013</v>
      </c>
      <c r="AB21" s="106">
        <v>473.43848648000005</v>
      </c>
      <c r="AC21" s="106">
        <v>487.39695421999994</v>
      </c>
      <c r="AD21" s="106">
        <v>485.32963205999999</v>
      </c>
      <c r="AE21" s="99"/>
      <c r="AF21" s="106">
        <v>472.94041399999998</v>
      </c>
      <c r="AG21" s="106">
        <v>486.7742098999999</v>
      </c>
      <c r="AH21" s="106">
        <v>495.34942301000001</v>
      </c>
      <c r="AI21" s="106">
        <v>501.88026617999986</v>
      </c>
      <c r="AJ21" s="99"/>
      <c r="AK21" s="106">
        <v>359.71482794000002</v>
      </c>
      <c r="AL21" s="106">
        <v>376.33908979</v>
      </c>
      <c r="AM21" s="106">
        <v>381.56927065999992</v>
      </c>
      <c r="AN21" s="106">
        <v>405.28884873000004</v>
      </c>
      <c r="AO21" s="99"/>
      <c r="AP21" s="106">
        <v>405.59772020999998</v>
      </c>
      <c r="AQ21" s="106">
        <v>406.57683797999999</v>
      </c>
      <c r="AR21" s="106">
        <v>416.76835168000008</v>
      </c>
      <c r="AS21" s="106">
        <v>430.72206020000004</v>
      </c>
      <c r="AT21" s="99"/>
      <c r="AU21" s="106">
        <v>418.49035753000004</v>
      </c>
      <c r="AV21" s="106">
        <v>418.49035753000004</v>
      </c>
      <c r="AW21" s="106">
        <v>407.1144051600001</v>
      </c>
      <c r="AX21" s="106">
        <v>407.1144051600001</v>
      </c>
      <c r="AY21" s="367">
        <v>415.05786909000005</v>
      </c>
      <c r="AZ21" s="367">
        <v>415.05786909000005</v>
      </c>
      <c r="BA21" s="106">
        <v>421.67785236958224</v>
      </c>
      <c r="BB21" s="106">
        <v>421.67785236958224</v>
      </c>
      <c r="BC21" s="99"/>
      <c r="BD21" s="106">
        <v>437.39352450000013</v>
      </c>
      <c r="BE21" s="106">
        <v>473.43848648000005</v>
      </c>
      <c r="BF21" s="106">
        <v>487.39695421999994</v>
      </c>
      <c r="BG21" s="106">
        <v>485.32963205999999</v>
      </c>
      <c r="BH21" s="99"/>
      <c r="BI21" s="106">
        <v>472.94041399999998</v>
      </c>
      <c r="BJ21" s="106">
        <v>486.7742098999999</v>
      </c>
      <c r="BK21" s="106">
        <v>495.34942301000001</v>
      </c>
      <c r="BL21" s="106">
        <v>501.88026617999986</v>
      </c>
    </row>
    <row r="22" spans="1:64" ht="15" customHeight="1">
      <c r="A22" s="74"/>
      <c r="B22" s="99"/>
      <c r="C22" s="99"/>
      <c r="D22" s="107"/>
      <c r="E22" s="99"/>
      <c r="F22" s="99"/>
      <c r="G22" s="99"/>
      <c r="H22" s="99"/>
      <c r="I22" s="99"/>
      <c r="J22" s="99"/>
      <c r="K22" s="99"/>
      <c r="L22" s="99"/>
      <c r="M22" s="99"/>
      <c r="N22" s="99"/>
      <c r="O22" s="99"/>
      <c r="P22" s="99"/>
      <c r="Q22" s="99"/>
      <c r="R22" s="99"/>
      <c r="S22" s="99"/>
      <c r="T22" s="363"/>
      <c r="U22" s="363"/>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363"/>
      <c r="AZ22" s="363"/>
      <c r="BA22" s="99"/>
      <c r="BB22" s="99"/>
      <c r="BC22" s="99"/>
      <c r="BD22" s="99"/>
      <c r="BE22" s="99"/>
      <c r="BF22" s="99"/>
      <c r="BG22" s="99"/>
      <c r="BH22" s="99"/>
      <c r="BI22" s="99"/>
      <c r="BJ22" s="99"/>
      <c r="BK22" s="99"/>
      <c r="BL22" s="99"/>
    </row>
    <row r="23" spans="1:64" ht="15" customHeight="1" thickBot="1">
      <c r="A23" s="227" t="s">
        <v>75</v>
      </c>
      <c r="B23" s="114"/>
      <c r="C23" s="115"/>
      <c r="D23" s="116"/>
      <c r="E23" s="115"/>
      <c r="F23" s="115"/>
      <c r="G23" s="115"/>
      <c r="H23" s="114"/>
      <c r="I23" s="115"/>
      <c r="J23" s="115"/>
      <c r="K23" s="115"/>
      <c r="L23" s="114"/>
      <c r="M23" s="115"/>
      <c r="N23" s="115"/>
      <c r="O23" s="114"/>
      <c r="P23" s="115"/>
      <c r="Q23" s="115"/>
      <c r="R23" s="115"/>
      <c r="S23" s="115"/>
      <c r="T23" s="370"/>
      <c r="U23" s="370"/>
      <c r="V23" s="115"/>
      <c r="W23" s="114"/>
      <c r="X23" s="115"/>
      <c r="Y23" s="115"/>
      <c r="Z23" s="114"/>
      <c r="AA23" s="115"/>
      <c r="AB23" s="115"/>
      <c r="AC23" s="115"/>
      <c r="AD23" s="115"/>
      <c r="AE23" s="114"/>
      <c r="AF23" s="115"/>
      <c r="AG23" s="115"/>
      <c r="AH23" s="115"/>
      <c r="AI23" s="115"/>
      <c r="AJ23" s="114"/>
      <c r="AK23" s="115"/>
      <c r="AL23" s="115"/>
      <c r="AM23" s="115"/>
      <c r="AN23" s="115"/>
      <c r="AO23" s="114"/>
      <c r="AP23" s="115"/>
      <c r="AQ23" s="115"/>
      <c r="AR23" s="115"/>
      <c r="AS23" s="115"/>
      <c r="AT23" s="114"/>
      <c r="AU23" s="115"/>
      <c r="AV23" s="115"/>
      <c r="AW23" s="115"/>
      <c r="AX23" s="115"/>
      <c r="AY23" s="370"/>
      <c r="AZ23" s="370"/>
      <c r="BA23" s="115"/>
      <c r="BB23" s="115"/>
      <c r="BC23" s="114"/>
      <c r="BD23" s="115"/>
      <c r="BE23" s="115"/>
      <c r="BF23" s="115"/>
      <c r="BG23" s="115"/>
      <c r="BH23" s="114"/>
      <c r="BI23" s="115"/>
      <c r="BJ23" s="115"/>
      <c r="BK23" s="115"/>
      <c r="BL23" s="115"/>
    </row>
    <row r="24" spans="1:64" ht="15" customHeight="1">
      <c r="A24" s="228" t="s">
        <v>50</v>
      </c>
      <c r="B24" s="95"/>
      <c r="C24" s="100">
        <v>270.19926787999998</v>
      </c>
      <c r="D24" s="108"/>
      <c r="E24" s="100">
        <v>271.09339102999996</v>
      </c>
      <c r="F24" s="100">
        <v>263.04461199999997</v>
      </c>
      <c r="G24" s="100">
        <v>264.68412541999999</v>
      </c>
      <c r="H24" s="95"/>
      <c r="I24" s="100">
        <v>274.54832576000001</v>
      </c>
      <c r="J24" s="100">
        <v>278.02140881000003</v>
      </c>
      <c r="K24" s="100">
        <v>294.02242117000003</v>
      </c>
      <c r="L24" s="95"/>
      <c r="M24" s="100"/>
      <c r="N24" s="100">
        <v>294.02242117000003</v>
      </c>
      <c r="O24" s="95"/>
      <c r="P24" s="100">
        <v>292.69900144000002</v>
      </c>
      <c r="Q24" s="413">
        <v>292.69900144000002</v>
      </c>
      <c r="R24" s="100">
        <v>283.08908341</v>
      </c>
      <c r="S24" s="413">
        <v>283.08908341</v>
      </c>
      <c r="T24" s="362">
        <v>283.84062624000001</v>
      </c>
      <c r="U24" s="362">
        <v>283.84062624000001</v>
      </c>
      <c r="V24" s="100">
        <v>289.10481533999996</v>
      </c>
      <c r="W24" s="95"/>
      <c r="X24" s="100"/>
      <c r="Y24" s="100">
        <v>289.10481533999996</v>
      </c>
      <c r="Z24" s="95"/>
      <c r="AA24" s="100">
        <v>282.50733243000002</v>
      </c>
      <c r="AB24" s="100">
        <v>286.90522285000003</v>
      </c>
      <c r="AC24" s="100">
        <v>291.85517401999999</v>
      </c>
      <c r="AD24" s="100">
        <v>292.69657230000001</v>
      </c>
      <c r="AE24" s="95"/>
      <c r="AF24" s="100">
        <v>309.64338669</v>
      </c>
      <c r="AG24" s="100">
        <v>321.62105804999999</v>
      </c>
      <c r="AH24" s="100">
        <v>323.17921956999999</v>
      </c>
      <c r="AI24" s="100">
        <v>323.04388981</v>
      </c>
      <c r="AJ24" s="95"/>
      <c r="AK24" s="100">
        <v>264.36975553999997</v>
      </c>
      <c r="AL24" s="100">
        <v>271.09339102999996</v>
      </c>
      <c r="AM24" s="100">
        <v>263.04461199999997</v>
      </c>
      <c r="AN24" s="100">
        <v>264.68412541999999</v>
      </c>
      <c r="AO24" s="95"/>
      <c r="AP24" s="100">
        <v>260.40457914000001</v>
      </c>
      <c r="AQ24" s="100">
        <v>274.54832576000001</v>
      </c>
      <c r="AR24" s="100">
        <v>278.02140881000003</v>
      </c>
      <c r="AS24" s="100">
        <v>294.02242117000003</v>
      </c>
      <c r="AT24" s="95"/>
      <c r="AU24" s="100">
        <v>292.69900144000002</v>
      </c>
      <c r="AV24" s="413">
        <v>292.69900144000002</v>
      </c>
      <c r="AW24" s="100">
        <v>283.08908341</v>
      </c>
      <c r="AX24" s="413">
        <v>283.08908341</v>
      </c>
      <c r="AY24" s="362">
        <v>283.84062624000001</v>
      </c>
      <c r="AZ24" s="362">
        <v>283.84062624000001</v>
      </c>
      <c r="BA24" s="100">
        <v>289.10481533999996</v>
      </c>
      <c r="BB24" s="100">
        <v>289.10481533999996</v>
      </c>
      <c r="BC24" s="95"/>
      <c r="BD24" s="100">
        <v>282.50733243000002</v>
      </c>
      <c r="BE24" s="100">
        <v>286.90522285000003</v>
      </c>
      <c r="BF24" s="100">
        <v>291.85517401999999</v>
      </c>
      <c r="BG24" s="100">
        <v>292.69657230000001</v>
      </c>
      <c r="BH24" s="95"/>
      <c r="BI24" s="100">
        <v>309.64338669</v>
      </c>
      <c r="BJ24" s="100">
        <v>321.62105804999999</v>
      </c>
      <c r="BK24" s="100">
        <v>323.17921956999999</v>
      </c>
      <c r="BL24" s="100">
        <v>323.04388981</v>
      </c>
    </row>
    <row r="25" spans="1:64" ht="15" customHeight="1">
      <c r="A25" s="223" t="s">
        <v>33</v>
      </c>
      <c r="B25" s="95"/>
      <c r="C25" s="111">
        <v>262.17634866999998</v>
      </c>
      <c r="D25" s="108"/>
      <c r="E25" s="111">
        <v>265.51504864945997</v>
      </c>
      <c r="F25" s="111">
        <v>257.93874099990001</v>
      </c>
      <c r="G25" s="111">
        <v>259.09586942121001</v>
      </c>
      <c r="H25" s="95"/>
      <c r="I25" s="111">
        <v>271.57453519469999</v>
      </c>
      <c r="J25" s="111">
        <v>277.55928709035999</v>
      </c>
      <c r="K25" s="111">
        <v>289.76108616303998</v>
      </c>
      <c r="L25" s="95"/>
      <c r="M25" s="111"/>
      <c r="N25" s="111">
        <v>289.76108616303998</v>
      </c>
      <c r="O25" s="95"/>
      <c r="P25" s="111">
        <v>294.22746767581202</v>
      </c>
      <c r="Q25" s="111">
        <v>294.22746767581202</v>
      </c>
      <c r="R25" s="111">
        <v>287.95309952410798</v>
      </c>
      <c r="S25" s="111">
        <v>287.95309952410798</v>
      </c>
      <c r="T25" s="368">
        <v>288.655950570333</v>
      </c>
      <c r="U25" s="368">
        <v>288.655950570333</v>
      </c>
      <c r="V25" s="111">
        <v>294.57173548042101</v>
      </c>
      <c r="W25" s="95"/>
      <c r="X25" s="111"/>
      <c r="Y25" s="111">
        <v>294.57173548042101</v>
      </c>
      <c r="Z25" s="95"/>
      <c r="AA25" s="111">
        <v>289.21907294528</v>
      </c>
      <c r="AB25" s="111">
        <v>293.28614836859998</v>
      </c>
      <c r="AC25" s="111">
        <v>290.91361918957</v>
      </c>
      <c r="AD25" s="111">
        <v>293.94571174757505</v>
      </c>
      <c r="AE25" s="95"/>
      <c r="AF25" s="111">
        <v>305.95941318611995</v>
      </c>
      <c r="AG25" s="111">
        <v>315.33933277936603</v>
      </c>
      <c r="AH25" s="111">
        <v>315.67267099339</v>
      </c>
      <c r="AI25" s="111">
        <v>319.51470641076997</v>
      </c>
      <c r="AJ25" s="95"/>
      <c r="AK25" s="111">
        <v>259.26106136020002</v>
      </c>
      <c r="AL25" s="111">
        <v>265.51504864945997</v>
      </c>
      <c r="AM25" s="111">
        <v>257.93874099990001</v>
      </c>
      <c r="AN25" s="111">
        <v>259.09586942121001</v>
      </c>
      <c r="AO25" s="95"/>
      <c r="AP25" s="111">
        <v>259.78193288764999</v>
      </c>
      <c r="AQ25" s="111">
        <v>271.57453519469999</v>
      </c>
      <c r="AR25" s="111">
        <v>277.55928709035999</v>
      </c>
      <c r="AS25" s="111">
        <v>289.76108616303998</v>
      </c>
      <c r="AT25" s="95"/>
      <c r="AU25" s="111">
        <v>294.22746767581202</v>
      </c>
      <c r="AV25" s="111">
        <v>294.22746767581202</v>
      </c>
      <c r="AW25" s="111">
        <v>287.95309952410798</v>
      </c>
      <c r="AX25" s="413">
        <v>287.95309952410798</v>
      </c>
      <c r="AY25" s="362">
        <v>288.655950570333</v>
      </c>
      <c r="AZ25" s="362">
        <v>288.655950570333</v>
      </c>
      <c r="BA25" s="111">
        <v>294.57173548042101</v>
      </c>
      <c r="BB25" s="111">
        <v>294.57173548042101</v>
      </c>
      <c r="BC25" s="95"/>
      <c r="BD25" s="111">
        <v>289.21907294528</v>
      </c>
      <c r="BE25" s="111">
        <v>293.28614836859998</v>
      </c>
      <c r="BF25" s="111">
        <v>290.91361918957</v>
      </c>
      <c r="BG25" s="111">
        <v>293.94571174757505</v>
      </c>
      <c r="BH25" s="95"/>
      <c r="BI25" s="111">
        <v>305.95941318611995</v>
      </c>
      <c r="BJ25" s="111">
        <v>315.33933277936603</v>
      </c>
      <c r="BK25" s="111">
        <v>315.67267099339</v>
      </c>
      <c r="BL25" s="111">
        <v>319.51470641076997</v>
      </c>
    </row>
    <row r="26" spans="1:64" ht="15" customHeight="1">
      <c r="A26" s="224" t="s">
        <v>76</v>
      </c>
      <c r="B26" s="95"/>
      <c r="C26" s="111"/>
      <c r="D26" s="108"/>
      <c r="E26" s="111">
        <v>44.033181226820005</v>
      </c>
      <c r="F26" s="111">
        <v>65.11</v>
      </c>
      <c r="G26" s="111">
        <v>89.936872603840015</v>
      </c>
      <c r="H26" s="95"/>
      <c r="I26" s="111">
        <v>59.351814315069994</v>
      </c>
      <c r="J26" s="111">
        <v>88.460000000000008</v>
      </c>
      <c r="K26" s="111">
        <v>119.77883401006999</v>
      </c>
      <c r="L26" s="95"/>
      <c r="M26" s="111"/>
      <c r="N26" s="111">
        <v>119.77883401006999</v>
      </c>
      <c r="O26" s="95"/>
      <c r="P26" s="111">
        <v>26.01242732319</v>
      </c>
      <c r="Q26" s="111">
        <v>26.01242732319</v>
      </c>
      <c r="R26" s="111">
        <v>40.515034865638</v>
      </c>
      <c r="S26" s="111">
        <v>40.515034865638</v>
      </c>
      <c r="T26" s="368">
        <v>56.904945134997</v>
      </c>
      <c r="U26" s="368">
        <v>56.904945134997</v>
      </c>
      <c r="V26" s="111">
        <v>94.147143020333999</v>
      </c>
      <c r="W26" s="95"/>
      <c r="X26" s="111"/>
      <c r="Y26" s="111">
        <v>94.147143020333999</v>
      </c>
      <c r="Z26" s="95"/>
      <c r="AA26" s="111">
        <v>21.333342233950003</v>
      </c>
      <c r="AB26" s="111">
        <v>50.938613429370989</v>
      </c>
      <c r="AC26" s="111">
        <v>77.855442842820992</v>
      </c>
      <c r="AD26" s="111">
        <v>115.86796006989098</v>
      </c>
      <c r="AE26" s="95"/>
      <c r="AF26" s="111">
        <v>35.773274697014003</v>
      </c>
      <c r="AG26" s="111">
        <v>77.592313070833995</v>
      </c>
      <c r="AH26" s="111">
        <v>110.03003270439599</v>
      </c>
      <c r="AI26" s="111">
        <v>143.59403241740603</v>
      </c>
      <c r="AJ26" s="95"/>
      <c r="AK26" s="111">
        <v>19.803881181599998</v>
      </c>
      <c r="AL26" s="111">
        <v>24.229300045220008</v>
      </c>
      <c r="AM26" s="111">
        <v>21.076818773179994</v>
      </c>
      <c r="AN26" s="111">
        <v>24.826872603840016</v>
      </c>
      <c r="AO26" s="95"/>
      <c r="AP26" s="111">
        <v>23.868572510499998</v>
      </c>
      <c r="AQ26" s="111">
        <v>35.48324180457</v>
      </c>
      <c r="AR26" s="111">
        <v>29.108185684930007</v>
      </c>
      <c r="AS26" s="111">
        <v>31.318834010069978</v>
      </c>
      <c r="AT26" s="95"/>
      <c r="AU26" s="111">
        <v>26.01242732319</v>
      </c>
      <c r="AV26" s="111">
        <v>26.01242732319</v>
      </c>
      <c r="AW26" s="111">
        <v>14.502607542448001</v>
      </c>
      <c r="AX26" s="111">
        <v>14.502607542448001</v>
      </c>
      <c r="AY26" s="364">
        <v>16.389910269359</v>
      </c>
      <c r="AZ26" s="364">
        <v>16.389910269359</v>
      </c>
      <c r="BA26" s="111">
        <v>37.242197885336999</v>
      </c>
      <c r="BB26" s="111">
        <v>37.242197885336999</v>
      </c>
      <c r="BC26" s="95"/>
      <c r="BD26" s="111">
        <v>21.333342233950003</v>
      </c>
      <c r="BE26" s="111">
        <v>29.605271195420986</v>
      </c>
      <c r="BF26" s="111">
        <v>26.916829413450003</v>
      </c>
      <c r="BG26" s="111">
        <v>38.012517227069992</v>
      </c>
      <c r="BH26" s="95"/>
      <c r="BI26" s="111">
        <v>35.773274697014003</v>
      </c>
      <c r="BJ26" s="111">
        <v>41.819038373819993</v>
      </c>
      <c r="BK26" s="111">
        <v>32.437719633561997</v>
      </c>
      <c r="BL26" s="111">
        <v>33.563999713010034</v>
      </c>
    </row>
    <row r="27" spans="1:64" ht="15" customHeight="1">
      <c r="A27" s="224" t="s">
        <v>77</v>
      </c>
      <c r="B27" s="95"/>
      <c r="C27" s="111">
        <v>279.40113557000001</v>
      </c>
      <c r="D27" s="108"/>
      <c r="E27" s="111">
        <v>294.38910283999996</v>
      </c>
      <c r="F27" s="111">
        <v>299.43176599999998</v>
      </c>
      <c r="G27" s="111">
        <v>323.53796187</v>
      </c>
      <c r="H27" s="95"/>
      <c r="I27" s="111">
        <v>323.00489663999997</v>
      </c>
      <c r="J27" s="111">
        <v>331.56869412999998</v>
      </c>
      <c r="K27" s="111">
        <v>343.91751277999998</v>
      </c>
      <c r="L27" s="95"/>
      <c r="M27" s="111"/>
      <c r="N27" s="111">
        <v>343.91751277999998</v>
      </c>
      <c r="O27" s="95"/>
      <c r="P27" s="111">
        <v>332.45217120999996</v>
      </c>
      <c r="Q27" s="111">
        <v>332.45217120999996</v>
      </c>
      <c r="R27" s="111">
        <v>324.10277223000003</v>
      </c>
      <c r="S27" s="111">
        <v>324.10277223000003</v>
      </c>
      <c r="T27" s="368">
        <v>330.53982861000003</v>
      </c>
      <c r="U27" s="368">
        <v>330.53982861000003</v>
      </c>
      <c r="V27" s="111">
        <v>339.08919947000004</v>
      </c>
      <c r="W27" s="95"/>
      <c r="X27" s="111"/>
      <c r="Y27" s="111">
        <v>339.08919947000004</v>
      </c>
      <c r="Z27" s="95"/>
      <c r="AA27" s="111">
        <v>353.81602337999999</v>
      </c>
      <c r="AB27" s="111">
        <v>389.18948118000003</v>
      </c>
      <c r="AC27" s="111">
        <v>402.56813526999997</v>
      </c>
      <c r="AD27" s="111">
        <v>399.12935371349948</v>
      </c>
      <c r="AE27" s="95"/>
      <c r="AF27" s="111">
        <v>385.91674147381627</v>
      </c>
      <c r="AG27" s="111">
        <v>401.10001177000009</v>
      </c>
      <c r="AH27" s="111">
        <v>408.09180809999998</v>
      </c>
      <c r="AI27" s="111">
        <v>409.07568612705262</v>
      </c>
      <c r="AJ27" s="95"/>
      <c r="AK27" s="111">
        <v>279.13368595999998</v>
      </c>
      <c r="AL27" s="111">
        <v>294.38910283999996</v>
      </c>
      <c r="AM27" s="111">
        <v>299.43176599999998</v>
      </c>
      <c r="AN27" s="111">
        <v>323.53796187</v>
      </c>
      <c r="AO27" s="95"/>
      <c r="AP27" s="111">
        <v>322.87376763999998</v>
      </c>
      <c r="AQ27" s="111">
        <v>323.00489663999997</v>
      </c>
      <c r="AR27" s="111">
        <v>331.56869412999998</v>
      </c>
      <c r="AS27" s="111">
        <v>343.91751277999998</v>
      </c>
      <c r="AT27" s="95"/>
      <c r="AU27" s="111">
        <v>332.45217120999996</v>
      </c>
      <c r="AV27" s="111">
        <v>332.45217120999996</v>
      </c>
      <c r="AW27" s="111">
        <v>324.10277223000003</v>
      </c>
      <c r="AX27" s="413">
        <v>324.10277223000003</v>
      </c>
      <c r="AY27" s="362">
        <v>330.53982861000003</v>
      </c>
      <c r="AZ27" s="362">
        <v>330.53982861000003</v>
      </c>
      <c r="BA27" s="111">
        <v>339.08919947000004</v>
      </c>
      <c r="BB27" s="111">
        <v>339.08919947000004</v>
      </c>
      <c r="BC27" s="95"/>
      <c r="BD27" s="111">
        <v>353.81602337999999</v>
      </c>
      <c r="BE27" s="111">
        <v>389.18948118000003</v>
      </c>
      <c r="BF27" s="111">
        <v>402.56813526999997</v>
      </c>
      <c r="BG27" s="111">
        <v>399.12935371349948</v>
      </c>
      <c r="BH27" s="95"/>
      <c r="BI27" s="111">
        <v>385.91674147381627</v>
      </c>
      <c r="BJ27" s="111">
        <v>401.10001177000009</v>
      </c>
      <c r="BK27" s="111">
        <v>408.09180809999998</v>
      </c>
      <c r="BL27" s="111">
        <v>409.07568612705262</v>
      </c>
    </row>
    <row r="28" spans="1:64" ht="15" customHeight="1">
      <c r="A28" s="224" t="s">
        <v>169</v>
      </c>
      <c r="B28" s="95"/>
      <c r="C28" s="111">
        <v>325.6679375171019</v>
      </c>
      <c r="D28" s="108"/>
      <c r="E28" s="111">
        <v>324.26806499298374</v>
      </c>
      <c r="F28" s="111">
        <v>331.47355058839958</v>
      </c>
      <c r="G28" s="111">
        <v>320.73480864689986</v>
      </c>
      <c r="H28" s="95"/>
      <c r="I28" s="111">
        <v>315.55365788490087</v>
      </c>
      <c r="J28" s="111">
        <v>313.5</v>
      </c>
      <c r="K28" s="111">
        <v>319.06774649079546</v>
      </c>
      <c r="L28" s="95"/>
      <c r="M28" s="111"/>
      <c r="N28" s="111">
        <v>319.06774649079546</v>
      </c>
      <c r="O28" s="95"/>
      <c r="P28" s="111">
        <v>324.71106144100003</v>
      </c>
      <c r="Q28" s="111">
        <v>324.71106144100003</v>
      </c>
      <c r="R28" s="111">
        <v>303.8</v>
      </c>
      <c r="S28" s="111">
        <v>303.8</v>
      </c>
      <c r="T28" s="368">
        <v>316.66438885100001</v>
      </c>
      <c r="U28" s="368">
        <v>316.66438885100001</v>
      </c>
      <c r="V28" s="111">
        <v>318.7074749815003</v>
      </c>
      <c r="W28" s="95"/>
      <c r="X28" s="111"/>
      <c r="Y28" s="111">
        <v>318.7074749815003</v>
      </c>
      <c r="Z28" s="95"/>
      <c r="AA28" s="111">
        <v>334.78900283321883</v>
      </c>
      <c r="AB28" s="111">
        <v>364.99376198282408</v>
      </c>
      <c r="AC28" s="111">
        <v>374.06377403500005</v>
      </c>
      <c r="AD28" s="111">
        <v>276.65550099342659</v>
      </c>
      <c r="AE28" s="95"/>
      <c r="AF28" s="111">
        <v>282.75548909309828</v>
      </c>
      <c r="AG28" s="111">
        <v>282.60656930599993</v>
      </c>
      <c r="AH28" s="111">
        <v>282.78450167631433</v>
      </c>
      <c r="AI28" s="111">
        <v>286.47767984106463</v>
      </c>
      <c r="AJ28" s="95"/>
      <c r="AK28" s="111">
        <v>318.48667908669989</v>
      </c>
      <c r="AL28" s="111">
        <v>324.26806499298374</v>
      </c>
      <c r="AM28" s="111">
        <v>331.47355058839958</v>
      </c>
      <c r="AN28" s="111">
        <v>320.73480864689986</v>
      </c>
      <c r="AO28" s="95"/>
      <c r="AP28" s="111">
        <v>306.76524524140018</v>
      </c>
      <c r="AQ28" s="111">
        <v>315.55365788490087</v>
      </c>
      <c r="AR28" s="111">
        <v>313.5</v>
      </c>
      <c r="AS28" s="111">
        <v>319.06774649079546</v>
      </c>
      <c r="AT28" s="95"/>
      <c r="AU28" s="111">
        <v>324.71106144100003</v>
      </c>
      <c r="AV28" s="111">
        <v>324.71106144100003</v>
      </c>
      <c r="AW28" s="111">
        <v>303.8</v>
      </c>
      <c r="AX28" s="413">
        <v>303.8</v>
      </c>
      <c r="AY28" s="362">
        <v>316.66438885100001</v>
      </c>
      <c r="AZ28" s="362">
        <v>316.66438885100001</v>
      </c>
      <c r="BA28" s="111">
        <v>318.7074749815003</v>
      </c>
      <c r="BB28" s="111">
        <v>318.7074749815003</v>
      </c>
      <c r="BC28" s="95"/>
      <c r="BD28" s="111">
        <v>334.78900283321883</v>
      </c>
      <c r="BE28" s="111">
        <v>364.99376198282408</v>
      </c>
      <c r="BF28" s="111">
        <v>374.06377403500005</v>
      </c>
      <c r="BG28" s="111">
        <v>276.65550099342659</v>
      </c>
      <c r="BH28" s="95"/>
      <c r="BI28" s="111">
        <v>282.75548909309828</v>
      </c>
      <c r="BJ28" s="111">
        <v>282.60656930599993</v>
      </c>
      <c r="BK28" s="111">
        <v>282.78450167631433</v>
      </c>
      <c r="BL28" s="111">
        <v>286.47767984106463</v>
      </c>
    </row>
    <row r="29" spans="1:64" ht="15" customHeight="1">
      <c r="A29" s="124"/>
      <c r="B29" s="99"/>
      <c r="C29" s="114"/>
      <c r="D29" s="107"/>
      <c r="E29" s="114"/>
      <c r="F29" s="114"/>
      <c r="G29" s="114"/>
      <c r="H29" s="99"/>
      <c r="I29" s="114"/>
      <c r="J29" s="114"/>
      <c r="K29" s="114"/>
      <c r="L29" s="99"/>
      <c r="M29" s="114"/>
      <c r="N29" s="114"/>
      <c r="O29" s="99"/>
      <c r="P29" s="114"/>
      <c r="Q29" s="114"/>
      <c r="R29" s="114"/>
      <c r="S29" s="114"/>
      <c r="T29" s="366"/>
      <c r="U29" s="366"/>
      <c r="V29" s="114"/>
      <c r="W29" s="99"/>
      <c r="X29" s="114"/>
      <c r="Y29" s="114"/>
      <c r="Z29" s="99"/>
      <c r="AA29" s="114"/>
      <c r="AB29" s="114"/>
      <c r="AC29" s="114"/>
      <c r="AD29" s="114"/>
      <c r="AE29" s="99"/>
      <c r="AF29" s="114"/>
      <c r="AG29" s="114"/>
      <c r="AH29" s="114"/>
      <c r="AI29" s="114"/>
      <c r="AJ29" s="99"/>
      <c r="AK29" s="114"/>
      <c r="AL29" s="114"/>
      <c r="AM29" s="114"/>
      <c r="AN29" s="114"/>
      <c r="AO29" s="99"/>
      <c r="AP29" s="114"/>
      <c r="AQ29" s="114"/>
      <c r="AR29" s="114"/>
      <c r="AS29" s="114"/>
      <c r="AT29" s="99"/>
      <c r="AU29" s="114"/>
      <c r="AV29" s="114"/>
      <c r="AW29" s="114"/>
      <c r="AX29" s="114"/>
      <c r="AY29" s="366"/>
      <c r="AZ29" s="366"/>
      <c r="BA29" s="114"/>
      <c r="BB29" s="114"/>
      <c r="BC29" s="99"/>
      <c r="BD29" s="114"/>
      <c r="BE29" s="114"/>
      <c r="BF29" s="114"/>
      <c r="BG29" s="114"/>
      <c r="BH29" s="99"/>
      <c r="BI29" s="114"/>
      <c r="BJ29" s="114"/>
      <c r="BK29" s="114"/>
      <c r="BL29" s="114"/>
    </row>
    <row r="30" spans="1:64" ht="15" customHeight="1" thickBot="1">
      <c r="A30" s="125" t="s">
        <v>10</v>
      </c>
      <c r="B30" s="99"/>
      <c r="C30" s="106"/>
      <c r="D30" s="107"/>
      <c r="E30" s="106"/>
      <c r="F30" s="106"/>
      <c r="G30" s="106"/>
      <c r="H30" s="99"/>
      <c r="I30" s="106"/>
      <c r="J30" s="106"/>
      <c r="K30" s="106"/>
      <c r="L30" s="99"/>
      <c r="M30" s="106"/>
      <c r="N30" s="106"/>
      <c r="O30" s="99"/>
      <c r="P30" s="106"/>
      <c r="Q30" s="106"/>
      <c r="R30" s="106"/>
      <c r="S30" s="106"/>
      <c r="T30" s="367"/>
      <c r="U30" s="367"/>
      <c r="V30" s="106"/>
      <c r="W30" s="99"/>
      <c r="X30" s="106"/>
      <c r="Y30" s="106"/>
      <c r="Z30" s="99"/>
      <c r="AA30" s="106"/>
      <c r="AB30" s="106"/>
      <c r="AC30" s="106"/>
      <c r="AD30" s="106"/>
      <c r="AE30" s="99"/>
      <c r="AF30" s="106"/>
      <c r="AG30" s="106"/>
      <c r="AH30" s="106"/>
      <c r="AI30" s="106"/>
      <c r="AJ30" s="99"/>
      <c r="AK30" s="106"/>
      <c r="AL30" s="106"/>
      <c r="AM30" s="106"/>
      <c r="AN30" s="106"/>
      <c r="AO30" s="99"/>
      <c r="AP30" s="106"/>
      <c r="AQ30" s="106"/>
      <c r="AR30" s="106"/>
      <c r="AS30" s="106"/>
      <c r="AT30" s="99"/>
      <c r="AU30" s="106"/>
      <c r="AV30" s="106"/>
      <c r="AW30" s="106"/>
      <c r="AX30" s="106"/>
      <c r="AY30" s="367"/>
      <c r="AZ30" s="367"/>
      <c r="BA30" s="106"/>
      <c r="BB30" s="106"/>
      <c r="BC30" s="99"/>
      <c r="BD30" s="106"/>
      <c r="BE30" s="106"/>
      <c r="BF30" s="106"/>
      <c r="BG30" s="106"/>
      <c r="BH30" s="99"/>
      <c r="BI30" s="106"/>
      <c r="BJ30" s="106"/>
      <c r="BK30" s="106"/>
      <c r="BL30" s="106"/>
    </row>
    <row r="31" spans="1:64" ht="12" customHeight="1">
      <c r="A31" s="224" t="s">
        <v>87</v>
      </c>
      <c r="B31" s="95"/>
      <c r="C31" s="20">
        <v>3.7246951868518549E-2</v>
      </c>
      <c r="D31" s="108"/>
      <c r="E31" s="20">
        <v>3.5416914185615003E-2</v>
      </c>
      <c r="F31" s="20">
        <v>3.5035421662884841E-2</v>
      </c>
      <c r="G31" s="20">
        <v>3.3569121853595708E-2</v>
      </c>
      <c r="H31" s="95"/>
      <c r="I31" s="20">
        <v>3.0968576644493831E-2</v>
      </c>
      <c r="J31" s="20">
        <v>3.0499446172432578E-2</v>
      </c>
      <c r="K31" s="20">
        <v>3.0621726290183841E-2</v>
      </c>
      <c r="L31" s="95"/>
      <c r="M31" s="20"/>
      <c r="N31" s="20">
        <v>3.0621726290183841E-2</v>
      </c>
      <c r="O31" s="95"/>
      <c r="P31" s="20">
        <v>3.1550797272356594E-2</v>
      </c>
      <c r="Q31" s="20">
        <v>3.1550797272356594E-2</v>
      </c>
      <c r="R31" s="20">
        <v>3.1952730555538378E-2</v>
      </c>
      <c r="S31" s="20">
        <v>3.1952730555538378E-2</v>
      </c>
      <c r="T31" s="371">
        <v>3.1365740630109828E-2</v>
      </c>
      <c r="U31" s="371">
        <v>3.1365740630109828E-2</v>
      </c>
      <c r="V31" s="20">
        <v>3.1080373765098611E-2</v>
      </c>
      <c r="W31" s="95"/>
      <c r="X31" s="20"/>
      <c r="Y31" s="20">
        <v>3.1080373765098611E-2</v>
      </c>
      <c r="Z31" s="95"/>
      <c r="AA31" s="20">
        <v>3.1104336159447746E-2</v>
      </c>
      <c r="AB31" s="20">
        <v>3.0525898437344785E-2</v>
      </c>
      <c r="AC31" s="20">
        <v>3.0317826469751979E-2</v>
      </c>
      <c r="AD31" s="20">
        <v>3.0694712305490687E-2</v>
      </c>
      <c r="AE31" s="95"/>
      <c r="AF31" s="20">
        <v>3.112008117284059E-2</v>
      </c>
      <c r="AG31" s="20">
        <v>3.1588164120146527E-2</v>
      </c>
      <c r="AH31" s="20">
        <v>3.2307971904202842E-2</v>
      </c>
      <c r="AI31" s="20">
        <v>3.3025448203188396E-2</v>
      </c>
      <c r="AJ31" s="95"/>
      <c r="AK31" s="20">
        <v>3.5340401680906089E-2</v>
      </c>
      <c r="AL31" s="20">
        <v>3.6474164739919622E-2</v>
      </c>
      <c r="AM31" s="20">
        <v>3.4193972117127616E-2</v>
      </c>
      <c r="AN31" s="20">
        <v>3.1688458695129602E-2</v>
      </c>
      <c r="AO31" s="95"/>
      <c r="AP31" s="20">
        <v>2.9801569936269735E-2</v>
      </c>
      <c r="AQ31" s="20">
        <v>3.2146516312579004E-2</v>
      </c>
      <c r="AR31" s="20">
        <v>3.0284785054567484E-2</v>
      </c>
      <c r="AS31" s="20">
        <v>3.2055413160261885E-2</v>
      </c>
      <c r="AT31" s="95"/>
      <c r="AU31" s="20">
        <v>3.1550797272356594E-2</v>
      </c>
      <c r="AV31" s="20">
        <v>3.1550797272356594E-2</v>
      </c>
      <c r="AW31" s="20">
        <v>3.2399276300665233E-2</v>
      </c>
      <c r="AX31" s="20">
        <v>3.2399276300665233E-2</v>
      </c>
      <c r="AY31" s="374">
        <v>3.1682521796167755E-2</v>
      </c>
      <c r="AZ31" s="429">
        <v>3.1682521796167755E-2</v>
      </c>
      <c r="BA31" s="20">
        <v>3.1535481526864736E-2</v>
      </c>
      <c r="BB31" s="20">
        <v>3.1535481526864736E-2</v>
      </c>
      <c r="BC31" s="95"/>
      <c r="BD31" s="20">
        <v>3.1104336159447746E-2</v>
      </c>
      <c r="BE31" s="20">
        <v>3.0654374279499009E-2</v>
      </c>
      <c r="BF31" s="20">
        <v>2.9169749825050207E-2</v>
      </c>
      <c r="BG31" s="20">
        <v>2.9472531919458794E-2</v>
      </c>
      <c r="BH31" s="95"/>
      <c r="BI31" s="20">
        <v>3.112008117284059E-2</v>
      </c>
      <c r="BJ31" s="20">
        <v>3.2697475377321851E-2</v>
      </c>
      <c r="BK31" s="20">
        <v>3.4217114429812845E-2</v>
      </c>
      <c r="BL31" s="20">
        <v>3.5429115919321186E-2</v>
      </c>
    </row>
    <row r="32" spans="1:64" ht="15" customHeight="1">
      <c r="A32" s="224" t="s">
        <v>29</v>
      </c>
      <c r="B32" s="95"/>
      <c r="C32" s="20">
        <v>0.78763213493066175</v>
      </c>
      <c r="D32" s="108"/>
      <c r="E32" s="20">
        <v>0.72631712730543674</v>
      </c>
      <c r="F32" s="20">
        <v>0.72332570789496153</v>
      </c>
      <c r="G32" s="20">
        <v>0.74552826301057129</v>
      </c>
      <c r="H32" s="95"/>
      <c r="I32" s="20">
        <v>0.78404456134322653</v>
      </c>
      <c r="J32" s="20">
        <v>0.75969200300833062</v>
      </c>
      <c r="K32" s="20">
        <v>0.73828992060391885</v>
      </c>
      <c r="L32" s="95"/>
      <c r="M32" s="20"/>
      <c r="N32" s="20">
        <v>0.73828992060391885</v>
      </c>
      <c r="O32" s="95"/>
      <c r="P32" s="20">
        <v>0.71499091185223529</v>
      </c>
      <c r="Q32" s="20">
        <v>0.71370321503906753</v>
      </c>
      <c r="R32" s="20">
        <v>0.7130965255899322</v>
      </c>
      <c r="S32" s="20">
        <v>0.7130965255899322</v>
      </c>
      <c r="T32" s="371">
        <v>0.70399707612700668</v>
      </c>
      <c r="U32" s="371">
        <v>0.70399707612700668</v>
      </c>
      <c r="V32" s="20">
        <v>0.69881900188803114</v>
      </c>
      <c r="W32" s="95"/>
      <c r="X32" s="20"/>
      <c r="Y32" s="20">
        <v>0.69881900188803114</v>
      </c>
      <c r="Z32" s="95"/>
      <c r="AA32" s="20">
        <v>0.728281208306223</v>
      </c>
      <c r="AB32" s="20">
        <v>0.70897304687808382</v>
      </c>
      <c r="AC32" s="20">
        <v>0.69750507616165291</v>
      </c>
      <c r="AD32" s="20">
        <v>0.68762804511660192</v>
      </c>
      <c r="AE32" s="95"/>
      <c r="AF32" s="20">
        <v>0.63431676319422325</v>
      </c>
      <c r="AG32" s="20">
        <v>0.61473885982474719</v>
      </c>
      <c r="AH32" s="20">
        <v>0.5963715106035391</v>
      </c>
      <c r="AI32" s="20">
        <v>0.59070857483292494</v>
      </c>
      <c r="AJ32" s="95"/>
      <c r="AK32" s="20">
        <v>0.73526417300372859</v>
      </c>
      <c r="AL32" s="20">
        <v>0.71793221516532668</v>
      </c>
      <c r="AM32" s="20">
        <v>0.71723816213046809</v>
      </c>
      <c r="AN32" s="20">
        <v>0.81406234257803456</v>
      </c>
      <c r="AO32" s="95"/>
      <c r="AP32" s="20">
        <v>0.8386223128030752</v>
      </c>
      <c r="AQ32" s="20">
        <v>0.73367557395353922</v>
      </c>
      <c r="AR32" s="20">
        <v>0.71357185716963711</v>
      </c>
      <c r="AS32" s="20">
        <v>0.68094408593485611</v>
      </c>
      <c r="AT32" s="95"/>
      <c r="AU32" s="20">
        <v>0.71499091185223529</v>
      </c>
      <c r="AV32" s="20">
        <v>0.71370321503906753</v>
      </c>
      <c r="AW32" s="20">
        <v>0.71117757256550229</v>
      </c>
      <c r="AX32" s="20">
        <v>0.71117757256550229</v>
      </c>
      <c r="AY32" s="20">
        <v>0.68606234246468956</v>
      </c>
      <c r="AZ32" s="20">
        <v>0.68606234246468956</v>
      </c>
      <c r="BA32" s="20">
        <v>0.68370731117375194</v>
      </c>
      <c r="BB32" s="20">
        <v>0.68370731117375194</v>
      </c>
      <c r="BC32" s="95"/>
      <c r="BD32" s="20">
        <v>0.728281208306223</v>
      </c>
      <c r="BE32" s="20">
        <v>0.69132622993992421</v>
      </c>
      <c r="BF32" s="20">
        <v>0.67653316130007013</v>
      </c>
      <c r="BG32" s="20">
        <v>0.65877660337912591</v>
      </c>
      <c r="BH32" s="95"/>
      <c r="BI32" s="20">
        <v>0.63431676319422325</v>
      </c>
      <c r="BJ32" s="20">
        <v>0.59706668940351526</v>
      </c>
      <c r="BK32" s="20">
        <v>0.56449795868882036</v>
      </c>
      <c r="BL32" s="20">
        <v>0.57474497131253555</v>
      </c>
    </row>
    <row r="33" spans="1:64" ht="15" customHeight="1">
      <c r="A33" s="224" t="s">
        <v>30</v>
      </c>
      <c r="B33" s="95"/>
      <c r="C33" s="20">
        <v>6.8488633620546104E-3</v>
      </c>
      <c r="D33" s="108"/>
      <c r="E33" s="20">
        <v>7.9454517557913588E-4</v>
      </c>
      <c r="F33" s="20">
        <v>-7.1653843192377709E-4</v>
      </c>
      <c r="G33" s="20">
        <v>-2.9182834559245796E-3</v>
      </c>
      <c r="H33" s="95"/>
      <c r="I33" s="20">
        <v>7.1783014157828176E-5</v>
      </c>
      <c r="J33" s="20">
        <v>6.483764006402935E-4</v>
      </c>
      <c r="K33" s="20">
        <v>9.793034575701035E-4</v>
      </c>
      <c r="L33" s="95"/>
      <c r="M33" s="20"/>
      <c r="N33" s="20">
        <v>9.793034575701035E-4</v>
      </c>
      <c r="O33" s="95"/>
      <c r="P33" s="20">
        <v>8.6967339976537332E-4</v>
      </c>
      <c r="Q33" s="20">
        <v>8.6967339976537332E-4</v>
      </c>
      <c r="R33" s="20">
        <v>-9.9665512526559332E-3</v>
      </c>
      <c r="S33" s="20">
        <v>-9.9665512526559332E-3</v>
      </c>
      <c r="T33" s="371">
        <v>-1.2044958917475321E-2</v>
      </c>
      <c r="U33" s="371">
        <v>-1.2044958917475321E-2</v>
      </c>
      <c r="V33" s="20">
        <v>-1.7280636274272527E-2</v>
      </c>
      <c r="W33" s="95"/>
      <c r="X33" s="20"/>
      <c r="Y33" s="20">
        <v>-1.7280636274272527E-2</v>
      </c>
      <c r="Z33" s="95"/>
      <c r="AA33" s="20">
        <v>-1.0153626903209522E-3</v>
      </c>
      <c r="AB33" s="20">
        <v>-1.2883911855441821E-3</v>
      </c>
      <c r="AC33" s="20">
        <v>-3.3578308859028745E-3</v>
      </c>
      <c r="AD33" s="20">
        <v>-1.7251818149059551E-3</v>
      </c>
      <c r="AE33" s="95"/>
      <c r="AF33" s="20">
        <v>1.0351671598421085E-3</v>
      </c>
      <c r="AG33" s="20">
        <v>1.3881855178205797E-3</v>
      </c>
      <c r="AH33" s="20">
        <v>-3.8016284626103572E-4</v>
      </c>
      <c r="AI33" s="20">
        <v>8.13294880959658E-3</v>
      </c>
      <c r="AJ33" s="95"/>
      <c r="AK33" s="20">
        <v>-2.9701864963302974E-4</v>
      </c>
      <c r="AL33" s="20">
        <v>1.0874468313418185E-3</v>
      </c>
      <c r="AM33" s="20">
        <v>-1.5188893914983186E-3</v>
      </c>
      <c r="AN33" s="20">
        <v>-2.2271887453053142E-3</v>
      </c>
      <c r="AO33" s="95"/>
      <c r="AP33" s="20">
        <v>3.3221050616536428E-4</v>
      </c>
      <c r="AQ33" s="20">
        <v>-2.7045965614292007E-4</v>
      </c>
      <c r="AR33" s="20">
        <v>5.7561029872592805E-4</v>
      </c>
      <c r="AS33" s="20">
        <v>3.4251119623614733E-4</v>
      </c>
      <c r="AT33" s="95"/>
      <c r="AU33" s="20">
        <v>8.6967339976537332E-4</v>
      </c>
      <c r="AV33" s="20">
        <v>8.6967339976537332E-4</v>
      </c>
      <c r="AW33" s="20">
        <v>-1.0851185306239871E-2</v>
      </c>
      <c r="AX33" s="20">
        <v>-1.0851185306239871E-2</v>
      </c>
      <c r="AY33" s="20">
        <v>-2.2551008856935228E-3</v>
      </c>
      <c r="AZ33" s="20">
        <v>-2.2551008856935228E-3</v>
      </c>
      <c r="BA33" s="20">
        <v>-5.6072710638760698E-3</v>
      </c>
      <c r="BB33" s="20">
        <v>-5.6072710638760698E-3</v>
      </c>
      <c r="BC33" s="95"/>
      <c r="BD33" s="20">
        <v>-1.0153626903209522E-3</v>
      </c>
      <c r="BE33" s="20">
        <v>-2.7008744047961233E-4</v>
      </c>
      <c r="BF33" s="20">
        <v>-2.0692144510734626E-3</v>
      </c>
      <c r="BG33" s="20">
        <v>1.5882137805428825E-3</v>
      </c>
      <c r="BH33" s="95"/>
      <c r="BI33" s="20">
        <v>1.0351671598421085E-3</v>
      </c>
      <c r="BJ33" s="20">
        <v>3.5331660959784714E-4</v>
      </c>
      <c r="BK33" s="20">
        <v>-1.7487674647634443E-3</v>
      </c>
      <c r="BL33" s="20">
        <v>8.5085885860978431E-3</v>
      </c>
    </row>
    <row r="34" spans="1:64" ht="15" customHeight="1">
      <c r="A34" s="224" t="s">
        <v>36</v>
      </c>
      <c r="B34" s="95"/>
      <c r="C34" s="20">
        <v>0.96706574699051417</v>
      </c>
      <c r="D34" s="108"/>
      <c r="E34" s="205">
        <v>0.99506099670171932</v>
      </c>
      <c r="F34" s="20">
        <v>0.91762404414190868</v>
      </c>
      <c r="G34" s="20">
        <v>0.82752209808933697</v>
      </c>
      <c r="H34" s="95"/>
      <c r="I34" s="205">
        <v>0.86693670795757205</v>
      </c>
      <c r="J34" s="20">
        <v>0.87018727103667382</v>
      </c>
      <c r="K34" s="20">
        <v>0.91445716540747135</v>
      </c>
      <c r="L34" s="95"/>
      <c r="M34" s="20"/>
      <c r="N34" s="20">
        <v>0.91445716540747135</v>
      </c>
      <c r="O34" s="95"/>
      <c r="P34" s="205">
        <v>0.97591195805459396</v>
      </c>
      <c r="Q34" s="205">
        <v>0.97591195805459396</v>
      </c>
      <c r="R34" s="20">
        <v>0.95487609277964802</v>
      </c>
      <c r="S34" s="20">
        <v>0.95487609277964802</v>
      </c>
      <c r="T34" s="371">
        <v>0.9371777777001824</v>
      </c>
      <c r="U34" s="371">
        <v>0.9371777777001824</v>
      </c>
      <c r="V34" s="20">
        <v>0.92316273135707116</v>
      </c>
      <c r="W34" s="95"/>
      <c r="X34" s="20"/>
      <c r="Y34" s="20">
        <v>0.92316273135707116</v>
      </c>
      <c r="Z34" s="95"/>
      <c r="AA34" s="205">
        <v>0.85035656378793101</v>
      </c>
      <c r="AB34" s="20">
        <v>0.76042732767612098</v>
      </c>
      <c r="AC34" s="20">
        <v>0.72499931776534088</v>
      </c>
      <c r="AD34" s="20">
        <v>0.74674954908814684</v>
      </c>
      <c r="AE34" s="95"/>
      <c r="AF34" s="205">
        <v>0.79996029886123521</v>
      </c>
      <c r="AG34" s="20">
        <v>0.82789224545057727</v>
      </c>
      <c r="AH34" s="20">
        <v>0.79823892610832681</v>
      </c>
      <c r="AI34" s="20">
        <v>0.80376393288854886</v>
      </c>
      <c r="AJ34" s="95"/>
      <c r="AK34" s="205">
        <v>0.99513159597967227</v>
      </c>
      <c r="AL34" s="20">
        <v>0.99506099670171932</v>
      </c>
      <c r="AM34" s="205">
        <v>0.91762404414190868</v>
      </c>
      <c r="AN34" s="205">
        <v>0.82752209808933697</v>
      </c>
      <c r="AO34" s="95"/>
      <c r="AP34" s="205">
        <v>0.82707573518653577</v>
      </c>
      <c r="AQ34" s="20">
        <v>0.86693670795757205</v>
      </c>
      <c r="AR34" s="20">
        <v>0.87018727103667382</v>
      </c>
      <c r="AS34" s="20">
        <v>0.91445716540747135</v>
      </c>
      <c r="AT34" s="95"/>
      <c r="AU34" s="205">
        <v>0.97591195805459396</v>
      </c>
      <c r="AV34" s="205">
        <v>0.97591195805459396</v>
      </c>
      <c r="AW34" s="20">
        <v>0.95487609277964802</v>
      </c>
      <c r="AX34" s="20">
        <v>0.95487609277964802</v>
      </c>
      <c r="AY34" s="374">
        <v>0.9371777777001824</v>
      </c>
      <c r="AZ34" s="429">
        <v>0.9371777777001824</v>
      </c>
      <c r="BA34" s="20">
        <v>0.92316273135707116</v>
      </c>
      <c r="BB34" s="20">
        <v>0.92316273135707116</v>
      </c>
      <c r="BC34" s="95"/>
      <c r="BD34" s="205">
        <v>0.85035656378793101</v>
      </c>
      <c r="BE34" s="20">
        <v>0.76042732767612098</v>
      </c>
      <c r="BF34" s="20">
        <v>0.72499931776534088</v>
      </c>
      <c r="BG34" s="20">
        <v>0.74674954908814684</v>
      </c>
      <c r="BH34" s="95"/>
      <c r="BI34" s="205">
        <v>0.79996029886123521</v>
      </c>
      <c r="BJ34" s="205">
        <v>0.82789224545057727</v>
      </c>
      <c r="BK34" s="20">
        <v>0.79823892610832681</v>
      </c>
      <c r="BL34" s="20">
        <v>0.80376393288854886</v>
      </c>
    </row>
    <row r="35" spans="1:64" ht="15" customHeight="1">
      <c r="A35" s="224" t="s">
        <v>79</v>
      </c>
      <c r="B35" s="95"/>
      <c r="C35" s="20">
        <v>0.15632299637720173</v>
      </c>
      <c r="D35" s="108"/>
      <c r="E35" s="20">
        <v>0.14252799924263893</v>
      </c>
      <c r="F35" s="20">
        <v>0.13594556813687358</v>
      </c>
      <c r="G35" s="20">
        <v>0.1173250166770598</v>
      </c>
      <c r="H35" s="95"/>
      <c r="I35" s="20">
        <v>0.1128541594714484</v>
      </c>
      <c r="J35" s="20">
        <v>0.1136933680087294</v>
      </c>
      <c r="K35" s="20">
        <v>0.10673546621060591</v>
      </c>
      <c r="L35" s="95"/>
      <c r="M35" s="20"/>
      <c r="N35" s="20">
        <v>0.10673546621060591</v>
      </c>
      <c r="O35" s="95"/>
      <c r="P35" s="20">
        <v>6.5572767511603028E-2</v>
      </c>
      <c r="Q35" s="20">
        <v>6.5572767511603028E-2</v>
      </c>
      <c r="R35" s="20">
        <v>6.5493575570417267E-2</v>
      </c>
      <c r="S35" s="20">
        <v>6.5493575570417267E-2</v>
      </c>
      <c r="T35" s="371">
        <v>6.2344731169505146E-2</v>
      </c>
      <c r="U35" s="371">
        <v>6.2344731169505146E-2</v>
      </c>
      <c r="V35" s="20">
        <v>6.3889947337390757E-2</v>
      </c>
      <c r="W35" s="95"/>
      <c r="X35" s="20"/>
      <c r="Y35" s="20">
        <v>6.3889947337390757E-2</v>
      </c>
      <c r="Z35" s="95"/>
      <c r="AA35" s="20">
        <v>5.8956910082725328E-2</v>
      </c>
      <c r="AB35" s="20">
        <v>5.7039442325094114E-2</v>
      </c>
      <c r="AC35" s="20">
        <v>5.624672115545043E-2</v>
      </c>
      <c r="AD35" s="20">
        <v>5.3535943794388044E-2</v>
      </c>
      <c r="AE35" s="95"/>
      <c r="AF35" s="20">
        <v>3.914036061449272E-2</v>
      </c>
      <c r="AG35" s="20">
        <v>3.8227818628425697E-2</v>
      </c>
      <c r="AH35" s="20">
        <v>4.169283347008073E-2</v>
      </c>
      <c r="AI35" s="20">
        <v>3.8719422604748845E-2</v>
      </c>
      <c r="AJ35" s="95"/>
      <c r="AK35" s="20">
        <v>0.14425155463761571</v>
      </c>
      <c r="AL35" s="20">
        <v>0.14252799924263893</v>
      </c>
      <c r="AM35" s="20">
        <v>0.13594556813687358</v>
      </c>
      <c r="AN35" s="20">
        <v>0.1173250166770598</v>
      </c>
      <c r="AO35" s="95"/>
      <c r="AP35" s="20">
        <v>0.11536268836627744</v>
      </c>
      <c r="AQ35" s="20">
        <v>0.1128541594714484</v>
      </c>
      <c r="AR35" s="20">
        <v>0.1136933680087294</v>
      </c>
      <c r="AS35" s="20">
        <v>0.10673546621060591</v>
      </c>
      <c r="AT35" s="95"/>
      <c r="AU35" s="20">
        <v>6.5572767511603028E-2</v>
      </c>
      <c r="AV35" s="20">
        <v>6.5572767511603028E-2</v>
      </c>
      <c r="AW35" s="20">
        <v>6.5493575570417267E-2</v>
      </c>
      <c r="AX35" s="20">
        <v>6.5493575570417267E-2</v>
      </c>
      <c r="AY35" s="374">
        <v>6.2344731169505146E-2</v>
      </c>
      <c r="AZ35" s="429">
        <v>6.2344731169505146E-2</v>
      </c>
      <c r="BA35" s="20">
        <v>6.3889947337390757E-2</v>
      </c>
      <c r="BB35" s="20">
        <v>6.3889947337390757E-2</v>
      </c>
      <c r="BC35" s="95"/>
      <c r="BD35" s="20">
        <v>5.8956910082725328E-2</v>
      </c>
      <c r="BE35" s="20">
        <v>5.7039442325094114E-2</v>
      </c>
      <c r="BF35" s="20">
        <v>5.624672115545043E-2</v>
      </c>
      <c r="BG35" s="20">
        <v>5.3535943794388044E-2</v>
      </c>
      <c r="BH35" s="95"/>
      <c r="BI35" s="20">
        <v>3.914036061449272E-2</v>
      </c>
      <c r="BJ35" s="20">
        <v>3.8227818628425697E-2</v>
      </c>
      <c r="BK35" s="20">
        <v>4.169283347008073E-2</v>
      </c>
      <c r="BL35" s="20">
        <v>3.8719422604748845E-2</v>
      </c>
    </row>
    <row r="36" spans="1:64" ht="15" customHeight="1">
      <c r="A36" s="224" t="s">
        <v>37</v>
      </c>
      <c r="B36" s="95"/>
      <c r="C36" s="20">
        <v>0.84448327315938532</v>
      </c>
      <c r="D36" s="108"/>
      <c r="E36" s="20">
        <v>0.8536748589420956</v>
      </c>
      <c r="F36" s="20">
        <v>0.85841839202078229</v>
      </c>
      <c r="G36" s="20">
        <v>0.84727329523748596</v>
      </c>
      <c r="H36" s="95"/>
      <c r="I36" s="20">
        <v>0.85590453121112287</v>
      </c>
      <c r="J36" s="20">
        <v>0.86309357334750392</v>
      </c>
      <c r="K36" s="20">
        <v>0.86471797587290267</v>
      </c>
      <c r="L36" s="95"/>
      <c r="M36" s="20"/>
      <c r="N36" s="20">
        <v>0.86471797587290267</v>
      </c>
      <c r="O36" s="95"/>
      <c r="P36" s="20">
        <v>0.82653155090810149</v>
      </c>
      <c r="Q36" s="20">
        <v>0.82653155090810149</v>
      </c>
      <c r="R36" s="20">
        <v>0.8288073840368787</v>
      </c>
      <c r="S36" s="20">
        <v>0.8288073840368787</v>
      </c>
      <c r="T36" s="371">
        <v>0.84211491312994058</v>
      </c>
      <c r="U36" s="371">
        <v>0.84211491312994058</v>
      </c>
      <c r="V36" s="20">
        <v>0.79244068066986018</v>
      </c>
      <c r="W36" s="95"/>
      <c r="X36" s="20"/>
      <c r="Y36" s="20">
        <v>0.79244068066986018</v>
      </c>
      <c r="Z36" s="95"/>
      <c r="AA36" s="20">
        <v>0.85385627992267921</v>
      </c>
      <c r="AB36" s="20">
        <v>0.83632714326852964</v>
      </c>
      <c r="AC36" s="20">
        <v>0.83391708730278424</v>
      </c>
      <c r="AD36" s="20">
        <v>0.85214207498262484</v>
      </c>
      <c r="AE36" s="95"/>
      <c r="AF36" s="20">
        <v>0.82276711839714689</v>
      </c>
      <c r="AG36" s="20">
        <v>0.82604579355434937</v>
      </c>
      <c r="AH36" s="20">
        <v>0.79350885699452378</v>
      </c>
      <c r="AI36" s="20">
        <v>0.81674922923243931</v>
      </c>
      <c r="AJ36" s="95"/>
      <c r="AK36" s="20">
        <v>0.85003539114741478</v>
      </c>
      <c r="AL36" s="20">
        <v>0.8536748589420956</v>
      </c>
      <c r="AM36" s="20">
        <v>0.85841839202078229</v>
      </c>
      <c r="AN36" s="20">
        <v>0.84727329523748596</v>
      </c>
      <c r="AO36" s="95"/>
      <c r="AP36" s="20">
        <v>0.8540217743909847</v>
      </c>
      <c r="AQ36" s="20">
        <v>0.85590453121112287</v>
      </c>
      <c r="AR36" s="20">
        <v>0.86309357334750392</v>
      </c>
      <c r="AS36" s="20">
        <v>0.86471797587290267</v>
      </c>
      <c r="AT36" s="95"/>
      <c r="AU36" s="20">
        <v>0.82653155090810149</v>
      </c>
      <c r="AV36" s="20">
        <v>0.82653155090810149</v>
      </c>
      <c r="AW36" s="20">
        <v>0.8288073840368787</v>
      </c>
      <c r="AX36" s="20">
        <v>0.8288073840368787</v>
      </c>
      <c r="AY36" s="374">
        <v>0.84211491312994058</v>
      </c>
      <c r="AZ36" s="429">
        <v>0.84211491312994058</v>
      </c>
      <c r="BA36" s="20">
        <v>0.79244068066986018</v>
      </c>
      <c r="BB36" s="20">
        <v>0.79244068066986018</v>
      </c>
      <c r="BC36" s="95"/>
      <c r="BD36" s="20">
        <v>0.85385627992267921</v>
      </c>
      <c r="BE36" s="20">
        <v>0.83632714326852964</v>
      </c>
      <c r="BF36" s="20">
        <v>0.83391708730278424</v>
      </c>
      <c r="BG36" s="20">
        <v>0.85214207498262484</v>
      </c>
      <c r="BH36" s="95"/>
      <c r="BI36" s="20">
        <v>0.82276711839714689</v>
      </c>
      <c r="BJ36" s="20">
        <v>0.82604579355434937</v>
      </c>
      <c r="BK36" s="20">
        <v>0.79350885699452378</v>
      </c>
      <c r="BL36" s="20">
        <v>0.81674922923243931</v>
      </c>
    </row>
    <row r="37" spans="1:64" ht="15" customHeight="1">
      <c r="A37" s="224" t="s">
        <v>80</v>
      </c>
      <c r="B37" s="95"/>
      <c r="C37" s="20">
        <v>0.41899999999999998</v>
      </c>
      <c r="D37" s="108"/>
      <c r="E37" s="20">
        <v>0.41771318998090362</v>
      </c>
      <c r="F37" s="20">
        <v>0.41668320054786201</v>
      </c>
      <c r="G37" s="20">
        <v>0.41045348232029893</v>
      </c>
      <c r="H37" s="95"/>
      <c r="I37" s="20">
        <v>0.39020539598618464</v>
      </c>
      <c r="J37" s="20">
        <v>0.38351471243880431</v>
      </c>
      <c r="K37" s="20">
        <v>0.37632001567333734</v>
      </c>
      <c r="L37" s="95"/>
      <c r="M37" s="20"/>
      <c r="N37" s="20">
        <v>0.37632001567333734</v>
      </c>
      <c r="O37" s="95"/>
      <c r="P37" s="20">
        <v>0.47170647288208528</v>
      </c>
      <c r="Q37" s="20">
        <v>0.47170647288208528</v>
      </c>
      <c r="R37" s="20">
        <v>0.42860212173230511</v>
      </c>
      <c r="S37" s="20">
        <v>0.42860212173230511</v>
      </c>
      <c r="T37" s="371">
        <v>0.42640626349442751</v>
      </c>
      <c r="U37" s="371">
        <v>0.42640626349442751</v>
      </c>
      <c r="V37" s="20">
        <v>0.37943102804020717</v>
      </c>
      <c r="W37" s="95"/>
      <c r="X37" s="20"/>
      <c r="Y37" s="20">
        <v>0.37943102804020717</v>
      </c>
      <c r="Z37" s="95"/>
      <c r="AA37" s="20">
        <v>0.38980086493928273</v>
      </c>
      <c r="AB37" s="20">
        <v>0.36758017269081061</v>
      </c>
      <c r="AC37" s="20">
        <v>0.35401609203354417</v>
      </c>
      <c r="AD37" s="20">
        <v>0.3487642784916094</v>
      </c>
      <c r="AE37" s="95"/>
      <c r="AF37" s="20">
        <v>0.20417126838498273</v>
      </c>
      <c r="AG37" s="20">
        <v>0.21103322995312102</v>
      </c>
      <c r="AH37" s="20">
        <v>0.22813302637153846</v>
      </c>
      <c r="AI37" s="20">
        <v>0.18129090894477048</v>
      </c>
      <c r="AJ37" s="95"/>
      <c r="AK37" s="20">
        <v>0.44447289764208686</v>
      </c>
      <c r="AL37" s="20">
        <v>0.41771318998090362</v>
      </c>
      <c r="AM37" s="20">
        <v>0.41668320054786201</v>
      </c>
      <c r="AN37" s="20">
        <v>0.41045348232029893</v>
      </c>
      <c r="AO37" s="95"/>
      <c r="AP37" s="20">
        <v>0.40196272101752334</v>
      </c>
      <c r="AQ37" s="20">
        <v>0.39020539598618464</v>
      </c>
      <c r="AR37" s="20">
        <v>0.38351471243880431</v>
      </c>
      <c r="AS37" s="20">
        <v>0.37632001567333734</v>
      </c>
      <c r="AT37" s="95"/>
      <c r="AU37" s="20">
        <v>0.47170647288208528</v>
      </c>
      <c r="AV37" s="20">
        <v>0.47170647288208528</v>
      </c>
      <c r="AW37" s="20">
        <v>0.42860212173230511</v>
      </c>
      <c r="AX37" s="20">
        <v>0.42860212173230511</v>
      </c>
      <c r="AY37" s="374">
        <v>0.42640626349442751</v>
      </c>
      <c r="AZ37" s="429">
        <v>0.42640626349442751</v>
      </c>
      <c r="BA37" s="20">
        <v>0.37943102804020717</v>
      </c>
      <c r="BB37" s="20">
        <v>0.37943102804020717</v>
      </c>
      <c r="BC37" s="95"/>
      <c r="BD37" s="20">
        <v>0.38980086493928273</v>
      </c>
      <c r="BE37" s="20">
        <v>0.36758017269081061</v>
      </c>
      <c r="BF37" s="20">
        <v>0.35401609203354417</v>
      </c>
      <c r="BG37" s="20">
        <v>0.3487642784916094</v>
      </c>
      <c r="BH37" s="95"/>
      <c r="BI37" s="20">
        <v>0.20417126838498273</v>
      </c>
      <c r="BJ37" s="20">
        <v>0.21103322995312102</v>
      </c>
      <c r="BK37" s="20">
        <v>0.22813302637153846</v>
      </c>
      <c r="BL37" s="20">
        <v>0.18129090894477048</v>
      </c>
    </row>
    <row r="38" spans="1:64" ht="15" customHeight="1">
      <c r="A38" s="224" t="s">
        <v>81</v>
      </c>
      <c r="B38" s="95"/>
      <c r="C38" s="20">
        <v>1.1192114930720769E-2</v>
      </c>
      <c r="D38" s="108"/>
      <c r="E38" s="20">
        <v>1.1925458699845607E-3</v>
      </c>
      <c r="F38" s="20">
        <v>-1.0841825803560722E-3</v>
      </c>
      <c r="G38" s="20">
        <v>-4.4320678275484018E-3</v>
      </c>
      <c r="H38" s="95"/>
      <c r="I38" s="20">
        <v>1.0878084653395486E-4</v>
      </c>
      <c r="J38" s="20">
        <v>9.6650719772237723E-4</v>
      </c>
      <c r="K38" s="20">
        <v>1.4571037191741991E-3</v>
      </c>
      <c r="L38" s="95"/>
      <c r="M38" s="20"/>
      <c r="N38" s="20">
        <v>1.4571037191741991E-3</v>
      </c>
      <c r="O38" s="95"/>
      <c r="P38" s="20">
        <v>1.17214035011828E-3</v>
      </c>
      <c r="Q38" s="20">
        <v>1.17214035011828E-3</v>
      </c>
      <c r="R38" s="20">
        <v>-1.3355734019037521E-2</v>
      </c>
      <c r="S38" s="20">
        <v>-1.3355734019037521E-2</v>
      </c>
      <c r="T38" s="371">
        <v>-1.641301672914924E-2</v>
      </c>
      <c r="U38" s="371">
        <v>-1.641301672914924E-2</v>
      </c>
      <c r="V38" s="20">
        <v>-2.4052834404781009E-2</v>
      </c>
      <c r="W38" s="95"/>
      <c r="X38" s="20"/>
      <c r="Y38" s="20">
        <v>-2.4052834404781009E-2</v>
      </c>
      <c r="Z38" s="95"/>
      <c r="AA38" s="20">
        <v>-1.3973447019396178E-3</v>
      </c>
      <c r="AB38" s="20">
        <v>-1.7557342472868476E-3</v>
      </c>
      <c r="AC38" s="20">
        <v>-4.5935698939132937E-3</v>
      </c>
      <c r="AD38" s="20">
        <v>-2.3794062633074433E-3</v>
      </c>
      <c r="AE38" s="95"/>
      <c r="AF38" s="20">
        <v>1.4167155516364958E-3</v>
      </c>
      <c r="AG38" s="20">
        <v>1.8711425961311094E-3</v>
      </c>
      <c r="AH38" s="20">
        <v>-5.1947065404450265E-4</v>
      </c>
      <c r="AI38" s="20">
        <v>1.1176581564273383E-2</v>
      </c>
      <c r="AJ38" s="95"/>
      <c r="AK38" s="20">
        <v>-4.4079725692617152E-4</v>
      </c>
      <c r="AL38" s="20">
        <v>1.6412339349520801E-3</v>
      </c>
      <c r="AM38" s="20">
        <v>-2.2835482398564796E-3</v>
      </c>
      <c r="AN38" s="20">
        <v>-3.3777535677497372E-3</v>
      </c>
      <c r="AO38" s="95"/>
      <c r="AP38" s="20">
        <v>5.0825119288680151E-4</v>
      </c>
      <c r="AQ38" s="20">
        <v>-4.0932863918067864E-4</v>
      </c>
      <c r="AR38" s="20">
        <v>8.3853957143613345E-4</v>
      </c>
      <c r="AS38" s="20">
        <v>4.9303612771026757E-4</v>
      </c>
      <c r="AT38" s="95"/>
      <c r="AU38" s="20">
        <v>1.17214035011828E-3</v>
      </c>
      <c r="AV38" s="20">
        <v>1.17214035011828E-3</v>
      </c>
      <c r="AW38" s="20">
        <v>-1.442963560327019E-2</v>
      </c>
      <c r="AX38" s="20">
        <v>-1.442963560327019E-2</v>
      </c>
      <c r="AY38" s="20">
        <v>-3.0825397549845601E-3</v>
      </c>
      <c r="AZ38" s="20">
        <v>-3.0825397549845601E-3</v>
      </c>
      <c r="BA38" s="20">
        <v>-7.81952247651551E-3</v>
      </c>
      <c r="BB38" s="20">
        <v>-7.81952247651551E-3</v>
      </c>
      <c r="BC38" s="95"/>
      <c r="BD38" s="20">
        <v>-1.3973447019396178E-3</v>
      </c>
      <c r="BE38" s="20">
        <v>-3.7143938300153461E-4</v>
      </c>
      <c r="BF38" s="20">
        <v>-2.8369499134300413E-3</v>
      </c>
      <c r="BG38" s="20">
        <v>2.2041980213162462E-3</v>
      </c>
      <c r="BH38" s="95"/>
      <c r="BI38" s="20">
        <v>1.4167155516364958E-3</v>
      </c>
      <c r="BJ38" s="20">
        <v>4.670285943505148E-4</v>
      </c>
      <c r="BK38" s="20">
        <v>-2.3085742446899782E-3</v>
      </c>
      <c r="BL38" s="20">
        <v>1.1292839743312289E-2</v>
      </c>
    </row>
    <row r="39" spans="1:64" ht="15" customHeight="1">
      <c r="A39" s="224" t="s">
        <v>82</v>
      </c>
      <c r="B39" s="95"/>
      <c r="C39" s="20">
        <v>5.9937400736055656E-2</v>
      </c>
      <c r="D39" s="108"/>
      <c r="E39" s="20">
        <v>5.7887861255928028E-2</v>
      </c>
      <c r="F39" s="20">
        <v>5.8189000902339062E-2</v>
      </c>
      <c r="G39" s="20">
        <v>5.7388332999679652E-2</v>
      </c>
      <c r="H39" s="95"/>
      <c r="I39" s="20">
        <v>5.4724084550103469E-2</v>
      </c>
      <c r="J39" s="20">
        <v>5.4336849912502212E-2</v>
      </c>
      <c r="K39" s="20">
        <v>5.3709297576779974E-2</v>
      </c>
      <c r="L39" s="95"/>
      <c r="M39" s="20"/>
      <c r="N39" s="20">
        <v>5.3709297576779974E-2</v>
      </c>
      <c r="O39" s="95"/>
      <c r="P39" s="20">
        <v>5.3452807284006108E-2</v>
      </c>
      <c r="Q39" s="20">
        <v>5.3452807284006108E-2</v>
      </c>
      <c r="R39" s="20">
        <v>5.3784513788365143E-2</v>
      </c>
      <c r="S39" s="20">
        <v>5.3784513788365143E-2</v>
      </c>
      <c r="T39" s="371">
        <v>5.3062564878695186E-2</v>
      </c>
      <c r="U39" s="371">
        <v>5.3062564878695186E-2</v>
      </c>
      <c r="V39" s="20">
        <v>5.2373167636493079E-2</v>
      </c>
      <c r="W39" s="95"/>
      <c r="X39" s="20"/>
      <c r="Y39" s="20">
        <v>5.2373167636493079E-2</v>
      </c>
      <c r="Z39" s="95"/>
      <c r="AA39" s="20">
        <v>5.3375103062823386E-2</v>
      </c>
      <c r="AB39" s="20">
        <v>5.3302004339669591E-2</v>
      </c>
      <c r="AC39" s="20">
        <v>5.3374392789251129E-2</v>
      </c>
      <c r="AD39" s="20">
        <v>5.3247259733113443E-2</v>
      </c>
      <c r="AE39" s="95"/>
      <c r="AF39" s="20">
        <v>5.4358161560129827E-2</v>
      </c>
      <c r="AG39" s="20">
        <v>5.4241455987521489E-2</v>
      </c>
      <c r="AH39" s="20">
        <v>5.5371080881663724E-2</v>
      </c>
      <c r="AI39" s="20">
        <v>5.6089184309375525E-2</v>
      </c>
      <c r="AJ39" s="95"/>
      <c r="AK39" s="20">
        <v>5.8920280446277541E-2</v>
      </c>
      <c r="AL39" s="20">
        <v>5.8352658302430693E-2</v>
      </c>
      <c r="AM39" s="20">
        <v>5.7310165008071609E-2</v>
      </c>
      <c r="AN39" s="20">
        <v>5.6604881616915521E-2</v>
      </c>
      <c r="AO39" s="95"/>
      <c r="AP39" s="20">
        <v>5.5467447878545843E-2</v>
      </c>
      <c r="AQ39" s="20">
        <v>5.6664602300610288E-2</v>
      </c>
      <c r="AR39" s="20">
        <v>5.4798498074308762E-2</v>
      </c>
      <c r="AS39" s="20">
        <v>5.476374516347117E-2</v>
      </c>
      <c r="AT39" s="95"/>
      <c r="AU39" s="20">
        <v>5.3452807284006108E-2</v>
      </c>
      <c r="AV39" s="20">
        <v>5.3452807284006108E-2</v>
      </c>
      <c r="AW39" s="20">
        <v>5.3124970652987748E-2</v>
      </c>
      <c r="AX39" s="20">
        <v>5.3124970652987748E-2</v>
      </c>
      <c r="AY39" s="20">
        <v>5.1925958560565873E-2</v>
      </c>
      <c r="AZ39" s="20">
        <v>5.1925958560565873E-2</v>
      </c>
      <c r="BA39" s="20">
        <v>5.2018281504741359E-2</v>
      </c>
      <c r="BB39" s="20">
        <v>5.2018281504741359E-2</v>
      </c>
      <c r="BC39" s="95"/>
      <c r="BD39" s="20">
        <v>5.3375103062823386E-2</v>
      </c>
      <c r="BE39" s="20">
        <v>5.408741063200706E-2</v>
      </c>
      <c r="BF39" s="20">
        <v>5.3208700741692004E-2</v>
      </c>
      <c r="BG39" s="20">
        <v>5.4021797123638429E-2</v>
      </c>
      <c r="BH39" s="95"/>
      <c r="BI39" s="20">
        <v>5.4358161560129827E-2</v>
      </c>
      <c r="BJ39" s="20">
        <v>5.3891070503219916E-2</v>
      </c>
      <c r="BK39" s="20">
        <v>5.5697237175668463E-2</v>
      </c>
      <c r="BL39" s="20">
        <v>5.7222467984124489E-2</v>
      </c>
    </row>
    <row r="40" spans="1:64">
      <c r="A40" s="170" t="s">
        <v>140</v>
      </c>
    </row>
    <row r="41" spans="1:64">
      <c r="A41" s="170" t="s">
        <v>348</v>
      </c>
    </row>
    <row r="42" spans="1:64">
      <c r="BG42" s="400"/>
      <c r="BL42" s="400"/>
    </row>
    <row r="43" spans="1:64">
      <c r="BB43" s="415"/>
    </row>
    <row r="44" spans="1:64">
      <c r="AS44" s="166"/>
      <c r="AT44" s="166"/>
      <c r="AU44" s="166"/>
      <c r="AV44" s="166"/>
      <c r="AW44" s="166"/>
      <c r="AX44" s="166"/>
      <c r="AY44" s="166"/>
      <c r="AZ44" s="166"/>
      <c r="BB44" s="415"/>
    </row>
    <row r="45" spans="1:64">
      <c r="BB45" s="416"/>
    </row>
    <row r="47" spans="1:64">
      <c r="BB47" s="416"/>
    </row>
  </sheetData>
  <mergeCells count="12">
    <mergeCell ref="BI6:BL6"/>
    <mergeCell ref="BD6:BG6"/>
    <mergeCell ref="E6:G6"/>
    <mergeCell ref="P6:V6"/>
    <mergeCell ref="AK6:AN6"/>
    <mergeCell ref="AP6:AS6"/>
    <mergeCell ref="I6:K6"/>
    <mergeCell ref="M6:N6"/>
    <mergeCell ref="X6:Y6"/>
    <mergeCell ref="AA6:AD6"/>
    <mergeCell ref="AU6:BB6"/>
    <mergeCell ref="AF6:AI6"/>
  </mergeCells>
  <conditionalFormatting sqref="D31:D38">
    <cfRule type="containsErrors" dxfId="3786" priority="864">
      <formula>ISERROR(D31)</formula>
    </cfRule>
  </conditionalFormatting>
  <conditionalFormatting sqref="D8">
    <cfRule type="containsErrors" dxfId="3785" priority="843">
      <formula>ISERROR(D8)</formula>
    </cfRule>
  </conditionalFormatting>
  <conditionalFormatting sqref="Z23:Z24">
    <cfRule type="containsErrors" dxfId="3784" priority="899">
      <formula>ISERROR(Z23)</formula>
    </cfRule>
  </conditionalFormatting>
  <conditionalFormatting sqref="Z25:Z27">
    <cfRule type="containsErrors" dxfId="3783" priority="889">
      <formula>ISERROR(Z25)</formula>
    </cfRule>
  </conditionalFormatting>
  <conditionalFormatting sqref="Z9:Z14 Z17:Z22">
    <cfRule type="containsErrors" dxfId="3782" priority="903">
      <formula>ISERROR(Z9)</formula>
    </cfRule>
  </conditionalFormatting>
  <conditionalFormatting sqref="D9:D14 D17:D22">
    <cfRule type="containsErrors" dxfId="3781" priority="893">
      <formula>ISERROR(D9)</formula>
    </cfRule>
  </conditionalFormatting>
  <conditionalFormatting sqref="D25:D27">
    <cfRule type="containsErrors" dxfId="3780" priority="885">
      <formula>ISERROR(D25)</formula>
    </cfRule>
  </conditionalFormatting>
  <conditionalFormatting sqref="D23:D24">
    <cfRule type="containsErrors" dxfId="3779" priority="892">
      <formula>ISERROR(D23)</formula>
    </cfRule>
  </conditionalFormatting>
  <conditionalFormatting sqref="D30">
    <cfRule type="containsErrors" dxfId="3778" priority="878">
      <formula>ISERROR(D30)</formula>
    </cfRule>
  </conditionalFormatting>
  <conditionalFormatting sqref="Z30">
    <cfRule type="containsErrors" dxfId="3777" priority="882">
      <formula>ISERROR(Z30)</formula>
    </cfRule>
  </conditionalFormatting>
  <conditionalFormatting sqref="D29">
    <cfRule type="containsErrors" dxfId="3776" priority="871">
      <formula>ISERROR(D29)</formula>
    </cfRule>
  </conditionalFormatting>
  <conditionalFormatting sqref="Z29">
    <cfRule type="containsErrors" dxfId="3775" priority="875">
      <formula>ISERROR(Z29)</formula>
    </cfRule>
  </conditionalFormatting>
  <conditionalFormatting sqref="Z31:Z38">
    <cfRule type="containsErrors" dxfId="3774" priority="868">
      <formula>ISERROR(Z31)</formula>
    </cfRule>
  </conditionalFormatting>
  <conditionalFormatting sqref="D39">
    <cfRule type="containsErrors" dxfId="3773" priority="857">
      <formula>ISERROR(D39)</formula>
    </cfRule>
  </conditionalFormatting>
  <conditionalFormatting sqref="Z39">
    <cfRule type="containsErrors" dxfId="3772" priority="861">
      <formula>ISERROR(Z39)</formula>
    </cfRule>
  </conditionalFormatting>
  <conditionalFormatting sqref="Z8">
    <cfRule type="containsErrors" dxfId="3771" priority="847">
      <formula>ISERROR(Z8)</formula>
    </cfRule>
  </conditionalFormatting>
  <conditionalFormatting sqref="Z28">
    <cfRule type="containsErrors" dxfId="3770" priority="840">
      <formula>ISERROR(Z28)</formula>
    </cfRule>
  </conditionalFormatting>
  <conditionalFormatting sqref="D28">
    <cfRule type="containsErrors" dxfId="3769" priority="836">
      <formula>ISERROR(D28)</formula>
    </cfRule>
  </conditionalFormatting>
  <conditionalFormatting sqref="B7">
    <cfRule type="containsErrors" dxfId="3768" priority="828">
      <formula>ISERROR(B7)</formula>
    </cfRule>
  </conditionalFormatting>
  <conditionalFormatting sqref="B23:B24">
    <cfRule type="containsErrors" dxfId="3767" priority="834">
      <formula>ISERROR(B23)</formula>
    </cfRule>
  </conditionalFormatting>
  <conditionalFormatting sqref="B25:B27">
    <cfRule type="containsErrors" dxfId="3766" priority="833">
      <formula>ISERROR(B25)</formula>
    </cfRule>
  </conditionalFormatting>
  <conditionalFormatting sqref="B9:B14 B17:B22">
    <cfRule type="containsErrors" dxfId="3765" priority="835">
      <formula>ISERROR(B9)</formula>
    </cfRule>
  </conditionalFormatting>
  <conditionalFormatting sqref="B30">
    <cfRule type="containsErrors" dxfId="3764" priority="832">
      <formula>ISERROR(B30)</formula>
    </cfRule>
  </conditionalFormatting>
  <conditionalFormatting sqref="B29">
    <cfRule type="containsErrors" dxfId="3763" priority="831">
      <formula>ISERROR(B29)</formula>
    </cfRule>
  </conditionalFormatting>
  <conditionalFormatting sqref="B31:B38">
    <cfRule type="containsErrors" dxfId="3762" priority="830">
      <formula>ISERROR(B31)</formula>
    </cfRule>
  </conditionalFormatting>
  <conditionalFormatting sqref="B39">
    <cfRule type="containsErrors" dxfId="3761" priority="829">
      <formula>ISERROR(B39)</formula>
    </cfRule>
  </conditionalFormatting>
  <conditionalFormatting sqref="B8">
    <cfRule type="containsErrors" dxfId="3760" priority="827">
      <formula>ISERROR(B8)</formula>
    </cfRule>
  </conditionalFormatting>
  <conditionalFormatting sqref="B28">
    <cfRule type="containsErrors" dxfId="3759" priority="826">
      <formula>ISERROR(B28)</formula>
    </cfRule>
  </conditionalFormatting>
  <conditionalFormatting sqref="I31:I38">
    <cfRule type="containsErrors" dxfId="3758" priority="810">
      <formula>ISERROR(I31)</formula>
    </cfRule>
  </conditionalFormatting>
  <conditionalFormatting sqref="I8">
    <cfRule type="containsErrors" dxfId="3757" priority="808">
      <formula>ISERROR(I8)</formula>
    </cfRule>
  </conditionalFormatting>
  <conditionalFormatting sqref="I23:I24">
    <cfRule type="containsErrors" dxfId="3756" priority="814">
      <formula>ISERROR(I23)</formula>
    </cfRule>
  </conditionalFormatting>
  <conditionalFormatting sqref="I9 I11:I14 I17:I22">
    <cfRule type="containsErrors" dxfId="3755" priority="815">
      <formula>ISERROR(I9)</formula>
    </cfRule>
  </conditionalFormatting>
  <conditionalFormatting sqref="I25:I27">
    <cfRule type="containsErrors" dxfId="3754" priority="813">
      <formula>ISERROR(I25)</formula>
    </cfRule>
  </conditionalFormatting>
  <conditionalFormatting sqref="I30">
    <cfRule type="containsErrors" dxfId="3753" priority="812">
      <formula>ISERROR(I30)</formula>
    </cfRule>
  </conditionalFormatting>
  <conditionalFormatting sqref="I29">
    <cfRule type="containsErrors" dxfId="3752" priority="811">
      <formula>ISERROR(I29)</formula>
    </cfRule>
  </conditionalFormatting>
  <conditionalFormatting sqref="I39">
    <cfRule type="containsErrors" dxfId="3751" priority="809">
      <formula>ISERROR(I39)</formula>
    </cfRule>
  </conditionalFormatting>
  <conditionalFormatting sqref="I28">
    <cfRule type="containsErrors" dxfId="3750" priority="807">
      <formula>ISERROR(I28)</formula>
    </cfRule>
  </conditionalFormatting>
  <conditionalFormatting sqref="C9:G9 C14:G14 C18:G18 C20:G22 C11:G12 I11:K12 I20:K22 I18:K18 I14:K14 I9:K9">
    <cfRule type="containsErrors" dxfId="3749" priority="805">
      <formula>ISERROR(C9)</formula>
    </cfRule>
  </conditionalFormatting>
  <conditionalFormatting sqref="C25:G27 I25:K27">
    <cfRule type="containsErrors" dxfId="3748" priority="803">
      <formula>ISERROR(C25)</formula>
    </cfRule>
  </conditionalFormatting>
  <conditionalFormatting sqref="C30:G30 I30:K30">
    <cfRule type="containsErrors" dxfId="3747" priority="802">
      <formula>ISERROR(C30)</formula>
    </cfRule>
  </conditionalFormatting>
  <conditionalFormatting sqref="C23:G24 I23:K24">
    <cfRule type="containsErrors" dxfId="3746" priority="804">
      <formula>ISERROR(C23)</formula>
    </cfRule>
  </conditionalFormatting>
  <conditionalFormatting sqref="C29:G29 I29:K29">
    <cfRule type="containsErrors" dxfId="3745" priority="801">
      <formula>ISERROR(C29)</formula>
    </cfRule>
  </conditionalFormatting>
  <conditionalFormatting sqref="C31:G31 C33:G38 I33:K38 I31:K31">
    <cfRule type="containsErrors" dxfId="3744" priority="800">
      <formula>ISERROR(C31)</formula>
    </cfRule>
  </conditionalFormatting>
  <conditionalFormatting sqref="C28:G28 I28:K28">
    <cfRule type="containsErrors" dxfId="3743" priority="798">
      <formula>ISERROR(C28)</formula>
    </cfRule>
  </conditionalFormatting>
  <conditionalFormatting sqref="C8:G8 I8:K8">
    <cfRule type="containsErrors" dxfId="3742" priority="797">
      <formula>ISERROR(C8)</formula>
    </cfRule>
  </conditionalFormatting>
  <conditionalFormatting sqref="C13:G13 I13:K13">
    <cfRule type="containsErrors" dxfId="3741" priority="796">
      <formula>ISERROR(C13)</formula>
    </cfRule>
  </conditionalFormatting>
  <conditionalFormatting sqref="C17:G17 I17:K17">
    <cfRule type="containsErrors" dxfId="3740" priority="795">
      <formula>ISERROR(C17)</formula>
    </cfRule>
  </conditionalFormatting>
  <conditionalFormatting sqref="C19:G19 I19:K19">
    <cfRule type="containsErrors" dxfId="3739" priority="794">
      <formula>ISERROR(C19)</formula>
    </cfRule>
  </conditionalFormatting>
  <conditionalFormatting sqref="C32:G32 I32:K32">
    <cfRule type="containsErrors" dxfId="3738" priority="793">
      <formula>ISERROR(C32)</formula>
    </cfRule>
  </conditionalFormatting>
  <conditionalFormatting sqref="AL39">
    <cfRule type="containsErrors" dxfId="3737" priority="768">
      <formula>ISERROR(AL39)</formula>
    </cfRule>
  </conditionalFormatting>
  <conditionalFormatting sqref="AO31:AO38">
    <cfRule type="containsErrors" dxfId="3736" priority="770">
      <formula>ISERROR(AO31)</formula>
    </cfRule>
  </conditionalFormatting>
  <conditionalFormatting sqref="AQ32 AQ35:AQ38">
    <cfRule type="containsErrors" dxfId="3735" priority="769">
      <formula>ISERROR(AQ32)</formula>
    </cfRule>
  </conditionalFormatting>
  <conditionalFormatting sqref="AQ8">
    <cfRule type="containsErrors" dxfId="3734" priority="762">
      <formula>ISERROR(AQ8)</formula>
    </cfRule>
  </conditionalFormatting>
  <conditionalFormatting sqref="AL9:AL14 AL17:AL22">
    <cfRule type="containsErrors" dxfId="3733" priority="792">
      <formula>ISERROR(AL9)</formula>
    </cfRule>
  </conditionalFormatting>
  <conditionalFormatting sqref="AO23:AO24">
    <cfRule type="containsErrors" dxfId="3732" priority="787">
      <formula>ISERROR(AO23)</formula>
    </cfRule>
  </conditionalFormatting>
  <conditionalFormatting sqref="AL30">
    <cfRule type="containsErrors" dxfId="3731" priority="780">
      <formula>ISERROR(AL30)</formula>
    </cfRule>
  </conditionalFormatting>
  <conditionalFormatting sqref="AO30">
    <cfRule type="containsErrors" dxfId="3730" priority="778">
      <formula>ISERROR(AO30)</formula>
    </cfRule>
  </conditionalFormatting>
  <conditionalFormatting sqref="AQ23:AQ24">
    <cfRule type="containsErrors" dxfId="3729" priority="785">
      <formula>ISERROR(AQ23)</formula>
    </cfRule>
  </conditionalFormatting>
  <conditionalFormatting sqref="AL23:AL24">
    <cfRule type="containsErrors" dxfId="3728" priority="790">
      <formula>ISERROR(AL23)</formula>
    </cfRule>
  </conditionalFormatting>
  <conditionalFormatting sqref="AO9:AO14 AO17:AO22">
    <cfRule type="containsErrors" dxfId="3727" priority="788">
      <formula>ISERROR(AO9)</formula>
    </cfRule>
  </conditionalFormatting>
  <conditionalFormatting sqref="AQ9:AQ14 AQ17:AQ22">
    <cfRule type="containsErrors" dxfId="3726" priority="786">
      <formula>ISERROR(AQ9)</formula>
    </cfRule>
  </conditionalFormatting>
  <conditionalFormatting sqref="AL25:AL27">
    <cfRule type="containsErrors" dxfId="3725" priority="784">
      <formula>ISERROR(AL25)</formula>
    </cfRule>
  </conditionalFormatting>
  <conditionalFormatting sqref="AO25:AO27">
    <cfRule type="containsErrors" dxfId="3724" priority="782">
      <formula>ISERROR(AO25)</formula>
    </cfRule>
  </conditionalFormatting>
  <conditionalFormatting sqref="AQ26:AQ27">
    <cfRule type="containsErrors" dxfId="3723" priority="781">
      <formula>ISERROR(AQ26)</formula>
    </cfRule>
  </conditionalFormatting>
  <conditionalFormatting sqref="AL29">
    <cfRule type="containsErrors" dxfId="3722" priority="776">
      <formula>ISERROR(AL29)</formula>
    </cfRule>
  </conditionalFormatting>
  <conditionalFormatting sqref="AQ30">
    <cfRule type="containsErrors" dxfId="3721" priority="777">
      <formula>ISERROR(AQ30)</formula>
    </cfRule>
  </conditionalFormatting>
  <conditionalFormatting sqref="AO29">
    <cfRule type="containsErrors" dxfId="3720" priority="774">
      <formula>ISERROR(AO29)</formula>
    </cfRule>
  </conditionalFormatting>
  <conditionalFormatting sqref="AL31:AL33 AL35:AL38">
    <cfRule type="containsErrors" dxfId="3719" priority="772">
      <formula>ISERROR(AL31)</formula>
    </cfRule>
  </conditionalFormatting>
  <conditionalFormatting sqref="AQ29">
    <cfRule type="containsErrors" dxfId="3718" priority="773">
      <formula>ISERROR(AQ29)</formula>
    </cfRule>
  </conditionalFormatting>
  <conditionalFormatting sqref="AO39">
    <cfRule type="containsErrors" dxfId="3717" priority="766">
      <formula>ISERROR(AO39)</formula>
    </cfRule>
  </conditionalFormatting>
  <conditionalFormatting sqref="AL8">
    <cfRule type="containsErrors" dxfId="3716" priority="765">
      <formula>ISERROR(AL8)</formula>
    </cfRule>
  </conditionalFormatting>
  <conditionalFormatting sqref="AO8">
    <cfRule type="containsErrors" dxfId="3715" priority="763">
      <formula>ISERROR(AO8)</formula>
    </cfRule>
  </conditionalFormatting>
  <conditionalFormatting sqref="AL28">
    <cfRule type="containsErrors" dxfId="3714" priority="761">
      <formula>ISERROR(AL28)</formula>
    </cfRule>
  </conditionalFormatting>
  <conditionalFormatting sqref="AO28">
    <cfRule type="containsErrors" dxfId="3713" priority="759">
      <formula>ISERROR(AO28)</formula>
    </cfRule>
  </conditionalFormatting>
  <conditionalFormatting sqref="AQ28">
    <cfRule type="containsErrors" dxfId="3712" priority="758">
      <formula>ISERROR(AQ28)</formula>
    </cfRule>
  </conditionalFormatting>
  <conditionalFormatting sqref="AQ25">
    <cfRule type="containsErrors" dxfId="3711" priority="757">
      <formula>ISERROR(AQ25)</formula>
    </cfRule>
  </conditionalFormatting>
  <conditionalFormatting sqref="AQ33">
    <cfRule type="containsErrors" dxfId="3710" priority="751">
      <formula>ISERROR(AQ33)</formula>
    </cfRule>
  </conditionalFormatting>
  <conditionalFormatting sqref="AQ31">
    <cfRule type="containsErrors" dxfId="3709" priority="754">
      <formula>ISERROR(AQ31)</formula>
    </cfRule>
  </conditionalFormatting>
  <conditionalFormatting sqref="AQ39">
    <cfRule type="containsErrors" dxfId="3708" priority="748">
      <formula>ISERROR(AQ39)</formula>
    </cfRule>
  </conditionalFormatting>
  <conditionalFormatting sqref="C39:G39 I39:K39">
    <cfRule type="containsErrors" dxfId="3707" priority="746">
      <formula>ISERROR(C39)</formula>
    </cfRule>
  </conditionalFormatting>
  <conditionalFormatting sqref="K31:K38">
    <cfRule type="containsErrors" dxfId="3706" priority="740">
      <formula>ISERROR(K31)</formula>
    </cfRule>
  </conditionalFormatting>
  <conditionalFormatting sqref="K8">
    <cfRule type="containsErrors" dxfId="3705" priority="738">
      <formula>ISERROR(K8)</formula>
    </cfRule>
  </conditionalFormatting>
  <conditionalFormatting sqref="K23:K24">
    <cfRule type="containsErrors" dxfId="3704" priority="744">
      <formula>ISERROR(K23)</formula>
    </cfRule>
  </conditionalFormatting>
  <conditionalFormatting sqref="K9:K14 K17:K22">
    <cfRule type="containsErrors" dxfId="3703" priority="745">
      <formula>ISERROR(K9)</formula>
    </cfRule>
  </conditionalFormatting>
  <conditionalFormatting sqref="K25:K27">
    <cfRule type="containsErrors" dxfId="3702" priority="743">
      <formula>ISERROR(K25)</formula>
    </cfRule>
  </conditionalFormatting>
  <conditionalFormatting sqref="K30">
    <cfRule type="containsErrors" dxfId="3701" priority="742">
      <formula>ISERROR(K30)</formula>
    </cfRule>
  </conditionalFormatting>
  <conditionalFormatting sqref="K29">
    <cfRule type="containsErrors" dxfId="3700" priority="741">
      <formula>ISERROR(K29)</formula>
    </cfRule>
  </conditionalFormatting>
  <conditionalFormatting sqref="K39">
    <cfRule type="containsErrors" dxfId="3699" priority="739">
      <formula>ISERROR(K39)</formula>
    </cfRule>
  </conditionalFormatting>
  <conditionalFormatting sqref="K28">
    <cfRule type="containsErrors" dxfId="3698" priority="737">
      <formula>ISERROR(K28)</formula>
    </cfRule>
  </conditionalFormatting>
  <conditionalFormatting sqref="AL34">
    <cfRule type="containsErrors" dxfId="3697" priority="732">
      <formula>ISERROR(AL34)</formula>
    </cfRule>
  </conditionalFormatting>
  <conditionalFormatting sqref="AQ34">
    <cfRule type="containsErrors" dxfId="3696" priority="731">
      <formula>ISERROR(AQ34)</formula>
    </cfRule>
  </conditionalFormatting>
  <conditionalFormatting sqref="C10:G10 I10:K10">
    <cfRule type="containsErrors" dxfId="3695" priority="728">
      <formula>ISERROR(C10)</formula>
    </cfRule>
  </conditionalFormatting>
  <conditionalFormatting sqref="J31:K38">
    <cfRule type="containsErrors" dxfId="3694" priority="713">
      <formula>ISERROR(J31)</formula>
    </cfRule>
  </conditionalFormatting>
  <conditionalFormatting sqref="J8:K8">
    <cfRule type="containsErrors" dxfId="3693" priority="711">
      <formula>ISERROR(J8)</formula>
    </cfRule>
  </conditionalFormatting>
  <conditionalFormatting sqref="H9:H14 H17:H22">
    <cfRule type="containsErrors" dxfId="3692" priority="709">
      <formula>ISERROR(H9)</formula>
    </cfRule>
  </conditionalFormatting>
  <conditionalFormatting sqref="J28:K28">
    <cfRule type="containsErrors" dxfId="3691" priority="710">
      <formula>ISERROR(J28)</formula>
    </cfRule>
  </conditionalFormatting>
  <conditionalFormatting sqref="J23:K24">
    <cfRule type="containsErrors" dxfId="3690" priority="717">
      <formula>ISERROR(J23)</formula>
    </cfRule>
  </conditionalFormatting>
  <conditionalFormatting sqref="J9:K14 J17:K22">
    <cfRule type="containsErrors" dxfId="3689" priority="718">
      <formula>ISERROR(J9)</formula>
    </cfRule>
  </conditionalFormatting>
  <conditionalFormatting sqref="J25:K27">
    <cfRule type="containsErrors" dxfId="3688" priority="716">
      <formula>ISERROR(J25)</formula>
    </cfRule>
  </conditionalFormatting>
  <conditionalFormatting sqref="J30:K30">
    <cfRule type="containsErrors" dxfId="3687" priority="715">
      <formula>ISERROR(J30)</formula>
    </cfRule>
  </conditionalFormatting>
  <conditionalFormatting sqref="J29:K29">
    <cfRule type="containsErrors" dxfId="3686" priority="714">
      <formula>ISERROR(J29)</formula>
    </cfRule>
  </conditionalFormatting>
  <conditionalFormatting sqref="J39:K39">
    <cfRule type="containsErrors" dxfId="3685" priority="712">
      <formula>ISERROR(J39)</formula>
    </cfRule>
  </conditionalFormatting>
  <conditionalFormatting sqref="H23:H24">
    <cfRule type="containsErrors" dxfId="3684" priority="708">
      <formula>ISERROR(H23)</formula>
    </cfRule>
  </conditionalFormatting>
  <conditionalFormatting sqref="H25:H27">
    <cfRule type="containsErrors" dxfId="3683" priority="707">
      <formula>ISERROR(H25)</formula>
    </cfRule>
  </conditionalFormatting>
  <conditionalFormatting sqref="H30">
    <cfRule type="containsErrors" dxfId="3682" priority="706">
      <formula>ISERROR(H30)</formula>
    </cfRule>
  </conditionalFormatting>
  <conditionalFormatting sqref="H29">
    <cfRule type="containsErrors" dxfId="3681" priority="705">
      <formula>ISERROR(H29)</formula>
    </cfRule>
  </conditionalFormatting>
  <conditionalFormatting sqref="H31:H38">
    <cfRule type="containsErrors" dxfId="3680" priority="704">
      <formula>ISERROR(H31)</formula>
    </cfRule>
  </conditionalFormatting>
  <conditionalFormatting sqref="H39">
    <cfRule type="containsErrors" dxfId="3679" priority="703">
      <formula>ISERROR(H39)</formula>
    </cfRule>
  </conditionalFormatting>
  <conditionalFormatting sqref="H8">
    <cfRule type="containsErrors" dxfId="3678" priority="702">
      <formula>ISERROR(H8)</formula>
    </cfRule>
  </conditionalFormatting>
  <conditionalFormatting sqref="H28">
    <cfRule type="containsErrors" dxfId="3677" priority="701">
      <formula>ISERROR(H28)</formula>
    </cfRule>
  </conditionalFormatting>
  <conditionalFormatting sqref="AT29">
    <cfRule type="containsErrors" dxfId="3676" priority="690">
      <formula>ISERROR(AT29)</formula>
    </cfRule>
  </conditionalFormatting>
  <conditionalFormatting sqref="AW29">
    <cfRule type="containsErrors" dxfId="3675" priority="689">
      <formula>ISERROR(AW29)</formula>
    </cfRule>
  </conditionalFormatting>
  <conditionalFormatting sqref="AT31:AT38">
    <cfRule type="containsErrors" dxfId="3674" priority="688">
      <formula>ISERROR(AT31)</formula>
    </cfRule>
  </conditionalFormatting>
  <conditionalFormatting sqref="AW32 AW35:AW38">
    <cfRule type="containsErrors" dxfId="3673" priority="687">
      <formula>ISERROR(AW32)</formula>
    </cfRule>
  </conditionalFormatting>
  <conditionalFormatting sqref="AW8">
    <cfRule type="containsErrors" dxfId="3672" priority="684">
      <formula>ISERROR(AW8)</formula>
    </cfRule>
  </conditionalFormatting>
  <conditionalFormatting sqref="AT23:AT24">
    <cfRule type="containsErrors" dxfId="3671" priority="697">
      <formula>ISERROR(AT23)</formula>
    </cfRule>
  </conditionalFormatting>
  <conditionalFormatting sqref="AT30">
    <cfRule type="containsErrors" dxfId="3670" priority="692">
      <formula>ISERROR(AT30)</formula>
    </cfRule>
  </conditionalFormatting>
  <conditionalFormatting sqref="AW23:AW24">
    <cfRule type="containsErrors" dxfId="3669" priority="695">
      <formula>ISERROR(AW23)</formula>
    </cfRule>
  </conditionalFormatting>
  <conditionalFormatting sqref="AT9:AT14 AT17:AT22">
    <cfRule type="containsErrors" dxfId="3668" priority="698">
      <formula>ISERROR(AT9)</formula>
    </cfRule>
  </conditionalFormatting>
  <conditionalFormatting sqref="AW9:AW14 AW17:AW22">
    <cfRule type="containsErrors" dxfId="3667" priority="696">
      <formula>ISERROR(AW9)</formula>
    </cfRule>
  </conditionalFormatting>
  <conditionalFormatting sqref="AT25:AT27">
    <cfRule type="containsErrors" dxfId="3666" priority="694">
      <formula>ISERROR(AT25)</formula>
    </cfRule>
  </conditionalFormatting>
  <conditionalFormatting sqref="AW26:AW27">
    <cfRule type="containsErrors" dxfId="3665" priority="693">
      <formula>ISERROR(AW26)</formula>
    </cfRule>
  </conditionalFormatting>
  <conditionalFormatting sqref="AW30">
    <cfRule type="containsErrors" dxfId="3664" priority="691">
      <formula>ISERROR(AW30)</formula>
    </cfRule>
  </conditionalFormatting>
  <conditionalFormatting sqref="AT39">
    <cfRule type="containsErrors" dxfId="3663" priority="686">
      <formula>ISERROR(AT39)</formula>
    </cfRule>
  </conditionalFormatting>
  <conditionalFormatting sqref="AT8">
    <cfRule type="containsErrors" dxfId="3662" priority="685">
      <formula>ISERROR(AT8)</formula>
    </cfRule>
  </conditionalFormatting>
  <conditionalFormatting sqref="AT28">
    <cfRule type="containsErrors" dxfId="3661" priority="683">
      <formula>ISERROR(AT28)</formula>
    </cfRule>
  </conditionalFormatting>
  <conditionalFormatting sqref="AW28">
    <cfRule type="containsErrors" dxfId="3660" priority="682">
      <formula>ISERROR(AW28)</formula>
    </cfRule>
  </conditionalFormatting>
  <conditionalFormatting sqref="AW25">
    <cfRule type="containsErrors" dxfId="3659" priority="681">
      <formula>ISERROR(AW25)</formula>
    </cfRule>
  </conditionalFormatting>
  <conditionalFormatting sqref="AW33">
    <cfRule type="containsErrors" dxfId="3658" priority="679">
      <formula>ISERROR(AW33)</formula>
    </cfRule>
  </conditionalFormatting>
  <conditionalFormatting sqref="AW31">
    <cfRule type="containsErrors" dxfId="3657" priority="680">
      <formula>ISERROR(AW31)</formula>
    </cfRule>
  </conditionalFormatting>
  <conditionalFormatting sqref="AW39">
    <cfRule type="containsErrors" dxfId="3656" priority="678">
      <formula>ISERROR(AW39)</formula>
    </cfRule>
  </conditionalFormatting>
  <conditionalFormatting sqref="AW34">
    <cfRule type="containsErrors" dxfId="3655" priority="677">
      <formula>ISERROR(AW34)</formula>
    </cfRule>
  </conditionalFormatting>
  <conditionalFormatting sqref="P11:Q12 P20:Q22 P18:Q18 P14:Q14 P9:Q9">
    <cfRule type="containsErrors" dxfId="3654" priority="666">
      <formula>ISERROR(P9)</formula>
    </cfRule>
  </conditionalFormatting>
  <conditionalFormatting sqref="P31:Q38">
    <cfRule type="containsErrors" dxfId="3653" priority="670">
      <formula>ISERROR(P31)</formula>
    </cfRule>
  </conditionalFormatting>
  <conditionalFormatting sqref="P8:Q8">
    <cfRule type="containsErrors" dxfId="3652" priority="668">
      <formula>ISERROR(P8)</formula>
    </cfRule>
  </conditionalFormatting>
  <conditionalFormatting sqref="P23:Q24">
    <cfRule type="containsErrors" dxfId="3651" priority="674">
      <formula>ISERROR(P23)</formula>
    </cfRule>
  </conditionalFormatting>
  <conditionalFormatting sqref="P9:Q9 P11:Q14 P17:Q22">
    <cfRule type="containsErrors" dxfId="3650" priority="675">
      <formula>ISERROR(P9)</formula>
    </cfRule>
  </conditionalFormatting>
  <conditionalFormatting sqref="P25:Q27">
    <cfRule type="containsErrors" dxfId="3649" priority="673">
      <formula>ISERROR(P25)</formula>
    </cfRule>
  </conditionalFormatting>
  <conditionalFormatting sqref="P30:Q30">
    <cfRule type="containsErrors" dxfId="3648" priority="672">
      <formula>ISERROR(P30)</formula>
    </cfRule>
  </conditionalFormatting>
  <conditionalFormatting sqref="P29:Q29">
    <cfRule type="containsErrors" dxfId="3647" priority="671">
      <formula>ISERROR(P29)</formula>
    </cfRule>
  </conditionalFormatting>
  <conditionalFormatting sqref="P39:Q39">
    <cfRule type="containsErrors" dxfId="3646" priority="669">
      <formula>ISERROR(P39)</formula>
    </cfRule>
  </conditionalFormatting>
  <conditionalFormatting sqref="P28:Q28">
    <cfRule type="containsErrors" dxfId="3645" priority="667">
      <formula>ISERROR(P28)</formula>
    </cfRule>
  </conditionalFormatting>
  <conditionalFormatting sqref="P25:Q27">
    <cfRule type="containsErrors" dxfId="3644" priority="664">
      <formula>ISERROR(P25)</formula>
    </cfRule>
  </conditionalFormatting>
  <conditionalFormatting sqref="P30:Q30">
    <cfRule type="containsErrors" dxfId="3643" priority="663">
      <formula>ISERROR(P30)</formula>
    </cfRule>
  </conditionalFormatting>
  <conditionalFormatting sqref="P23:Q24">
    <cfRule type="containsErrors" dxfId="3642" priority="665">
      <formula>ISERROR(P23)</formula>
    </cfRule>
  </conditionalFormatting>
  <conditionalFormatting sqref="P29:Q29">
    <cfRule type="containsErrors" dxfId="3641" priority="662">
      <formula>ISERROR(P29)</formula>
    </cfRule>
  </conditionalFormatting>
  <conditionalFormatting sqref="P33:Q38 P31:Q31">
    <cfRule type="containsErrors" dxfId="3640" priority="661">
      <formula>ISERROR(P31)</formula>
    </cfRule>
  </conditionalFormatting>
  <conditionalFormatting sqref="P28:Q28">
    <cfRule type="containsErrors" dxfId="3639" priority="660">
      <formula>ISERROR(P28)</formula>
    </cfRule>
  </conditionalFormatting>
  <conditionalFormatting sqref="P8:Q8">
    <cfRule type="containsErrors" dxfId="3638" priority="659">
      <formula>ISERROR(P8)</formula>
    </cfRule>
  </conditionalFormatting>
  <conditionalFormatting sqref="P13:Q13">
    <cfRule type="containsErrors" dxfId="3637" priority="658">
      <formula>ISERROR(P13)</formula>
    </cfRule>
  </conditionalFormatting>
  <conditionalFormatting sqref="P17:Q17">
    <cfRule type="containsErrors" dxfId="3636" priority="657">
      <formula>ISERROR(P17)</formula>
    </cfRule>
  </conditionalFormatting>
  <conditionalFormatting sqref="P19:Q19">
    <cfRule type="containsErrors" dxfId="3635" priority="656">
      <formula>ISERROR(P19)</formula>
    </cfRule>
  </conditionalFormatting>
  <conditionalFormatting sqref="P32:Q32">
    <cfRule type="containsErrors" dxfId="3634" priority="655">
      <formula>ISERROR(P32)</formula>
    </cfRule>
  </conditionalFormatting>
  <conditionalFormatting sqref="P39:Q39">
    <cfRule type="containsErrors" dxfId="3633" priority="654">
      <formula>ISERROR(P39)</formula>
    </cfRule>
  </conditionalFormatting>
  <conditionalFormatting sqref="P10:Q10">
    <cfRule type="containsErrors" dxfId="3632" priority="644">
      <formula>ISERROR(P10)</formula>
    </cfRule>
  </conditionalFormatting>
  <conditionalFormatting sqref="O9:O14 O17:O22">
    <cfRule type="containsErrors" dxfId="3631" priority="633">
      <formula>ISERROR(O9)</formula>
    </cfRule>
  </conditionalFormatting>
  <conditionalFormatting sqref="O23:O24">
    <cfRule type="containsErrors" dxfId="3630" priority="632">
      <formula>ISERROR(O23)</formula>
    </cfRule>
  </conditionalFormatting>
  <conditionalFormatting sqref="O25:O27">
    <cfRule type="containsErrors" dxfId="3629" priority="631">
      <formula>ISERROR(O25)</formula>
    </cfRule>
  </conditionalFormatting>
  <conditionalFormatting sqref="O30">
    <cfRule type="containsErrors" dxfId="3628" priority="630">
      <formula>ISERROR(O30)</formula>
    </cfRule>
  </conditionalFormatting>
  <conditionalFormatting sqref="O29">
    <cfRule type="containsErrors" dxfId="3627" priority="629">
      <formula>ISERROR(O29)</formula>
    </cfRule>
  </conditionalFormatting>
  <conditionalFormatting sqref="O31:O38">
    <cfRule type="containsErrors" dxfId="3626" priority="628">
      <formula>ISERROR(O31)</formula>
    </cfRule>
  </conditionalFormatting>
  <conditionalFormatting sqref="O39">
    <cfRule type="containsErrors" dxfId="3625" priority="627">
      <formula>ISERROR(O39)</formula>
    </cfRule>
  </conditionalFormatting>
  <conditionalFormatting sqref="O8">
    <cfRule type="containsErrors" dxfId="3624" priority="626">
      <formula>ISERROR(O8)</formula>
    </cfRule>
  </conditionalFormatting>
  <conditionalFormatting sqref="O28">
    <cfRule type="containsErrors" dxfId="3623" priority="625">
      <formula>ISERROR(O28)</formula>
    </cfRule>
  </conditionalFormatting>
  <conditionalFormatting sqref="R17">
    <cfRule type="containsErrors" dxfId="3622" priority="614">
      <formula>ISERROR(R17)</formula>
    </cfRule>
  </conditionalFormatting>
  <conditionalFormatting sqref="R9 R14 R18 R20:R22 R11:R12">
    <cfRule type="containsErrors" dxfId="3621" priority="623">
      <formula>ISERROR(R9)</formula>
    </cfRule>
  </conditionalFormatting>
  <conditionalFormatting sqref="R25:R27">
    <cfRule type="containsErrors" dxfId="3620" priority="621">
      <formula>ISERROR(R25)</formula>
    </cfRule>
  </conditionalFormatting>
  <conditionalFormatting sqref="R30">
    <cfRule type="containsErrors" dxfId="3619" priority="620">
      <formula>ISERROR(R30)</formula>
    </cfRule>
  </conditionalFormatting>
  <conditionalFormatting sqref="R23:R24">
    <cfRule type="containsErrors" dxfId="3618" priority="622">
      <formula>ISERROR(R23)</formula>
    </cfRule>
  </conditionalFormatting>
  <conditionalFormatting sqref="R29">
    <cfRule type="containsErrors" dxfId="3617" priority="619">
      <formula>ISERROR(R29)</formula>
    </cfRule>
  </conditionalFormatting>
  <conditionalFormatting sqref="R31 R33:R38">
    <cfRule type="containsErrors" dxfId="3616" priority="618">
      <formula>ISERROR(R31)</formula>
    </cfRule>
  </conditionalFormatting>
  <conditionalFormatting sqref="R28">
    <cfRule type="containsErrors" dxfId="3615" priority="617">
      <formula>ISERROR(R28)</formula>
    </cfRule>
  </conditionalFormatting>
  <conditionalFormatting sqref="R8">
    <cfRule type="containsErrors" dxfId="3614" priority="616">
      <formula>ISERROR(R8)</formula>
    </cfRule>
  </conditionalFormatting>
  <conditionalFormatting sqref="R13">
    <cfRule type="containsErrors" dxfId="3613" priority="615">
      <formula>ISERROR(R13)</formula>
    </cfRule>
  </conditionalFormatting>
  <conditionalFormatting sqref="R19">
    <cfRule type="containsErrors" dxfId="3612" priority="613">
      <formula>ISERROR(R19)</formula>
    </cfRule>
  </conditionalFormatting>
  <conditionalFormatting sqref="R32">
    <cfRule type="containsErrors" dxfId="3611" priority="612">
      <formula>ISERROR(R32)</formula>
    </cfRule>
  </conditionalFormatting>
  <conditionalFormatting sqref="R39">
    <cfRule type="containsErrors" dxfId="3610" priority="611">
      <formula>ISERROR(R39)</formula>
    </cfRule>
  </conditionalFormatting>
  <conditionalFormatting sqref="R10">
    <cfRule type="containsErrors" dxfId="3609" priority="610">
      <formula>ISERROR(R10)</formula>
    </cfRule>
  </conditionalFormatting>
  <conditionalFormatting sqref="AO7">
    <cfRule type="containsErrors" dxfId="3608" priority="599">
      <formula>ISERROR(AO7)</formula>
    </cfRule>
  </conditionalFormatting>
  <conditionalFormatting sqref="R28">
    <cfRule type="containsErrors" dxfId="3607" priority="600">
      <formula>ISERROR(R28)</formula>
    </cfRule>
  </conditionalFormatting>
  <conditionalFormatting sqref="R31:R38">
    <cfRule type="containsErrors" dxfId="3606" priority="603">
      <formula>ISERROR(R31)</formula>
    </cfRule>
  </conditionalFormatting>
  <conditionalFormatting sqref="R8">
    <cfRule type="containsErrors" dxfId="3605" priority="601">
      <formula>ISERROR(R8)</formula>
    </cfRule>
  </conditionalFormatting>
  <conditionalFormatting sqref="R23:R24">
    <cfRule type="containsErrors" dxfId="3604" priority="607">
      <formula>ISERROR(R23)</formula>
    </cfRule>
  </conditionalFormatting>
  <conditionalFormatting sqref="R9:R14 R17:R22">
    <cfRule type="containsErrors" dxfId="3603" priority="608">
      <formula>ISERROR(R9)</formula>
    </cfRule>
  </conditionalFormatting>
  <conditionalFormatting sqref="R25:R27">
    <cfRule type="containsErrors" dxfId="3602" priority="606">
      <formula>ISERROR(R25)</formula>
    </cfRule>
  </conditionalFormatting>
  <conditionalFormatting sqref="R30">
    <cfRule type="containsErrors" dxfId="3601" priority="605">
      <formula>ISERROR(R30)</formula>
    </cfRule>
  </conditionalFormatting>
  <conditionalFormatting sqref="R29">
    <cfRule type="containsErrors" dxfId="3600" priority="604">
      <formula>ISERROR(R29)</formula>
    </cfRule>
  </conditionalFormatting>
  <conditionalFormatting sqref="R39">
    <cfRule type="containsErrors" dxfId="3599" priority="602">
      <formula>ISERROR(R39)</formula>
    </cfRule>
  </conditionalFormatting>
  <conditionalFormatting sqref="Z7 AL7">
    <cfRule type="containsErrors" dxfId="3598" priority="598">
      <formula>ISERROR(Z7)</formula>
    </cfRule>
  </conditionalFormatting>
  <conditionalFormatting sqref="C7:G7 I7:J7">
    <cfRule type="containsErrors" dxfId="3597" priority="597">
      <formula>ISERROR(C7)</formula>
    </cfRule>
  </conditionalFormatting>
  <conditionalFormatting sqref="AQ7">
    <cfRule type="containsErrors" dxfId="3596" priority="596">
      <formula>ISERROR(AQ7)</formula>
    </cfRule>
  </conditionalFormatting>
  <conditionalFormatting sqref="H7">
    <cfRule type="containsErrors" dxfId="3595" priority="595">
      <formula>ISERROR(H7)</formula>
    </cfRule>
  </conditionalFormatting>
  <conditionalFormatting sqref="AT7">
    <cfRule type="containsErrors" dxfId="3594" priority="594">
      <formula>ISERROR(AT7)</formula>
    </cfRule>
  </conditionalFormatting>
  <conditionalFormatting sqref="O7">
    <cfRule type="containsErrors" dxfId="3593" priority="591">
      <formula>ISERROR(O7)</formula>
    </cfRule>
  </conditionalFormatting>
  <conditionalFormatting sqref="T11:T12 T20:T22 T18 T14 T9">
    <cfRule type="containsErrors" dxfId="3592" priority="589">
      <formula>ISERROR(T9)</formula>
    </cfRule>
  </conditionalFormatting>
  <conditionalFormatting sqref="T25:T27">
    <cfRule type="containsErrors" dxfId="3591" priority="587">
      <formula>ISERROR(T25)</formula>
    </cfRule>
  </conditionalFormatting>
  <conditionalFormatting sqref="T30">
    <cfRule type="containsErrors" dxfId="3590" priority="586">
      <formula>ISERROR(T30)</formula>
    </cfRule>
  </conditionalFormatting>
  <conditionalFormatting sqref="T23:T24">
    <cfRule type="containsErrors" dxfId="3589" priority="588">
      <formula>ISERROR(T23)</formula>
    </cfRule>
  </conditionalFormatting>
  <conditionalFormatting sqref="T29">
    <cfRule type="containsErrors" dxfId="3588" priority="585">
      <formula>ISERROR(T29)</formula>
    </cfRule>
  </conditionalFormatting>
  <conditionalFormatting sqref="T33:T38 T31">
    <cfRule type="containsErrors" dxfId="3587" priority="584">
      <formula>ISERROR(T31)</formula>
    </cfRule>
  </conditionalFormatting>
  <conditionalFormatting sqref="T28">
    <cfRule type="containsErrors" dxfId="3586" priority="583">
      <formula>ISERROR(T28)</formula>
    </cfRule>
  </conditionalFormatting>
  <conditionalFormatting sqref="T31:T38">
    <cfRule type="containsErrors" dxfId="3585" priority="577">
      <formula>ISERROR(T31)</formula>
    </cfRule>
  </conditionalFormatting>
  <conditionalFormatting sqref="T8">
    <cfRule type="containsErrors" dxfId="3584" priority="575">
      <formula>ISERROR(T8)</formula>
    </cfRule>
  </conditionalFormatting>
  <conditionalFormatting sqref="T23:T24">
    <cfRule type="containsErrors" dxfId="3583" priority="581">
      <formula>ISERROR(T23)</formula>
    </cfRule>
  </conditionalFormatting>
  <conditionalFormatting sqref="T9 T11:T14 T17:T22">
    <cfRule type="containsErrors" dxfId="3582" priority="582">
      <formula>ISERROR(T9)</formula>
    </cfRule>
  </conditionalFormatting>
  <conditionalFormatting sqref="T25:T27">
    <cfRule type="containsErrors" dxfId="3581" priority="580">
      <formula>ISERROR(T25)</formula>
    </cfRule>
  </conditionalFormatting>
  <conditionalFormatting sqref="T30">
    <cfRule type="containsErrors" dxfId="3580" priority="579">
      <formula>ISERROR(T30)</formula>
    </cfRule>
  </conditionalFormatting>
  <conditionalFormatting sqref="T29">
    <cfRule type="containsErrors" dxfId="3579" priority="578">
      <formula>ISERROR(T29)</formula>
    </cfRule>
  </conditionalFormatting>
  <conditionalFormatting sqref="T39">
    <cfRule type="containsErrors" dxfId="3578" priority="576">
      <formula>ISERROR(T39)</formula>
    </cfRule>
  </conditionalFormatting>
  <conditionalFormatting sqref="T28">
    <cfRule type="containsErrors" dxfId="3577" priority="574">
      <formula>ISERROR(T28)</formula>
    </cfRule>
  </conditionalFormatting>
  <conditionalFormatting sqref="T8">
    <cfRule type="containsErrors" dxfId="3576" priority="573">
      <formula>ISERROR(T8)</formula>
    </cfRule>
  </conditionalFormatting>
  <conditionalFormatting sqref="T13">
    <cfRule type="containsErrors" dxfId="3575" priority="572">
      <formula>ISERROR(T13)</formula>
    </cfRule>
  </conditionalFormatting>
  <conditionalFormatting sqref="T17">
    <cfRule type="containsErrors" dxfId="3574" priority="571">
      <formula>ISERROR(T17)</formula>
    </cfRule>
  </conditionalFormatting>
  <conditionalFormatting sqref="T19">
    <cfRule type="containsErrors" dxfId="3573" priority="570">
      <formula>ISERROR(T19)</formula>
    </cfRule>
  </conditionalFormatting>
  <conditionalFormatting sqref="T32">
    <cfRule type="containsErrors" dxfId="3572" priority="569">
      <formula>ISERROR(T32)</formula>
    </cfRule>
  </conditionalFormatting>
  <conditionalFormatting sqref="T39">
    <cfRule type="containsErrors" dxfId="3571" priority="568">
      <formula>ISERROR(T39)</formula>
    </cfRule>
  </conditionalFormatting>
  <conditionalFormatting sqref="T10">
    <cfRule type="containsErrors" dxfId="3570" priority="567">
      <formula>ISERROR(T10)</formula>
    </cfRule>
  </conditionalFormatting>
  <conditionalFormatting sqref="E16:G16">
    <cfRule type="containsErrors" dxfId="3569" priority="492">
      <formula>ISERROR(E16)</formula>
    </cfRule>
  </conditionalFormatting>
  <conditionalFormatting sqref="I15:K15">
    <cfRule type="containsErrors" dxfId="3568" priority="491">
      <formula>ISERROR(I15)</formula>
    </cfRule>
  </conditionalFormatting>
  <conditionalFormatting sqref="I16:K16">
    <cfRule type="containsErrors" dxfId="3567" priority="490">
      <formula>ISERROR(I16)</formula>
    </cfRule>
  </conditionalFormatting>
  <conditionalFormatting sqref="L15:L16">
    <cfRule type="containsErrors" dxfId="3566" priority="489">
      <formula>ISERROR(L15)</formula>
    </cfRule>
  </conditionalFormatting>
  <conditionalFormatting sqref="P15:R15 T15">
    <cfRule type="containsErrors" dxfId="3565" priority="488">
      <formula>ISERROR(P15)</formula>
    </cfRule>
  </conditionalFormatting>
  <conditionalFormatting sqref="P16:R16 T16">
    <cfRule type="containsErrors" dxfId="3564" priority="487">
      <formula>ISERROR(P16)</formula>
    </cfRule>
  </conditionalFormatting>
  <conditionalFormatting sqref="AK15:AN15">
    <cfRule type="containsErrors" dxfId="3563" priority="486">
      <formula>ISERROR(AK15)</formula>
    </cfRule>
  </conditionalFormatting>
  <conditionalFormatting sqref="AK16:AN16">
    <cfRule type="containsErrors" dxfId="3562" priority="485">
      <formula>ISERROR(AK16)</formula>
    </cfRule>
  </conditionalFormatting>
  <conditionalFormatting sqref="AP15:AS15">
    <cfRule type="containsErrors" dxfId="3561" priority="484">
      <formula>ISERROR(AP15)</formula>
    </cfRule>
  </conditionalFormatting>
  <conditionalFormatting sqref="AP16:AS16">
    <cfRule type="containsErrors" dxfId="3560" priority="483">
      <formula>ISERROR(AP16)</formula>
    </cfRule>
  </conditionalFormatting>
  <conditionalFormatting sqref="L9:L13 L17:L22">
    <cfRule type="containsErrors" dxfId="3559" priority="554">
      <formula>ISERROR(L9)</formula>
    </cfRule>
  </conditionalFormatting>
  <conditionalFormatting sqref="L23:L24">
    <cfRule type="containsErrors" dxfId="3558" priority="553">
      <formula>ISERROR(L23)</formula>
    </cfRule>
  </conditionalFormatting>
  <conditionalFormatting sqref="L25:L27">
    <cfRule type="containsErrors" dxfId="3557" priority="552">
      <formula>ISERROR(L25)</formula>
    </cfRule>
  </conditionalFormatting>
  <conditionalFormatting sqref="L30">
    <cfRule type="containsErrors" dxfId="3556" priority="551">
      <formula>ISERROR(L30)</formula>
    </cfRule>
  </conditionalFormatting>
  <conditionalFormatting sqref="L29">
    <cfRule type="containsErrors" dxfId="3555" priority="550">
      <formula>ISERROR(L29)</formula>
    </cfRule>
  </conditionalFormatting>
  <conditionalFormatting sqref="L31:L38">
    <cfRule type="containsErrors" dxfId="3554" priority="549">
      <formula>ISERROR(L31)</formula>
    </cfRule>
  </conditionalFormatting>
  <conditionalFormatting sqref="L39">
    <cfRule type="containsErrors" dxfId="3553" priority="548">
      <formula>ISERROR(L39)</formula>
    </cfRule>
  </conditionalFormatting>
  <conditionalFormatting sqref="L8">
    <cfRule type="containsErrors" dxfId="3552" priority="547">
      <formula>ISERROR(L8)</formula>
    </cfRule>
  </conditionalFormatting>
  <conditionalFormatting sqref="L28">
    <cfRule type="containsErrors" dxfId="3551" priority="546">
      <formula>ISERROR(L28)</formula>
    </cfRule>
  </conditionalFormatting>
  <conditionalFormatting sqref="L7">
    <cfRule type="containsErrors" dxfId="3550" priority="545">
      <formula>ISERROR(L7)</formula>
    </cfRule>
  </conditionalFormatting>
  <conditionalFormatting sqref="C15">
    <cfRule type="containsErrors" dxfId="3549" priority="496">
      <formula>ISERROR(C15)</formula>
    </cfRule>
  </conditionalFormatting>
  <conditionalFormatting sqref="C16">
    <cfRule type="containsErrors" dxfId="3548" priority="494">
      <formula>ISERROR(C16)</formula>
    </cfRule>
  </conditionalFormatting>
  <conditionalFormatting sqref="E15:G15">
    <cfRule type="containsErrors" dxfId="3547" priority="493">
      <formula>ISERROR(E15)</formula>
    </cfRule>
  </conditionalFormatting>
  <conditionalFormatting sqref="W7">
    <cfRule type="containsErrors" dxfId="3546" priority="515">
      <formula>ISERROR(W7)</formula>
    </cfRule>
  </conditionalFormatting>
  <conditionalFormatting sqref="D15:D16">
    <cfRule type="containsErrors" dxfId="3545" priority="504">
      <formula>ISERROR(D15)</formula>
    </cfRule>
  </conditionalFormatting>
  <conditionalFormatting sqref="Z15:Z16">
    <cfRule type="containsErrors" dxfId="3544" priority="503">
      <formula>ISERROR(Z15)</formula>
    </cfRule>
  </conditionalFormatting>
  <conditionalFormatting sqref="D15:D16">
    <cfRule type="containsErrors" dxfId="3543" priority="501">
      <formula>ISERROR(D15)</formula>
    </cfRule>
  </conditionalFormatting>
  <conditionalFormatting sqref="AO15:AO16">
    <cfRule type="containsErrors" dxfId="3542" priority="502">
      <formula>ISERROR(AO15)</formula>
    </cfRule>
  </conditionalFormatting>
  <conditionalFormatting sqref="H15:H16">
    <cfRule type="containsErrors" dxfId="3541" priority="500">
      <formula>ISERROR(H15)</formula>
    </cfRule>
  </conditionalFormatting>
  <conditionalFormatting sqref="AT15:AT16">
    <cfRule type="containsErrors" dxfId="3540" priority="499">
      <formula>ISERROR(AT15)</formula>
    </cfRule>
  </conditionalFormatting>
  <conditionalFormatting sqref="O15:O16">
    <cfRule type="containsErrors" dxfId="3539" priority="498">
      <formula>ISERROR(O15)</formula>
    </cfRule>
  </conditionalFormatting>
  <conditionalFormatting sqref="AU15:AW15 AY15">
    <cfRule type="containsErrors" dxfId="3538" priority="482">
      <formula>ISERROR(AU15)</formula>
    </cfRule>
  </conditionalFormatting>
  <conditionalFormatting sqref="AU16:AW16 AY16">
    <cfRule type="containsErrors" dxfId="3537" priority="481">
      <formula>ISERROR(AU16)</formula>
    </cfRule>
  </conditionalFormatting>
  <conditionalFormatting sqref="M23:N24">
    <cfRule type="containsErrors" dxfId="3536" priority="385">
      <formula>ISERROR(M23)</formula>
    </cfRule>
  </conditionalFormatting>
  <conditionalFormatting sqref="M25:N27">
    <cfRule type="containsErrors" dxfId="3535" priority="384">
      <formula>ISERROR(M25)</formula>
    </cfRule>
  </conditionalFormatting>
  <conditionalFormatting sqref="M9:N14 M17:N22">
    <cfRule type="containsErrors" dxfId="3534" priority="386">
      <formula>ISERROR(M9)</formula>
    </cfRule>
  </conditionalFormatting>
  <conditionalFormatting sqref="M30:N30">
    <cfRule type="containsErrors" dxfId="3533" priority="383">
      <formula>ISERROR(M30)</formula>
    </cfRule>
  </conditionalFormatting>
  <conditionalFormatting sqref="M29:N29">
    <cfRule type="containsErrors" dxfId="3532" priority="382">
      <formula>ISERROR(M29)</formula>
    </cfRule>
  </conditionalFormatting>
  <conditionalFormatting sqref="M31:N38">
    <cfRule type="containsErrors" dxfId="3531" priority="381">
      <formula>ISERROR(M31)</formula>
    </cfRule>
  </conditionalFormatting>
  <conditionalFormatting sqref="M39:N39">
    <cfRule type="containsErrors" dxfId="3530" priority="380">
      <formula>ISERROR(M39)</formula>
    </cfRule>
  </conditionalFormatting>
  <conditionalFormatting sqref="M8:N8">
    <cfRule type="containsErrors" dxfId="3529" priority="379">
      <formula>ISERROR(M8)</formula>
    </cfRule>
  </conditionalFormatting>
  <conditionalFormatting sqref="M28:N28">
    <cfRule type="containsErrors" dxfId="3528" priority="378">
      <formula>ISERROR(M28)</formula>
    </cfRule>
  </conditionalFormatting>
  <conditionalFormatting sqref="M10:N10">
    <cfRule type="containsErrors" dxfId="3527" priority="377">
      <formula>ISERROR(M10)</formula>
    </cfRule>
  </conditionalFormatting>
  <conditionalFormatting sqref="M16:N16">
    <cfRule type="containsErrors" dxfId="3526" priority="366">
      <formula>ISERROR(M16)</formula>
    </cfRule>
  </conditionalFormatting>
  <conditionalFormatting sqref="M15:N15">
    <cfRule type="containsErrors" dxfId="3525" priority="367">
      <formula>ISERROR(M15)</formula>
    </cfRule>
  </conditionalFormatting>
  <conditionalFormatting sqref="M11:N12 M20:N22 M18:N18 M14:N14 M9:N9">
    <cfRule type="containsErrors" dxfId="3524" priority="399">
      <formula>ISERROR(M9)</formula>
    </cfRule>
  </conditionalFormatting>
  <conditionalFormatting sqref="M25:N27">
    <cfRule type="containsErrors" dxfId="3523" priority="397">
      <formula>ISERROR(M25)</formula>
    </cfRule>
  </conditionalFormatting>
  <conditionalFormatting sqref="M30:N30">
    <cfRule type="containsErrors" dxfId="3522" priority="396">
      <formula>ISERROR(M30)</formula>
    </cfRule>
  </conditionalFormatting>
  <conditionalFormatting sqref="M23:N24">
    <cfRule type="containsErrors" dxfId="3521" priority="398">
      <formula>ISERROR(M23)</formula>
    </cfRule>
  </conditionalFormatting>
  <conditionalFormatting sqref="M29:N29">
    <cfRule type="containsErrors" dxfId="3520" priority="395">
      <formula>ISERROR(M29)</formula>
    </cfRule>
  </conditionalFormatting>
  <conditionalFormatting sqref="M33:N38 M31:N31">
    <cfRule type="containsErrors" dxfId="3519" priority="394">
      <formula>ISERROR(M31)</formula>
    </cfRule>
  </conditionalFormatting>
  <conditionalFormatting sqref="M28:N28">
    <cfRule type="containsErrors" dxfId="3518" priority="393">
      <formula>ISERROR(M28)</formula>
    </cfRule>
  </conditionalFormatting>
  <conditionalFormatting sqref="M8:N8">
    <cfRule type="containsErrors" dxfId="3517" priority="392">
      <formula>ISERROR(M8)</formula>
    </cfRule>
  </conditionalFormatting>
  <conditionalFormatting sqref="M13:N13">
    <cfRule type="containsErrors" dxfId="3516" priority="391">
      <formula>ISERROR(M13)</formula>
    </cfRule>
  </conditionalFormatting>
  <conditionalFormatting sqref="M17:N17">
    <cfRule type="containsErrors" dxfId="3515" priority="390">
      <formula>ISERROR(M17)</formula>
    </cfRule>
  </conditionalFormatting>
  <conditionalFormatting sqref="M19:N19">
    <cfRule type="containsErrors" dxfId="3514" priority="389">
      <formula>ISERROR(M19)</formula>
    </cfRule>
  </conditionalFormatting>
  <conditionalFormatting sqref="M32:N32">
    <cfRule type="containsErrors" dxfId="3513" priority="388">
      <formula>ISERROR(M32)</formula>
    </cfRule>
  </conditionalFormatting>
  <conditionalFormatting sqref="M39:N39">
    <cfRule type="containsErrors" dxfId="3512" priority="387">
      <formula>ISERROR(M39)</formula>
    </cfRule>
  </conditionalFormatting>
  <conditionalFormatting sqref="M8:N8">
    <cfRule type="containsErrors" dxfId="3511" priority="369">
      <formula>ISERROR(M8)</formula>
    </cfRule>
  </conditionalFormatting>
  <conditionalFormatting sqref="M28:N28">
    <cfRule type="containsErrors" dxfId="3510" priority="368">
      <formula>ISERROR(M28)</formula>
    </cfRule>
  </conditionalFormatting>
  <conditionalFormatting sqref="M31:N38">
    <cfRule type="containsErrors" dxfId="3509" priority="371">
      <formula>ISERROR(M31)</formula>
    </cfRule>
  </conditionalFormatting>
  <conditionalFormatting sqref="M23:N24">
    <cfRule type="containsErrors" dxfId="3508" priority="375">
      <formula>ISERROR(M23)</formula>
    </cfRule>
  </conditionalFormatting>
  <conditionalFormatting sqref="M9:N14 M17:N22">
    <cfRule type="containsErrors" dxfId="3507" priority="376">
      <formula>ISERROR(M9)</formula>
    </cfRule>
  </conditionalFormatting>
  <conditionalFormatting sqref="M25:N27">
    <cfRule type="containsErrors" dxfId="3506" priority="374">
      <formula>ISERROR(M25)</formula>
    </cfRule>
  </conditionalFormatting>
  <conditionalFormatting sqref="M30:N30">
    <cfRule type="containsErrors" dxfId="3505" priority="373">
      <formula>ISERROR(M30)</formula>
    </cfRule>
  </conditionalFormatting>
  <conditionalFormatting sqref="M29:N29">
    <cfRule type="containsErrors" dxfId="3504" priority="372">
      <formula>ISERROR(M29)</formula>
    </cfRule>
  </conditionalFormatting>
  <conditionalFormatting sqref="M39:N39">
    <cfRule type="containsErrors" dxfId="3503" priority="370">
      <formula>ISERROR(M39)</formula>
    </cfRule>
  </conditionalFormatting>
  <conditionalFormatting sqref="L14">
    <cfRule type="containsErrors" dxfId="3502" priority="365">
      <formula>ISERROR(L14)</formula>
    </cfRule>
  </conditionalFormatting>
  <conditionalFormatting sqref="V9 V14 V18 V20:V22 V11:V12">
    <cfRule type="containsErrors" dxfId="3501" priority="364">
      <formula>ISERROR(V9)</formula>
    </cfRule>
  </conditionalFormatting>
  <conditionalFormatting sqref="V25:V27">
    <cfRule type="containsErrors" dxfId="3500" priority="362">
      <formula>ISERROR(V25)</formula>
    </cfRule>
  </conditionalFormatting>
  <conditionalFormatting sqref="V30">
    <cfRule type="containsErrors" dxfId="3499" priority="361">
      <formula>ISERROR(V30)</formula>
    </cfRule>
  </conditionalFormatting>
  <conditionalFormatting sqref="V23:V24">
    <cfRule type="containsErrors" dxfId="3498" priority="363">
      <formula>ISERROR(V23)</formula>
    </cfRule>
  </conditionalFormatting>
  <conditionalFormatting sqref="V29">
    <cfRule type="containsErrors" dxfId="3497" priority="360">
      <formula>ISERROR(V29)</formula>
    </cfRule>
  </conditionalFormatting>
  <conditionalFormatting sqref="V31 V33:V38">
    <cfRule type="containsErrors" dxfId="3496" priority="359">
      <formula>ISERROR(V31)</formula>
    </cfRule>
  </conditionalFormatting>
  <conditionalFormatting sqref="V28">
    <cfRule type="containsErrors" dxfId="3495" priority="358">
      <formula>ISERROR(V28)</formula>
    </cfRule>
  </conditionalFormatting>
  <conditionalFormatting sqref="V13">
    <cfRule type="containsErrors" dxfId="3494" priority="357">
      <formula>ISERROR(V13)</formula>
    </cfRule>
  </conditionalFormatting>
  <conditionalFormatting sqref="V17">
    <cfRule type="containsErrors" dxfId="3493" priority="356">
      <formula>ISERROR(V17)</formula>
    </cfRule>
  </conditionalFormatting>
  <conditionalFormatting sqref="V19">
    <cfRule type="containsErrors" dxfId="3492" priority="355">
      <formula>ISERROR(V19)</formula>
    </cfRule>
  </conditionalFormatting>
  <conditionalFormatting sqref="V32">
    <cfRule type="containsErrors" dxfId="3491" priority="354">
      <formula>ISERROR(V32)</formula>
    </cfRule>
  </conditionalFormatting>
  <conditionalFormatting sqref="V39">
    <cfRule type="containsErrors" dxfId="3490" priority="353">
      <formula>ISERROR(V39)</formula>
    </cfRule>
  </conditionalFormatting>
  <conditionalFormatting sqref="V31:V38">
    <cfRule type="containsErrors" dxfId="3489" priority="347">
      <formula>ISERROR(V31)</formula>
    </cfRule>
  </conditionalFormatting>
  <conditionalFormatting sqref="V23:V24">
    <cfRule type="containsErrors" dxfId="3488" priority="351">
      <formula>ISERROR(V23)</formula>
    </cfRule>
  </conditionalFormatting>
  <conditionalFormatting sqref="V9:V14 V17:V22">
    <cfRule type="containsErrors" dxfId="3487" priority="352">
      <formula>ISERROR(V9)</formula>
    </cfRule>
  </conditionalFormatting>
  <conditionalFormatting sqref="V25:V27">
    <cfRule type="containsErrors" dxfId="3486" priority="350">
      <formula>ISERROR(V25)</formula>
    </cfRule>
  </conditionalFormatting>
  <conditionalFormatting sqref="V30">
    <cfRule type="containsErrors" dxfId="3485" priority="349">
      <formula>ISERROR(V30)</formula>
    </cfRule>
  </conditionalFormatting>
  <conditionalFormatting sqref="V29">
    <cfRule type="containsErrors" dxfId="3484" priority="348">
      <formula>ISERROR(V29)</formula>
    </cfRule>
  </conditionalFormatting>
  <conditionalFormatting sqref="V39">
    <cfRule type="containsErrors" dxfId="3483" priority="346">
      <formula>ISERROR(V39)</formula>
    </cfRule>
  </conditionalFormatting>
  <conditionalFormatting sqref="V28">
    <cfRule type="containsErrors" dxfId="3482" priority="345">
      <formula>ISERROR(V28)</formula>
    </cfRule>
  </conditionalFormatting>
  <conditionalFormatting sqref="V10">
    <cfRule type="containsErrors" dxfId="3481" priority="344">
      <formula>ISERROR(V10)</formula>
    </cfRule>
  </conditionalFormatting>
  <conditionalFormatting sqref="V28">
    <cfRule type="containsErrors" dxfId="3480" priority="336">
      <formula>ISERROR(V28)</formula>
    </cfRule>
  </conditionalFormatting>
  <conditionalFormatting sqref="V31:V38">
    <cfRule type="containsErrors" dxfId="3479" priority="338">
      <formula>ISERROR(V31)</formula>
    </cfRule>
  </conditionalFormatting>
  <conditionalFormatting sqref="V23:V24">
    <cfRule type="containsErrors" dxfId="3478" priority="342">
      <formula>ISERROR(V23)</formula>
    </cfRule>
  </conditionalFormatting>
  <conditionalFormatting sqref="V9:V14 V17:V22">
    <cfRule type="containsErrors" dxfId="3477" priority="343">
      <formula>ISERROR(V9)</formula>
    </cfRule>
  </conditionalFormatting>
  <conditionalFormatting sqref="V25:V27">
    <cfRule type="containsErrors" dxfId="3476" priority="341">
      <formula>ISERROR(V25)</formula>
    </cfRule>
  </conditionalFormatting>
  <conditionalFormatting sqref="V30">
    <cfRule type="containsErrors" dxfId="3475" priority="340">
      <formula>ISERROR(V30)</formula>
    </cfRule>
  </conditionalFormatting>
  <conditionalFormatting sqref="V29">
    <cfRule type="containsErrors" dxfId="3474" priority="339">
      <formula>ISERROR(V29)</formula>
    </cfRule>
  </conditionalFormatting>
  <conditionalFormatting sqref="V39">
    <cfRule type="containsErrors" dxfId="3473" priority="337">
      <formula>ISERROR(V39)</formula>
    </cfRule>
  </conditionalFormatting>
  <conditionalFormatting sqref="V15">
    <cfRule type="containsErrors" dxfId="3472" priority="335">
      <formula>ISERROR(V15)</formula>
    </cfRule>
  </conditionalFormatting>
  <conditionalFormatting sqref="V16">
    <cfRule type="containsErrors" dxfId="3471" priority="334">
      <formula>ISERROR(V16)</formula>
    </cfRule>
  </conditionalFormatting>
  <conditionalFormatting sqref="Y17">
    <cfRule type="containsErrors" dxfId="3470" priority="315">
      <formula>ISERROR(Y17)</formula>
    </cfRule>
  </conditionalFormatting>
  <conditionalFormatting sqref="X19:Y19">
    <cfRule type="containsErrors" dxfId="3469" priority="314">
      <formula>ISERROR(X19)</formula>
    </cfRule>
  </conditionalFormatting>
  <conditionalFormatting sqref="Y13">
    <cfRule type="containsErrors" dxfId="3468" priority="316">
      <formula>ISERROR(Y13)</formula>
    </cfRule>
  </conditionalFormatting>
  <conditionalFormatting sqref="X32:Y32">
    <cfRule type="containsErrors" dxfId="3467" priority="313">
      <formula>ISERROR(X32)</formula>
    </cfRule>
  </conditionalFormatting>
  <conditionalFormatting sqref="X39:Y39">
    <cfRule type="containsErrors" dxfId="3466" priority="312">
      <formula>ISERROR(X39)</formula>
    </cfRule>
  </conditionalFormatting>
  <conditionalFormatting sqref="X9:Y11 X18:Y22 Y12:Y14 Y17">
    <cfRule type="containsErrors" dxfId="3465" priority="311">
      <formula>ISERROR(X9)</formula>
    </cfRule>
  </conditionalFormatting>
  <conditionalFormatting sqref="X23:Y24">
    <cfRule type="containsErrors" dxfId="3464" priority="310">
      <formula>ISERROR(X23)</formula>
    </cfRule>
  </conditionalFormatting>
  <conditionalFormatting sqref="X25:Y27">
    <cfRule type="containsErrors" dxfId="3463" priority="309">
      <formula>ISERROR(X25)</formula>
    </cfRule>
  </conditionalFormatting>
  <conditionalFormatting sqref="X30:Y30">
    <cfRule type="containsErrors" dxfId="3462" priority="308">
      <formula>ISERROR(X30)</formula>
    </cfRule>
  </conditionalFormatting>
  <conditionalFormatting sqref="X29:Y29">
    <cfRule type="containsErrors" dxfId="3461" priority="307">
      <formula>ISERROR(X29)</formula>
    </cfRule>
  </conditionalFormatting>
  <conditionalFormatting sqref="W23:W24">
    <cfRule type="containsErrors" dxfId="3460" priority="332">
      <formula>ISERROR(W23)</formula>
    </cfRule>
  </conditionalFormatting>
  <conditionalFormatting sqref="W25:W27">
    <cfRule type="containsErrors" dxfId="3459" priority="331">
      <formula>ISERROR(W25)</formula>
    </cfRule>
  </conditionalFormatting>
  <conditionalFormatting sqref="W9:W22">
    <cfRule type="containsErrors" dxfId="3458" priority="333">
      <formula>ISERROR(W9)</formula>
    </cfRule>
  </conditionalFormatting>
  <conditionalFormatting sqref="W30">
    <cfRule type="containsErrors" dxfId="3457" priority="330">
      <formula>ISERROR(W30)</formula>
    </cfRule>
  </conditionalFormatting>
  <conditionalFormatting sqref="W29">
    <cfRule type="containsErrors" dxfId="3456" priority="329">
      <formula>ISERROR(W29)</formula>
    </cfRule>
  </conditionalFormatting>
  <conditionalFormatting sqref="W31:W38">
    <cfRule type="containsErrors" dxfId="3455" priority="328">
      <formula>ISERROR(W31)</formula>
    </cfRule>
  </conditionalFormatting>
  <conditionalFormatting sqref="W39">
    <cfRule type="containsErrors" dxfId="3454" priority="327">
      <formula>ISERROR(W39)</formula>
    </cfRule>
  </conditionalFormatting>
  <conditionalFormatting sqref="W8">
    <cfRule type="containsErrors" dxfId="3453" priority="326">
      <formula>ISERROR(W8)</formula>
    </cfRule>
  </conditionalFormatting>
  <conditionalFormatting sqref="W28">
    <cfRule type="containsErrors" dxfId="3452" priority="325">
      <formula>ISERROR(W28)</formula>
    </cfRule>
  </conditionalFormatting>
  <conditionalFormatting sqref="X39:Y39">
    <cfRule type="containsErrors" dxfId="3451" priority="295">
      <formula>ISERROR(X39)</formula>
    </cfRule>
  </conditionalFormatting>
  <conditionalFormatting sqref="X8">
    <cfRule type="containsErrors" dxfId="3450" priority="294">
      <formula>ISERROR(X8)</formula>
    </cfRule>
  </conditionalFormatting>
  <conditionalFormatting sqref="X31:Y38">
    <cfRule type="containsErrors" dxfId="3449" priority="296">
      <formula>ISERROR(X31)</formula>
    </cfRule>
  </conditionalFormatting>
  <conditionalFormatting sqref="X28:Y28">
    <cfRule type="containsErrors" dxfId="3448" priority="293">
      <formula>ISERROR(X28)</formula>
    </cfRule>
  </conditionalFormatting>
  <conditionalFormatting sqref="X15:Y15">
    <cfRule type="containsErrors" dxfId="3447" priority="292">
      <formula>ISERROR(X15)</formula>
    </cfRule>
  </conditionalFormatting>
  <conditionalFormatting sqref="X16:Y16">
    <cfRule type="containsErrors" dxfId="3446" priority="291">
      <formula>ISERROR(X16)</formula>
    </cfRule>
  </conditionalFormatting>
  <conditionalFormatting sqref="X31:Y38">
    <cfRule type="containsErrors" dxfId="3445" priority="306">
      <formula>ISERROR(X31)</formula>
    </cfRule>
  </conditionalFormatting>
  <conditionalFormatting sqref="X39:Y39">
    <cfRule type="containsErrors" dxfId="3444" priority="305">
      <formula>ISERROR(X39)</formula>
    </cfRule>
  </conditionalFormatting>
  <conditionalFormatting sqref="X8">
    <cfRule type="containsErrors" dxfId="3443" priority="304">
      <formula>ISERROR(X8)</formula>
    </cfRule>
  </conditionalFormatting>
  <conditionalFormatting sqref="X28:Y28">
    <cfRule type="containsErrors" dxfId="3442" priority="303">
      <formula>ISERROR(X28)</formula>
    </cfRule>
  </conditionalFormatting>
  <conditionalFormatting sqref="X10:Y10">
    <cfRule type="containsErrors" dxfId="3441" priority="302">
      <formula>ISERROR(X10)</formula>
    </cfRule>
  </conditionalFormatting>
  <conditionalFormatting sqref="X11:Y11 X20:Y22 X18:Y18 Y14 X9:Y9 Y12">
    <cfRule type="containsErrors" dxfId="3440" priority="324">
      <formula>ISERROR(X9)</formula>
    </cfRule>
  </conditionalFormatting>
  <conditionalFormatting sqref="X25:Y27">
    <cfRule type="containsErrors" dxfId="3439" priority="322">
      <formula>ISERROR(X25)</formula>
    </cfRule>
  </conditionalFormatting>
  <conditionalFormatting sqref="X30:Y30">
    <cfRule type="containsErrors" dxfId="3438" priority="321">
      <formula>ISERROR(X30)</formula>
    </cfRule>
  </conditionalFormatting>
  <conditionalFormatting sqref="X23:Y24">
    <cfRule type="containsErrors" dxfId="3437" priority="323">
      <formula>ISERROR(X23)</formula>
    </cfRule>
  </conditionalFormatting>
  <conditionalFormatting sqref="X29:Y29">
    <cfRule type="containsErrors" dxfId="3436" priority="320">
      <formula>ISERROR(X29)</formula>
    </cfRule>
  </conditionalFormatting>
  <conditionalFormatting sqref="X33:Y38 X31:Y31">
    <cfRule type="containsErrors" dxfId="3435" priority="319">
      <formula>ISERROR(X31)</formula>
    </cfRule>
  </conditionalFormatting>
  <conditionalFormatting sqref="X28:Y28">
    <cfRule type="containsErrors" dxfId="3434" priority="318">
      <formula>ISERROR(X28)</formula>
    </cfRule>
  </conditionalFormatting>
  <conditionalFormatting sqref="X8">
    <cfRule type="containsErrors" dxfId="3433" priority="317">
      <formula>ISERROR(X8)</formula>
    </cfRule>
  </conditionalFormatting>
  <conditionalFormatting sqref="X23:Y24">
    <cfRule type="containsErrors" dxfId="3432" priority="300">
      <formula>ISERROR(X23)</formula>
    </cfRule>
  </conditionalFormatting>
  <conditionalFormatting sqref="X9:Y11 X18:Y22 Y12:Y14 Y17">
    <cfRule type="containsErrors" dxfId="3431" priority="301">
      <formula>ISERROR(X9)</formula>
    </cfRule>
  </conditionalFormatting>
  <conditionalFormatting sqref="X25:Y27">
    <cfRule type="containsErrors" dxfId="3430" priority="299">
      <formula>ISERROR(X25)</formula>
    </cfRule>
  </conditionalFormatting>
  <conditionalFormatting sqref="X30:Y30">
    <cfRule type="containsErrors" dxfId="3429" priority="298">
      <formula>ISERROR(X30)</formula>
    </cfRule>
  </conditionalFormatting>
  <conditionalFormatting sqref="X29:Y29">
    <cfRule type="containsErrors" dxfId="3428" priority="297">
      <formula>ISERROR(X29)</formula>
    </cfRule>
  </conditionalFormatting>
  <conditionalFormatting sqref="Y8">
    <cfRule type="containsErrors" dxfId="3427" priority="289">
      <formula>ISERROR(Y8)</formula>
    </cfRule>
  </conditionalFormatting>
  <conditionalFormatting sqref="Y8">
    <cfRule type="containsErrors" dxfId="3426" priority="290">
      <formula>ISERROR(Y8)</formula>
    </cfRule>
  </conditionalFormatting>
  <conditionalFormatting sqref="Y8">
    <cfRule type="containsErrors" dxfId="3425" priority="288">
      <formula>ISERROR(Y8)</formula>
    </cfRule>
  </conditionalFormatting>
  <conditionalFormatting sqref="V8">
    <cfRule type="containsErrors" dxfId="3424" priority="286">
      <formula>ISERROR(V8)</formula>
    </cfRule>
  </conditionalFormatting>
  <conditionalFormatting sqref="V8">
    <cfRule type="containsErrors" dxfId="3423" priority="287">
      <formula>ISERROR(V8)</formula>
    </cfRule>
  </conditionalFormatting>
  <conditionalFormatting sqref="V8">
    <cfRule type="containsErrors" dxfId="3422" priority="285">
      <formula>ISERROR(V8)</formula>
    </cfRule>
  </conditionalFormatting>
  <conditionalFormatting sqref="X12:X14">
    <cfRule type="containsErrors" dxfId="3421" priority="282">
      <formula>ISERROR(X12)</formula>
    </cfRule>
  </conditionalFormatting>
  <conditionalFormatting sqref="X12 X14">
    <cfRule type="containsErrors" dxfId="3420" priority="284">
      <formula>ISERROR(X12)</formula>
    </cfRule>
  </conditionalFormatting>
  <conditionalFormatting sqref="X13">
    <cfRule type="containsErrors" dxfId="3419" priority="283">
      <formula>ISERROR(X13)</formula>
    </cfRule>
  </conditionalFormatting>
  <conditionalFormatting sqref="X12:X14">
    <cfRule type="containsErrors" dxfId="3418" priority="281">
      <formula>ISERROR(X12)</formula>
    </cfRule>
  </conditionalFormatting>
  <conditionalFormatting sqref="X17">
    <cfRule type="containsErrors" dxfId="3417" priority="279">
      <formula>ISERROR(X17)</formula>
    </cfRule>
  </conditionalFormatting>
  <conditionalFormatting sqref="X17">
    <cfRule type="containsErrors" dxfId="3416" priority="280">
      <formula>ISERROR(X17)</formula>
    </cfRule>
  </conditionalFormatting>
  <conditionalFormatting sqref="X17">
    <cfRule type="containsErrors" dxfId="3415" priority="278">
      <formula>ISERROR(X17)</formula>
    </cfRule>
  </conditionalFormatting>
  <conditionalFormatting sqref="BA15">
    <cfRule type="containsErrors" dxfId="3414" priority="266">
      <formula>ISERROR(BA15)</formula>
    </cfRule>
  </conditionalFormatting>
  <conditionalFormatting sqref="BA16">
    <cfRule type="containsErrors" dxfId="3413" priority="265">
      <formula>ISERROR(BA16)</formula>
    </cfRule>
  </conditionalFormatting>
  <conditionalFormatting sqref="BC9:BC14 BC17:BC22">
    <cfRule type="containsErrors" dxfId="3412" priority="260">
      <formula>ISERROR(BC9)</formula>
    </cfRule>
  </conditionalFormatting>
  <conditionalFormatting sqref="BC23:BC24">
    <cfRule type="containsErrors" dxfId="3411" priority="259">
      <formula>ISERROR(BC23)</formula>
    </cfRule>
  </conditionalFormatting>
  <conditionalFormatting sqref="BC31:BC38">
    <cfRule type="containsErrors" dxfId="3410" priority="250">
      <formula>ISERROR(BC31)</formula>
    </cfRule>
  </conditionalFormatting>
  <conditionalFormatting sqref="BC30">
    <cfRule type="containsErrors" dxfId="3409" priority="254">
      <formula>ISERROR(BC30)</formula>
    </cfRule>
  </conditionalFormatting>
  <conditionalFormatting sqref="BC25:BC27">
    <cfRule type="containsErrors" dxfId="3408" priority="256">
      <formula>ISERROR(BC25)</formula>
    </cfRule>
  </conditionalFormatting>
  <conditionalFormatting sqref="BC29">
    <cfRule type="containsErrors" dxfId="3407" priority="252">
      <formula>ISERROR(BC29)</formula>
    </cfRule>
  </conditionalFormatting>
  <conditionalFormatting sqref="BC39">
    <cfRule type="containsErrors" dxfId="3406" priority="248">
      <formula>ISERROR(BC39)</formula>
    </cfRule>
  </conditionalFormatting>
  <conditionalFormatting sqref="BC8">
    <cfRule type="containsErrors" dxfId="3405" priority="247">
      <formula>ISERROR(BC8)</formula>
    </cfRule>
  </conditionalFormatting>
  <conditionalFormatting sqref="BC28">
    <cfRule type="containsErrors" dxfId="3404" priority="245">
      <formula>ISERROR(BC28)</formula>
    </cfRule>
  </conditionalFormatting>
  <conditionalFormatting sqref="BC7">
    <cfRule type="containsErrors" dxfId="3403" priority="238">
      <formula>ISERROR(BC7)</formula>
    </cfRule>
  </conditionalFormatting>
  <conditionalFormatting sqref="BE7">
    <cfRule type="containsErrors" dxfId="3402" priority="237">
      <formula>ISERROR(BE7)</formula>
    </cfRule>
  </conditionalFormatting>
  <conditionalFormatting sqref="BD15">
    <cfRule type="containsErrors" dxfId="3401" priority="235">
      <formula>ISERROR(BD15)</formula>
    </cfRule>
  </conditionalFormatting>
  <conditionalFormatting sqref="BD16">
    <cfRule type="containsErrors" dxfId="3400" priority="234">
      <formula>ISERROR(BD16)</formula>
    </cfRule>
  </conditionalFormatting>
  <conditionalFormatting sqref="BC15:BC16">
    <cfRule type="containsErrors" dxfId="3399" priority="236">
      <formula>ISERROR(BC15)</formula>
    </cfRule>
  </conditionalFormatting>
  <conditionalFormatting sqref="AJ23:AJ24">
    <cfRule type="containsErrors" dxfId="3398" priority="232">
      <formula>ISERROR(AJ23)</formula>
    </cfRule>
  </conditionalFormatting>
  <conditionalFormatting sqref="AJ25:AJ27">
    <cfRule type="containsErrors" dxfId="3397" priority="231">
      <formula>ISERROR(AJ25)</formula>
    </cfRule>
  </conditionalFormatting>
  <conditionalFormatting sqref="AJ9:AJ14 AJ17:AJ22">
    <cfRule type="containsErrors" dxfId="3396" priority="233">
      <formula>ISERROR(AJ9)</formula>
    </cfRule>
  </conditionalFormatting>
  <conditionalFormatting sqref="AJ30">
    <cfRule type="containsErrors" dxfId="3395" priority="230">
      <formula>ISERROR(AJ30)</formula>
    </cfRule>
  </conditionalFormatting>
  <conditionalFormatting sqref="AJ29">
    <cfRule type="containsErrors" dxfId="3394" priority="229">
      <formula>ISERROR(AJ29)</formula>
    </cfRule>
  </conditionalFormatting>
  <conditionalFormatting sqref="AJ31:AJ38">
    <cfRule type="containsErrors" dxfId="3393" priority="228">
      <formula>ISERROR(AJ31)</formula>
    </cfRule>
  </conditionalFormatting>
  <conditionalFormatting sqref="AJ39">
    <cfRule type="containsErrors" dxfId="3392" priority="227">
      <formula>ISERROR(AJ39)</formula>
    </cfRule>
  </conditionalFormatting>
  <conditionalFormatting sqref="AJ8">
    <cfRule type="containsErrors" dxfId="3391" priority="226">
      <formula>ISERROR(AJ8)</formula>
    </cfRule>
  </conditionalFormatting>
  <conditionalFormatting sqref="AJ28">
    <cfRule type="containsErrors" dxfId="3390" priority="225">
      <formula>ISERROR(AJ28)</formula>
    </cfRule>
  </conditionalFormatting>
  <conditionalFormatting sqref="AJ7">
    <cfRule type="containsErrors" dxfId="3389" priority="224">
      <formula>ISERROR(AJ7)</formula>
    </cfRule>
  </conditionalFormatting>
  <conditionalFormatting sqref="AJ15:AJ16">
    <cfRule type="containsErrors" dxfId="3388" priority="223">
      <formula>ISERROR(AJ15)</formula>
    </cfRule>
  </conditionalFormatting>
  <conditionalFormatting sqref="AB7">
    <cfRule type="containsErrors" dxfId="3387" priority="213">
      <formula>ISERROR(AB7)</formula>
    </cfRule>
  </conditionalFormatting>
  <conditionalFormatting sqref="AA15">
    <cfRule type="containsErrors" dxfId="3386" priority="212">
      <formula>ISERROR(AA15)</formula>
    </cfRule>
  </conditionalFormatting>
  <conditionalFormatting sqref="AA16">
    <cfRule type="containsErrors" dxfId="3385" priority="211">
      <formula>ISERROR(AA16)</formula>
    </cfRule>
  </conditionalFormatting>
  <conditionalFormatting sqref="S17">
    <cfRule type="containsErrors" dxfId="3384" priority="201">
      <formula>ISERROR(S17)</formula>
    </cfRule>
  </conditionalFormatting>
  <conditionalFormatting sqref="S9 S14 S18 S20:S22 S11:S12">
    <cfRule type="containsErrors" dxfId="3383" priority="210">
      <formula>ISERROR(S9)</formula>
    </cfRule>
  </conditionalFormatting>
  <conditionalFormatting sqref="S25:S27">
    <cfRule type="containsErrors" dxfId="3382" priority="208">
      <formula>ISERROR(S25)</formula>
    </cfRule>
  </conditionalFormatting>
  <conditionalFormatting sqref="S30">
    <cfRule type="containsErrors" dxfId="3381" priority="207">
      <formula>ISERROR(S30)</formula>
    </cfRule>
  </conditionalFormatting>
  <conditionalFormatting sqref="S23:S24">
    <cfRule type="containsErrors" dxfId="3380" priority="209">
      <formula>ISERROR(S23)</formula>
    </cfRule>
  </conditionalFormatting>
  <conditionalFormatting sqref="S29">
    <cfRule type="containsErrors" dxfId="3379" priority="206">
      <formula>ISERROR(S29)</formula>
    </cfRule>
  </conditionalFormatting>
  <conditionalFormatting sqref="S31 S33:S38">
    <cfRule type="containsErrors" dxfId="3378" priority="205">
      <formula>ISERROR(S31)</formula>
    </cfRule>
  </conditionalFormatting>
  <conditionalFormatting sqref="S28">
    <cfRule type="containsErrors" dxfId="3377" priority="204">
      <formula>ISERROR(S28)</formula>
    </cfRule>
  </conditionalFormatting>
  <conditionalFormatting sqref="S8">
    <cfRule type="containsErrors" dxfId="3376" priority="203">
      <formula>ISERROR(S8)</formula>
    </cfRule>
  </conditionalFormatting>
  <conditionalFormatting sqref="S13">
    <cfRule type="containsErrors" dxfId="3375" priority="202">
      <formula>ISERROR(S13)</formula>
    </cfRule>
  </conditionalFormatting>
  <conditionalFormatting sqref="S19">
    <cfRule type="containsErrors" dxfId="3374" priority="200">
      <formula>ISERROR(S19)</formula>
    </cfRule>
  </conditionalFormatting>
  <conditionalFormatting sqref="S32">
    <cfRule type="containsErrors" dxfId="3373" priority="199">
      <formula>ISERROR(S32)</formula>
    </cfRule>
  </conditionalFormatting>
  <conditionalFormatting sqref="S39">
    <cfRule type="containsErrors" dxfId="3372" priority="198">
      <formula>ISERROR(S39)</formula>
    </cfRule>
  </conditionalFormatting>
  <conditionalFormatting sqref="S10">
    <cfRule type="containsErrors" dxfId="3371" priority="197">
      <formula>ISERROR(S10)</formula>
    </cfRule>
  </conditionalFormatting>
  <conditionalFormatting sqref="S28">
    <cfRule type="containsErrors" dxfId="3370" priority="188">
      <formula>ISERROR(S28)</formula>
    </cfRule>
  </conditionalFormatting>
  <conditionalFormatting sqref="S31:S38">
    <cfRule type="containsErrors" dxfId="3369" priority="191">
      <formula>ISERROR(S31)</formula>
    </cfRule>
  </conditionalFormatting>
  <conditionalFormatting sqref="S8">
    <cfRule type="containsErrors" dxfId="3368" priority="189">
      <formula>ISERROR(S8)</formula>
    </cfRule>
  </conditionalFormatting>
  <conditionalFormatting sqref="S23:S24">
    <cfRule type="containsErrors" dxfId="3367" priority="195">
      <formula>ISERROR(S23)</formula>
    </cfRule>
  </conditionalFormatting>
  <conditionalFormatting sqref="S9:S14 S17:S22">
    <cfRule type="containsErrors" dxfId="3366" priority="196">
      <formula>ISERROR(S9)</formula>
    </cfRule>
  </conditionalFormatting>
  <conditionalFormatting sqref="S25:S27">
    <cfRule type="containsErrors" dxfId="3365" priority="194">
      <formula>ISERROR(S25)</formula>
    </cfRule>
  </conditionalFormatting>
  <conditionalFormatting sqref="S30">
    <cfRule type="containsErrors" dxfId="3364" priority="193">
      <formula>ISERROR(S30)</formula>
    </cfRule>
  </conditionalFormatting>
  <conditionalFormatting sqref="S29">
    <cfRule type="containsErrors" dxfId="3363" priority="192">
      <formula>ISERROR(S29)</formula>
    </cfRule>
  </conditionalFormatting>
  <conditionalFormatting sqref="S39">
    <cfRule type="containsErrors" dxfId="3362" priority="190">
      <formula>ISERROR(S39)</formula>
    </cfRule>
  </conditionalFormatting>
  <conditionalFormatting sqref="S15">
    <cfRule type="containsErrors" dxfId="3361" priority="187">
      <formula>ISERROR(S15)</formula>
    </cfRule>
  </conditionalFormatting>
  <conditionalFormatting sqref="S16">
    <cfRule type="containsErrors" dxfId="3360" priority="186">
      <formula>ISERROR(S16)</formula>
    </cfRule>
  </conditionalFormatting>
  <conditionalFormatting sqref="AX29">
    <cfRule type="containsErrors" dxfId="3359" priority="181">
      <formula>ISERROR(AX29)</formula>
    </cfRule>
  </conditionalFormatting>
  <conditionalFormatting sqref="AX32 AX35:AX38">
    <cfRule type="containsErrors" dxfId="3358" priority="180">
      <formula>ISERROR(AX32)</formula>
    </cfRule>
  </conditionalFormatting>
  <conditionalFormatting sqref="AX8">
    <cfRule type="containsErrors" dxfId="3357" priority="179">
      <formula>ISERROR(AX8)</formula>
    </cfRule>
  </conditionalFormatting>
  <conditionalFormatting sqref="AX23:AX24">
    <cfRule type="containsErrors" dxfId="3356" priority="184">
      <formula>ISERROR(AX23)</formula>
    </cfRule>
  </conditionalFormatting>
  <conditionalFormatting sqref="AX9:AX14 AX17:AX22">
    <cfRule type="containsErrors" dxfId="3355" priority="185">
      <formula>ISERROR(AX9)</formula>
    </cfRule>
  </conditionalFormatting>
  <conditionalFormatting sqref="AX26:AX27">
    <cfRule type="containsErrors" dxfId="3354" priority="183">
      <formula>ISERROR(AX26)</formula>
    </cfRule>
  </conditionalFormatting>
  <conditionalFormatting sqref="AX30">
    <cfRule type="containsErrors" dxfId="3353" priority="182">
      <formula>ISERROR(AX30)</formula>
    </cfRule>
  </conditionalFormatting>
  <conditionalFormatting sqref="AX28">
    <cfRule type="containsErrors" dxfId="3352" priority="178">
      <formula>ISERROR(AX28)</formula>
    </cfRule>
  </conditionalFormatting>
  <conditionalFormatting sqref="AX25">
    <cfRule type="containsErrors" dxfId="3351" priority="177">
      <formula>ISERROR(AX25)</formula>
    </cfRule>
  </conditionalFormatting>
  <conditionalFormatting sqref="AX33">
    <cfRule type="containsErrors" dxfId="3350" priority="175">
      <formula>ISERROR(AX33)</formula>
    </cfRule>
  </conditionalFormatting>
  <conditionalFormatting sqref="AX31">
    <cfRule type="containsErrors" dxfId="3349" priority="176">
      <formula>ISERROR(AX31)</formula>
    </cfRule>
  </conditionalFormatting>
  <conditionalFormatting sqref="AX39">
    <cfRule type="containsErrors" dxfId="3348" priority="174">
      <formula>ISERROR(AX39)</formula>
    </cfRule>
  </conditionalFormatting>
  <conditionalFormatting sqref="AX34">
    <cfRule type="containsErrors" dxfId="3347" priority="173">
      <formula>ISERROR(AX34)</formula>
    </cfRule>
  </conditionalFormatting>
  <conditionalFormatting sqref="AX15">
    <cfRule type="containsErrors" dxfId="3346" priority="172">
      <formula>ISERROR(AX15)</formula>
    </cfRule>
  </conditionalFormatting>
  <conditionalFormatting sqref="AX16">
    <cfRule type="containsErrors" dxfId="3345" priority="171">
      <formula>ISERROR(AX16)</formula>
    </cfRule>
  </conditionalFormatting>
  <conditionalFormatting sqref="AB39">
    <cfRule type="containsErrors" dxfId="3344" priority="164">
      <formula>ISERROR(AB39)</formula>
    </cfRule>
  </conditionalFormatting>
  <conditionalFormatting sqref="AB9:AB14 AB17:AB22">
    <cfRule type="containsErrors" dxfId="3343" priority="170">
      <formula>ISERROR(AB9)</formula>
    </cfRule>
  </conditionalFormatting>
  <conditionalFormatting sqref="AB30">
    <cfRule type="containsErrors" dxfId="3342" priority="167">
      <formula>ISERROR(AB30)</formula>
    </cfRule>
  </conditionalFormatting>
  <conditionalFormatting sqref="AB23:AB24">
    <cfRule type="containsErrors" dxfId="3341" priority="169">
      <formula>ISERROR(AB23)</formula>
    </cfRule>
  </conditionalFormatting>
  <conditionalFormatting sqref="AB25:AB27">
    <cfRule type="containsErrors" dxfId="3340" priority="168">
      <formula>ISERROR(AB25)</formula>
    </cfRule>
  </conditionalFormatting>
  <conditionalFormatting sqref="AB29">
    <cfRule type="containsErrors" dxfId="3339" priority="166">
      <formula>ISERROR(AB29)</formula>
    </cfRule>
  </conditionalFormatting>
  <conditionalFormatting sqref="AB31:AB38">
    <cfRule type="containsErrors" dxfId="3338" priority="165">
      <formula>ISERROR(AB31)</formula>
    </cfRule>
  </conditionalFormatting>
  <conditionalFormatting sqref="AB8">
    <cfRule type="containsErrors" dxfId="3337" priority="163">
      <formula>ISERROR(AB8)</formula>
    </cfRule>
  </conditionalFormatting>
  <conditionalFormatting sqref="AB28">
    <cfRule type="containsErrors" dxfId="3336" priority="162">
      <formula>ISERROR(AB28)</formula>
    </cfRule>
  </conditionalFormatting>
  <conditionalFormatting sqref="AB15">
    <cfRule type="containsErrors" dxfId="3335" priority="161">
      <formula>ISERROR(AB15)</formula>
    </cfRule>
  </conditionalFormatting>
  <conditionalFormatting sqref="AB16">
    <cfRule type="containsErrors" dxfId="3334" priority="160">
      <formula>ISERROR(AB16)</formula>
    </cfRule>
  </conditionalFormatting>
  <conditionalFormatting sqref="BE38">
    <cfRule type="containsErrors" dxfId="3333" priority="154">
      <formula>ISERROR(BE38)</formula>
    </cfRule>
  </conditionalFormatting>
  <conditionalFormatting sqref="BE8">
    <cfRule type="containsErrors" dxfId="3332" priority="153">
      <formula>ISERROR(BE8)</formula>
    </cfRule>
  </conditionalFormatting>
  <conditionalFormatting sqref="BE23:BE24">
    <cfRule type="containsErrors" dxfId="3331" priority="158">
      <formula>ISERROR(BE23)</formula>
    </cfRule>
  </conditionalFormatting>
  <conditionalFormatting sqref="BE9:BE14 BE17:BE22">
    <cfRule type="containsErrors" dxfId="3330" priority="159">
      <formula>ISERROR(BE9)</formula>
    </cfRule>
  </conditionalFormatting>
  <conditionalFormatting sqref="BE26:BE27">
    <cfRule type="containsErrors" dxfId="3329" priority="157">
      <formula>ISERROR(BE26)</formula>
    </cfRule>
  </conditionalFormatting>
  <conditionalFormatting sqref="BE30">
    <cfRule type="containsErrors" dxfId="3328" priority="156">
      <formula>ISERROR(BE30)</formula>
    </cfRule>
  </conditionalFormatting>
  <conditionalFormatting sqref="BE29">
    <cfRule type="containsErrors" dxfId="3327" priority="155">
      <formula>ISERROR(BE29)</formula>
    </cfRule>
  </conditionalFormatting>
  <conditionalFormatting sqref="BE28">
    <cfRule type="containsErrors" dxfId="3326" priority="152">
      <formula>ISERROR(BE28)</formula>
    </cfRule>
  </conditionalFormatting>
  <conditionalFormatting sqref="BE25">
    <cfRule type="containsErrors" dxfId="3325" priority="151">
      <formula>ISERROR(BE25)</formula>
    </cfRule>
  </conditionalFormatting>
  <conditionalFormatting sqref="BE33">
    <cfRule type="containsErrors" dxfId="3324" priority="149">
      <formula>ISERROR(BE33)</formula>
    </cfRule>
  </conditionalFormatting>
  <conditionalFormatting sqref="BE31">
    <cfRule type="containsErrors" dxfId="3323" priority="150">
      <formula>ISERROR(BE31)</formula>
    </cfRule>
  </conditionalFormatting>
  <conditionalFormatting sqref="BE39">
    <cfRule type="containsErrors" dxfId="3322" priority="148">
      <formula>ISERROR(BE39)</formula>
    </cfRule>
  </conditionalFormatting>
  <conditionalFormatting sqref="BE34">
    <cfRule type="containsErrors" dxfId="3321" priority="147">
      <formula>ISERROR(BE34)</formula>
    </cfRule>
  </conditionalFormatting>
  <conditionalFormatting sqref="BE15">
    <cfRule type="containsErrors" dxfId="3320" priority="146">
      <formula>ISERROR(BE15)</formula>
    </cfRule>
  </conditionalFormatting>
  <conditionalFormatting sqref="BE16">
    <cfRule type="containsErrors" dxfId="3319" priority="145">
      <formula>ISERROR(BE16)</formula>
    </cfRule>
  </conditionalFormatting>
  <conditionalFormatting sqref="BE35">
    <cfRule type="containsErrors" dxfId="3318" priority="144">
      <formula>ISERROR(BE35)</formula>
    </cfRule>
  </conditionalFormatting>
  <conditionalFormatting sqref="BE36">
    <cfRule type="containsErrors" dxfId="3317" priority="143">
      <formula>ISERROR(BE36)</formula>
    </cfRule>
  </conditionalFormatting>
  <conditionalFormatting sqref="BE37">
    <cfRule type="containsErrors" dxfId="3316" priority="142">
      <formula>ISERROR(BE37)</formula>
    </cfRule>
  </conditionalFormatting>
  <conditionalFormatting sqref="U11:U12 U20:U22 U18 U14 U9">
    <cfRule type="containsErrors" dxfId="3315" priority="141">
      <formula>ISERROR(U9)</formula>
    </cfRule>
  </conditionalFormatting>
  <conditionalFormatting sqref="U25:U27">
    <cfRule type="containsErrors" dxfId="3314" priority="139">
      <formula>ISERROR(U25)</formula>
    </cfRule>
  </conditionalFormatting>
  <conditionalFormatting sqref="U30">
    <cfRule type="containsErrors" dxfId="3313" priority="138">
      <formula>ISERROR(U30)</formula>
    </cfRule>
  </conditionalFormatting>
  <conditionalFormatting sqref="U23:U24">
    <cfRule type="containsErrors" dxfId="3312" priority="140">
      <formula>ISERROR(U23)</formula>
    </cfRule>
  </conditionalFormatting>
  <conditionalFormatting sqref="U29">
    <cfRule type="containsErrors" dxfId="3311" priority="137">
      <formula>ISERROR(U29)</formula>
    </cfRule>
  </conditionalFormatting>
  <conditionalFormatting sqref="U33:U38 U31">
    <cfRule type="containsErrors" dxfId="3310" priority="136">
      <formula>ISERROR(U31)</formula>
    </cfRule>
  </conditionalFormatting>
  <conditionalFormatting sqref="U28">
    <cfRule type="containsErrors" dxfId="3309" priority="135">
      <formula>ISERROR(U28)</formula>
    </cfRule>
  </conditionalFormatting>
  <conditionalFormatting sqref="U31:U38">
    <cfRule type="containsErrors" dxfId="3308" priority="129">
      <formula>ISERROR(U31)</formula>
    </cfRule>
  </conditionalFormatting>
  <conditionalFormatting sqref="U8">
    <cfRule type="containsErrors" dxfId="3307" priority="127">
      <formula>ISERROR(U8)</formula>
    </cfRule>
  </conditionalFormatting>
  <conditionalFormatting sqref="U23:U24">
    <cfRule type="containsErrors" dxfId="3306" priority="133">
      <formula>ISERROR(U23)</formula>
    </cfRule>
  </conditionalFormatting>
  <conditionalFormatting sqref="U9 U11:U14 U17:U22">
    <cfRule type="containsErrors" dxfId="3305" priority="134">
      <formula>ISERROR(U9)</formula>
    </cfRule>
  </conditionalFormatting>
  <conditionalFormatting sqref="U25:U27">
    <cfRule type="containsErrors" dxfId="3304" priority="132">
      <formula>ISERROR(U25)</formula>
    </cfRule>
  </conditionalFormatting>
  <conditionalFormatting sqref="U30">
    <cfRule type="containsErrors" dxfId="3303" priority="131">
      <formula>ISERROR(U30)</formula>
    </cfRule>
  </conditionalFormatting>
  <conditionalFormatting sqref="U29">
    <cfRule type="containsErrors" dxfId="3302" priority="130">
      <formula>ISERROR(U29)</formula>
    </cfRule>
  </conditionalFormatting>
  <conditionalFormatting sqref="U39">
    <cfRule type="containsErrors" dxfId="3301" priority="128">
      <formula>ISERROR(U39)</formula>
    </cfRule>
  </conditionalFormatting>
  <conditionalFormatting sqref="U28">
    <cfRule type="containsErrors" dxfId="3300" priority="126">
      <formula>ISERROR(U28)</formula>
    </cfRule>
  </conditionalFormatting>
  <conditionalFormatting sqref="U8">
    <cfRule type="containsErrors" dxfId="3299" priority="125">
      <formula>ISERROR(U8)</formula>
    </cfRule>
  </conditionalFormatting>
  <conditionalFormatting sqref="U13">
    <cfRule type="containsErrors" dxfId="3298" priority="124">
      <formula>ISERROR(U13)</formula>
    </cfRule>
  </conditionalFormatting>
  <conditionalFormatting sqref="U17">
    <cfRule type="containsErrors" dxfId="3297" priority="123">
      <formula>ISERROR(U17)</formula>
    </cfRule>
  </conditionalFormatting>
  <conditionalFormatting sqref="U19">
    <cfRule type="containsErrors" dxfId="3296" priority="122">
      <formula>ISERROR(U19)</formula>
    </cfRule>
  </conditionalFormatting>
  <conditionalFormatting sqref="U32">
    <cfRule type="containsErrors" dxfId="3295" priority="121">
      <formula>ISERROR(U32)</formula>
    </cfRule>
  </conditionalFormatting>
  <conditionalFormatting sqref="U39">
    <cfRule type="containsErrors" dxfId="3294" priority="120">
      <formula>ISERROR(U39)</formula>
    </cfRule>
  </conditionalFormatting>
  <conditionalFormatting sqref="U10">
    <cfRule type="containsErrors" dxfId="3293" priority="119">
      <formula>ISERROR(U10)</formula>
    </cfRule>
  </conditionalFormatting>
  <conditionalFormatting sqref="U15">
    <cfRule type="containsErrors" dxfId="3292" priority="118">
      <formula>ISERROR(U15)</formula>
    </cfRule>
  </conditionalFormatting>
  <conditionalFormatting sqref="U16">
    <cfRule type="containsErrors" dxfId="3291" priority="117">
      <formula>ISERROR(U16)</formula>
    </cfRule>
  </conditionalFormatting>
  <conditionalFormatting sqref="AC15">
    <cfRule type="containsErrors" dxfId="3290" priority="116">
      <formula>ISERROR(AC15)</formula>
    </cfRule>
  </conditionalFormatting>
  <conditionalFormatting sqref="AC16">
    <cfRule type="containsErrors" dxfId="3289" priority="115">
      <formula>ISERROR(AC16)</formula>
    </cfRule>
  </conditionalFormatting>
  <conditionalFormatting sqref="AZ15">
    <cfRule type="containsErrors" dxfId="3288" priority="114">
      <formula>ISERROR(AZ15)</formula>
    </cfRule>
  </conditionalFormatting>
  <conditionalFormatting sqref="AZ16">
    <cfRule type="containsErrors" dxfId="3287" priority="113">
      <formula>ISERROR(AZ16)</formula>
    </cfRule>
  </conditionalFormatting>
  <conditionalFormatting sqref="BB15">
    <cfRule type="containsErrors" dxfId="3286" priority="112">
      <formula>ISERROR(BB15)</formula>
    </cfRule>
  </conditionalFormatting>
  <conditionalFormatting sqref="BB16">
    <cfRule type="containsErrors" dxfId="3285" priority="111">
      <formula>ISERROR(BB16)</formula>
    </cfRule>
  </conditionalFormatting>
  <conditionalFormatting sqref="BF15">
    <cfRule type="containsErrors" dxfId="3284" priority="110">
      <formula>ISERROR(BF15)</formula>
    </cfRule>
  </conditionalFormatting>
  <conditionalFormatting sqref="BF16">
    <cfRule type="containsErrors" dxfId="3283" priority="109">
      <formula>ISERROR(BF16)</formula>
    </cfRule>
  </conditionalFormatting>
  <conditionalFormatting sqref="AD15">
    <cfRule type="containsErrors" dxfId="3282" priority="108">
      <formula>ISERROR(AD15)</formula>
    </cfRule>
  </conditionalFormatting>
  <conditionalFormatting sqref="AD16">
    <cfRule type="containsErrors" dxfId="3281" priority="107">
      <formula>ISERROR(AD16)</formula>
    </cfRule>
  </conditionalFormatting>
  <conditionalFormatting sqref="BG15">
    <cfRule type="containsErrors" dxfId="3280" priority="106">
      <formula>ISERROR(BG15)</formula>
    </cfRule>
  </conditionalFormatting>
  <conditionalFormatting sqref="BG16">
    <cfRule type="containsErrors" dxfId="3279" priority="105">
      <formula>ISERROR(BG16)</formula>
    </cfRule>
  </conditionalFormatting>
  <conditionalFormatting sqref="AE23:AE24">
    <cfRule type="containsErrors" dxfId="3278" priority="103">
      <formula>ISERROR(AE23)</formula>
    </cfRule>
  </conditionalFormatting>
  <conditionalFormatting sqref="AE25:AE27">
    <cfRule type="containsErrors" dxfId="3277" priority="102">
      <formula>ISERROR(AE25)</formula>
    </cfRule>
  </conditionalFormatting>
  <conditionalFormatting sqref="AE9:AE14 AE17:AE22">
    <cfRule type="containsErrors" dxfId="3276" priority="104">
      <formula>ISERROR(AE9)</formula>
    </cfRule>
  </conditionalFormatting>
  <conditionalFormatting sqref="AE30">
    <cfRule type="containsErrors" dxfId="3275" priority="101">
      <formula>ISERROR(AE30)</formula>
    </cfRule>
  </conditionalFormatting>
  <conditionalFormatting sqref="AE29">
    <cfRule type="containsErrors" dxfId="3274" priority="100">
      <formula>ISERROR(AE29)</formula>
    </cfRule>
  </conditionalFormatting>
  <conditionalFormatting sqref="AE31:AE38">
    <cfRule type="containsErrors" dxfId="3273" priority="99">
      <formula>ISERROR(AE31)</formula>
    </cfRule>
  </conditionalFormatting>
  <conditionalFormatting sqref="AE39">
    <cfRule type="containsErrors" dxfId="3272" priority="98">
      <formula>ISERROR(AE39)</formula>
    </cfRule>
  </conditionalFormatting>
  <conditionalFormatting sqref="AE8">
    <cfRule type="containsErrors" dxfId="3271" priority="97">
      <formula>ISERROR(AE8)</formula>
    </cfRule>
  </conditionalFormatting>
  <conditionalFormatting sqref="AE28">
    <cfRule type="containsErrors" dxfId="3270" priority="96">
      <formula>ISERROR(AE28)</formula>
    </cfRule>
  </conditionalFormatting>
  <conditionalFormatting sqref="AE7">
    <cfRule type="containsErrors" dxfId="3269" priority="95">
      <formula>ISERROR(AE7)</formula>
    </cfRule>
  </conditionalFormatting>
  <conditionalFormatting sqref="AE15:AE16">
    <cfRule type="containsErrors" dxfId="3268" priority="94">
      <formula>ISERROR(AE15)</formula>
    </cfRule>
  </conditionalFormatting>
  <conditionalFormatting sqref="AG7">
    <cfRule type="containsErrors" dxfId="3267" priority="93">
      <formula>ISERROR(AG7)</formula>
    </cfRule>
  </conditionalFormatting>
  <conditionalFormatting sqref="BH9:BH14 BH17:BH22">
    <cfRule type="containsErrors" dxfId="3266" priority="75">
      <formula>ISERROR(BH9)</formula>
    </cfRule>
  </conditionalFormatting>
  <conditionalFormatting sqref="BH23:BH24">
    <cfRule type="containsErrors" dxfId="3265" priority="74">
      <formula>ISERROR(BH23)</formula>
    </cfRule>
  </conditionalFormatting>
  <conditionalFormatting sqref="BH31:BH38">
    <cfRule type="containsErrors" dxfId="3264" priority="70">
      <formula>ISERROR(BH31)</formula>
    </cfRule>
  </conditionalFormatting>
  <conditionalFormatting sqref="BH30">
    <cfRule type="containsErrors" dxfId="3263" priority="72">
      <formula>ISERROR(BH30)</formula>
    </cfRule>
  </conditionalFormatting>
  <conditionalFormatting sqref="BH25:BH27">
    <cfRule type="containsErrors" dxfId="3262" priority="73">
      <formula>ISERROR(BH25)</formula>
    </cfRule>
  </conditionalFormatting>
  <conditionalFormatting sqref="BH29">
    <cfRule type="containsErrors" dxfId="3261" priority="71">
      <formula>ISERROR(BH29)</formula>
    </cfRule>
  </conditionalFormatting>
  <conditionalFormatting sqref="BH39">
    <cfRule type="containsErrors" dxfId="3260" priority="69">
      <formula>ISERROR(BH39)</formula>
    </cfRule>
  </conditionalFormatting>
  <conditionalFormatting sqref="BH8">
    <cfRule type="containsErrors" dxfId="3259" priority="68">
      <formula>ISERROR(BH8)</formula>
    </cfRule>
  </conditionalFormatting>
  <conditionalFormatting sqref="BH28">
    <cfRule type="containsErrors" dxfId="3258" priority="67">
      <formula>ISERROR(BH28)</formula>
    </cfRule>
  </conditionalFormatting>
  <conditionalFormatting sqref="BH7">
    <cfRule type="containsErrors" dxfId="3257" priority="66">
      <formula>ISERROR(BH7)</formula>
    </cfRule>
  </conditionalFormatting>
  <conditionalFormatting sqref="BJ7">
    <cfRule type="containsErrors" dxfId="3256" priority="65">
      <formula>ISERROR(BJ7)</formula>
    </cfRule>
  </conditionalFormatting>
  <conditionalFormatting sqref="BI15">
    <cfRule type="containsErrors" dxfId="3255" priority="63">
      <formula>ISERROR(BI15)</formula>
    </cfRule>
  </conditionalFormatting>
  <conditionalFormatting sqref="BI16">
    <cfRule type="containsErrors" dxfId="3254" priority="62">
      <formula>ISERROR(BI16)</formula>
    </cfRule>
  </conditionalFormatting>
  <conditionalFormatting sqref="BH15:BH16">
    <cfRule type="containsErrors" dxfId="3253" priority="64">
      <formula>ISERROR(BH15)</formula>
    </cfRule>
  </conditionalFormatting>
  <conditionalFormatting sqref="AF15">
    <cfRule type="containsErrors" dxfId="3252" priority="39">
      <formula>ISERROR(AF15)</formula>
    </cfRule>
  </conditionalFormatting>
  <conditionalFormatting sqref="AF16">
    <cfRule type="containsErrors" dxfId="3251" priority="38">
      <formula>ISERROR(AF16)</formula>
    </cfRule>
  </conditionalFormatting>
  <conditionalFormatting sqref="AG39">
    <cfRule type="containsErrors" dxfId="3250" priority="31">
      <formula>ISERROR(AG39)</formula>
    </cfRule>
  </conditionalFormatting>
  <conditionalFormatting sqref="AG9:AG14 AG17:AG22">
    <cfRule type="containsErrors" dxfId="3249" priority="37">
      <formula>ISERROR(AG9)</formula>
    </cfRule>
  </conditionalFormatting>
  <conditionalFormatting sqref="AG30">
    <cfRule type="containsErrors" dxfId="3248" priority="34">
      <formula>ISERROR(AG30)</formula>
    </cfRule>
  </conditionalFormatting>
  <conditionalFormatting sqref="AG23:AG24">
    <cfRule type="containsErrors" dxfId="3247" priority="36">
      <formula>ISERROR(AG23)</formula>
    </cfRule>
  </conditionalFormatting>
  <conditionalFormatting sqref="AG25:AG27">
    <cfRule type="containsErrors" dxfId="3246" priority="35">
      <formula>ISERROR(AG25)</formula>
    </cfRule>
  </conditionalFormatting>
  <conditionalFormatting sqref="AG29">
    <cfRule type="containsErrors" dxfId="3245" priority="33">
      <formula>ISERROR(AG29)</formula>
    </cfRule>
  </conditionalFormatting>
  <conditionalFormatting sqref="AG31:AG38">
    <cfRule type="containsErrors" dxfId="3244" priority="32">
      <formula>ISERROR(AG31)</formula>
    </cfRule>
  </conditionalFormatting>
  <conditionalFormatting sqref="AG8">
    <cfRule type="containsErrors" dxfId="3243" priority="30">
      <formula>ISERROR(AG8)</formula>
    </cfRule>
  </conditionalFormatting>
  <conditionalFormatting sqref="AG28">
    <cfRule type="containsErrors" dxfId="3242" priority="29">
      <formula>ISERROR(AG28)</formula>
    </cfRule>
  </conditionalFormatting>
  <conditionalFormatting sqref="AG15">
    <cfRule type="containsErrors" dxfId="3241" priority="28">
      <formula>ISERROR(AG15)</formula>
    </cfRule>
  </conditionalFormatting>
  <conditionalFormatting sqref="AG16">
    <cfRule type="containsErrors" dxfId="3240" priority="27">
      <formula>ISERROR(AG16)</formula>
    </cfRule>
  </conditionalFormatting>
  <conditionalFormatting sqref="BJ8">
    <cfRule type="containsErrors" dxfId="3239" priority="20">
      <formula>ISERROR(BJ8)</formula>
    </cfRule>
  </conditionalFormatting>
  <conditionalFormatting sqref="BJ23:BJ24">
    <cfRule type="containsErrors" dxfId="3238" priority="25">
      <formula>ISERROR(BJ23)</formula>
    </cfRule>
  </conditionalFormatting>
  <conditionalFormatting sqref="BJ9:BJ14 BJ17:BJ22">
    <cfRule type="containsErrors" dxfId="3237" priority="26">
      <formula>ISERROR(BJ9)</formula>
    </cfRule>
  </conditionalFormatting>
  <conditionalFormatting sqref="BJ26:BJ27">
    <cfRule type="containsErrors" dxfId="3236" priority="24">
      <formula>ISERROR(BJ26)</formula>
    </cfRule>
  </conditionalFormatting>
  <conditionalFormatting sqref="BJ30">
    <cfRule type="containsErrors" dxfId="3235" priority="23">
      <formula>ISERROR(BJ30)</formula>
    </cfRule>
  </conditionalFormatting>
  <conditionalFormatting sqref="BJ29">
    <cfRule type="containsErrors" dxfId="3234" priority="22">
      <formula>ISERROR(BJ29)</formula>
    </cfRule>
  </conditionalFormatting>
  <conditionalFormatting sqref="BJ28">
    <cfRule type="containsErrors" dxfId="3233" priority="19">
      <formula>ISERROR(BJ28)</formula>
    </cfRule>
  </conditionalFormatting>
  <conditionalFormatting sqref="BJ25">
    <cfRule type="containsErrors" dxfId="3232" priority="18">
      <formula>ISERROR(BJ25)</formula>
    </cfRule>
  </conditionalFormatting>
  <conditionalFormatting sqref="BJ15">
    <cfRule type="containsErrors" dxfId="3231" priority="13">
      <formula>ISERROR(BJ15)</formula>
    </cfRule>
  </conditionalFormatting>
  <conditionalFormatting sqref="BJ16">
    <cfRule type="containsErrors" dxfId="3230" priority="12">
      <formula>ISERROR(BJ16)</formula>
    </cfRule>
  </conditionalFormatting>
  <conditionalFormatting sqref="AH15">
    <cfRule type="containsErrors" dxfId="3229" priority="8">
      <formula>ISERROR(AH15)</formula>
    </cfRule>
  </conditionalFormatting>
  <conditionalFormatting sqref="AH16">
    <cfRule type="containsErrors" dxfId="3228" priority="7">
      <formula>ISERROR(AH16)</formula>
    </cfRule>
  </conditionalFormatting>
  <conditionalFormatting sqref="BK15">
    <cfRule type="containsErrors" dxfId="3227" priority="6">
      <formula>ISERROR(BK15)</formula>
    </cfRule>
  </conditionalFormatting>
  <conditionalFormatting sqref="BK16">
    <cfRule type="containsErrors" dxfId="3226" priority="5">
      <formula>ISERROR(BK16)</formula>
    </cfRule>
  </conditionalFormatting>
  <conditionalFormatting sqref="AI15">
    <cfRule type="containsErrors" dxfId="3225" priority="4">
      <formula>ISERROR(AI15)</formula>
    </cfRule>
  </conditionalFormatting>
  <conditionalFormatting sqref="AI16">
    <cfRule type="containsErrors" dxfId="3224" priority="3">
      <formula>ISERROR(AI16)</formula>
    </cfRule>
  </conditionalFormatting>
  <conditionalFormatting sqref="BL15">
    <cfRule type="containsErrors" dxfId="3223" priority="2">
      <formula>ISERROR(BL15)</formula>
    </cfRule>
  </conditionalFormatting>
  <conditionalFormatting sqref="BL16">
    <cfRule type="containsErrors" dxfId="3222" priority="1">
      <formula>ISERROR(BL16)</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D34D9-B89D-4D12-B937-427DAF1EE4C6}">
  <sheetPr>
    <tabColor rgb="FFFF4D5A"/>
    <pageSetUpPr fitToPage="1"/>
  </sheetPr>
  <dimension ref="A1:BL47"/>
  <sheetViews>
    <sheetView showGridLines="0" zoomScale="85" zoomScaleNormal="85" zoomScaleSheetLayoutView="55" workbookViewId="0">
      <pane xSplit="2" ySplit="7" topLeftCell="C8" activePane="bottomRight" state="frozen"/>
      <selection activeCell="BI8" sqref="BI8:BL39"/>
      <selection pane="topRight" activeCell="BI8" sqref="BI8:BL39"/>
      <selection pane="bottomLeft" activeCell="BI8" sqref="BI8:BL39"/>
      <selection pane="bottomRight" activeCell="BO30" sqref="BO30"/>
    </sheetView>
  </sheetViews>
  <sheetFormatPr defaultColWidth="11.42578125" defaultRowHeight="13.5"/>
  <cols>
    <col min="1" max="1" width="56.7109375" style="135" customWidth="1"/>
    <col min="2" max="2" width="1.7109375" style="35" customWidth="1"/>
    <col min="3" max="3" width="11.7109375" style="166" customWidth="1"/>
    <col min="4" max="4" width="1.7109375" style="135" customWidth="1"/>
    <col min="5" max="7" width="11.7109375" style="35" customWidth="1"/>
    <col min="8" max="8" width="1.7109375" style="135" customWidth="1"/>
    <col min="9" max="11" width="11.7109375" style="35" customWidth="1"/>
    <col min="12" max="12" width="0.85546875" style="135" customWidth="1"/>
    <col min="13" max="14" width="11.7109375" style="35" customWidth="1"/>
    <col min="15" max="15" width="1.7109375" style="135" customWidth="1"/>
    <col min="16" max="22" width="11.7109375" style="35" customWidth="1"/>
    <col min="23" max="23" width="0.85546875" style="135" customWidth="1"/>
    <col min="24" max="25" width="11.7109375" style="35" customWidth="1"/>
    <col min="26" max="26" width="1.7109375" style="35" customWidth="1"/>
    <col min="27" max="30" width="11.7109375" style="166" customWidth="1"/>
    <col min="31" max="31" width="1.7109375" style="35" customWidth="1"/>
    <col min="32" max="35" width="11.7109375" style="166" customWidth="1"/>
    <col min="36" max="36" width="1.7109375" style="35" customWidth="1"/>
    <col min="37" max="40" width="11.7109375" style="166" customWidth="1"/>
    <col min="41" max="41" width="1.7109375" style="35" customWidth="1"/>
    <col min="42" max="45" width="11.7109375" style="35" customWidth="1"/>
    <col min="46" max="46" width="1.7109375" style="35" customWidth="1"/>
    <col min="47" max="54" width="11.7109375" style="35" customWidth="1"/>
    <col min="55" max="55" width="1.7109375" style="35" customWidth="1"/>
    <col min="56" max="59" width="11.7109375" style="35" customWidth="1"/>
    <col min="60" max="60" width="1.7109375" style="35" customWidth="1"/>
    <col min="61" max="64" width="11.7109375" style="35" customWidth="1"/>
    <col min="65" max="16384" width="11.42578125" style="135"/>
  </cols>
  <sheetData>
    <row r="1" spans="1:64" ht="27.75">
      <c r="A1" s="246" t="s">
        <v>168</v>
      </c>
    </row>
    <row r="2" spans="1:64">
      <c r="A2" s="136"/>
    </row>
    <row r="3" spans="1:64">
      <c r="A3" s="207" t="s">
        <v>400</v>
      </c>
      <c r="B3" s="167"/>
      <c r="C3" s="192"/>
      <c r="D3" s="141"/>
      <c r="E3" s="192"/>
      <c r="F3" s="192"/>
      <c r="G3" s="192"/>
      <c r="H3" s="141"/>
      <c r="I3" s="192"/>
      <c r="J3" s="192"/>
      <c r="K3" s="192"/>
      <c r="L3" s="141"/>
      <c r="M3" s="192"/>
      <c r="N3" s="192"/>
      <c r="O3" s="141"/>
      <c r="P3" s="192"/>
      <c r="Q3" s="192"/>
      <c r="R3" s="192"/>
      <c r="S3" s="192"/>
      <c r="T3" s="192"/>
      <c r="U3" s="192"/>
      <c r="V3" s="192"/>
      <c r="W3" s="141"/>
      <c r="X3" s="192"/>
      <c r="Y3" s="192"/>
      <c r="Z3" s="167"/>
      <c r="AA3" s="192"/>
      <c r="AB3" s="192"/>
      <c r="AC3" s="192"/>
      <c r="AD3" s="192"/>
      <c r="AE3" s="167"/>
      <c r="AF3" s="192"/>
      <c r="AG3" s="192"/>
      <c r="AH3" s="192"/>
      <c r="AI3" s="192"/>
      <c r="AJ3" s="167"/>
      <c r="AK3" s="192"/>
      <c r="AL3" s="192"/>
      <c r="AM3" s="192"/>
      <c r="AN3" s="192"/>
      <c r="AO3" s="167"/>
      <c r="AP3" s="192"/>
      <c r="AQ3" s="192"/>
      <c r="AR3" s="192"/>
      <c r="AS3" s="192"/>
      <c r="AT3" s="167"/>
      <c r="AU3" s="192"/>
      <c r="AV3" s="192"/>
      <c r="AW3" s="192"/>
      <c r="AX3" s="192"/>
      <c r="AY3" s="192"/>
      <c r="AZ3" s="192"/>
      <c r="BA3" s="192"/>
      <c r="BB3" s="192"/>
      <c r="BC3" s="167"/>
      <c r="BD3" s="192"/>
      <c r="BE3" s="192"/>
      <c r="BF3" s="192"/>
      <c r="BG3" s="192"/>
      <c r="BH3" s="167"/>
      <c r="BI3" s="192"/>
      <c r="BJ3" s="192"/>
      <c r="BK3" s="192"/>
      <c r="BL3" s="192"/>
    </row>
    <row r="4" spans="1:64">
      <c r="A4" s="207" t="s">
        <v>399</v>
      </c>
      <c r="B4" s="208"/>
      <c r="C4" s="208"/>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208"/>
      <c r="AJ4" s="208"/>
      <c r="AK4" s="208"/>
      <c r="AL4" s="208"/>
      <c r="AM4" s="208"/>
      <c r="AN4" s="208"/>
      <c r="AO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row>
    <row r="5" spans="1:64" ht="15" customHeight="1">
      <c r="B5" s="135"/>
      <c r="C5" s="135"/>
      <c r="E5" s="135"/>
      <c r="F5" s="135"/>
      <c r="G5" s="135"/>
      <c r="I5" s="135"/>
      <c r="J5" s="135"/>
      <c r="K5" s="135"/>
      <c r="M5" s="135"/>
      <c r="N5" s="135"/>
      <c r="P5" s="135"/>
      <c r="Q5" s="135"/>
      <c r="R5" s="135"/>
      <c r="S5" s="135"/>
      <c r="T5" s="135"/>
      <c r="U5" s="135"/>
      <c r="V5" s="135"/>
      <c r="X5" s="135"/>
      <c r="Y5" s="135"/>
      <c r="Z5" s="135"/>
      <c r="AA5" s="135"/>
      <c r="AB5" s="135"/>
      <c r="AC5" s="135"/>
      <c r="AD5" s="135"/>
      <c r="AE5" s="135"/>
      <c r="AF5" s="496"/>
      <c r="AG5" s="496"/>
      <c r="AH5" s="496"/>
      <c r="AI5" s="496"/>
      <c r="AJ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row>
    <row r="6" spans="1:64">
      <c r="A6" s="142" t="s">
        <v>160</v>
      </c>
      <c r="B6" s="29"/>
      <c r="C6" s="323">
        <v>2017</v>
      </c>
      <c r="D6" s="2"/>
      <c r="E6" s="500" t="s">
        <v>13</v>
      </c>
      <c r="F6" s="500"/>
      <c r="G6" s="505"/>
      <c r="H6" s="1"/>
      <c r="I6" s="500" t="s">
        <v>19</v>
      </c>
      <c r="J6" s="500"/>
      <c r="K6" s="500"/>
      <c r="L6" s="1"/>
      <c r="M6" s="501">
        <v>2019</v>
      </c>
      <c r="N6" s="501"/>
      <c r="O6" s="1"/>
      <c r="P6" s="500" t="s">
        <v>328</v>
      </c>
      <c r="Q6" s="500"/>
      <c r="R6" s="500"/>
      <c r="S6" s="500"/>
      <c r="T6" s="500"/>
      <c r="U6" s="500"/>
      <c r="V6" s="500"/>
      <c r="W6" s="1"/>
      <c r="X6" s="501">
        <v>2020</v>
      </c>
      <c r="Y6" s="501"/>
      <c r="Z6" s="1"/>
      <c r="AA6" s="498" t="s">
        <v>387</v>
      </c>
      <c r="AB6" s="498"/>
      <c r="AC6" s="498"/>
      <c r="AD6" s="498"/>
      <c r="AE6" s="1"/>
      <c r="AF6" s="498" t="s">
        <v>453</v>
      </c>
      <c r="AG6" s="498"/>
      <c r="AH6" s="498"/>
      <c r="AI6" s="498"/>
      <c r="AJ6" s="1"/>
      <c r="AK6" s="498" t="s">
        <v>135</v>
      </c>
      <c r="AL6" s="498"/>
      <c r="AM6" s="498"/>
      <c r="AN6" s="498"/>
      <c r="AO6" s="141"/>
      <c r="AP6" s="498" t="s">
        <v>136</v>
      </c>
      <c r="AQ6" s="498"/>
      <c r="AR6" s="498"/>
      <c r="AS6" s="498"/>
      <c r="AT6" s="141"/>
      <c r="AU6" s="498" t="s">
        <v>327</v>
      </c>
      <c r="AV6" s="498"/>
      <c r="AW6" s="498"/>
      <c r="AX6" s="498"/>
      <c r="AY6" s="498"/>
      <c r="AZ6" s="498"/>
      <c r="BA6" s="498"/>
      <c r="BB6" s="498"/>
      <c r="BC6" s="141"/>
      <c r="BD6" s="498" t="s">
        <v>386</v>
      </c>
      <c r="BE6" s="498"/>
      <c r="BF6" s="498"/>
      <c r="BG6" s="498"/>
      <c r="BH6" s="141"/>
      <c r="BI6" s="498" t="s">
        <v>454</v>
      </c>
      <c r="BJ6" s="498"/>
      <c r="BK6" s="498"/>
      <c r="BL6" s="498"/>
    </row>
    <row r="7" spans="1:64" ht="15" customHeight="1">
      <c r="A7" s="142" t="s">
        <v>94</v>
      </c>
      <c r="B7" s="5"/>
      <c r="C7" s="6" t="s">
        <v>88</v>
      </c>
      <c r="D7" s="8"/>
      <c r="E7" s="128" t="s">
        <v>146</v>
      </c>
      <c r="F7" s="128" t="s">
        <v>147</v>
      </c>
      <c r="G7" s="128" t="s">
        <v>88</v>
      </c>
      <c r="H7" s="5"/>
      <c r="I7" s="128" t="s">
        <v>146</v>
      </c>
      <c r="J7" s="7" t="s">
        <v>147</v>
      </c>
      <c r="K7" s="377" t="s">
        <v>351</v>
      </c>
      <c r="L7" s="5"/>
      <c r="M7" s="417" t="s">
        <v>155</v>
      </c>
      <c r="N7" s="235" t="s">
        <v>350</v>
      </c>
      <c r="O7" s="5"/>
      <c r="P7" s="377" t="s">
        <v>388</v>
      </c>
      <c r="Q7" s="235" t="s">
        <v>390</v>
      </c>
      <c r="R7" s="377" t="s">
        <v>389</v>
      </c>
      <c r="S7" s="235" t="s">
        <v>395</v>
      </c>
      <c r="T7" s="377" t="s">
        <v>391</v>
      </c>
      <c r="U7" s="235" t="s">
        <v>396</v>
      </c>
      <c r="V7" s="377" t="s">
        <v>351</v>
      </c>
      <c r="W7" s="5"/>
      <c r="X7" s="417" t="s">
        <v>155</v>
      </c>
      <c r="Y7" s="235" t="s">
        <v>350</v>
      </c>
      <c r="Z7" s="5"/>
      <c r="AA7" s="7" t="s">
        <v>142</v>
      </c>
      <c r="AB7" s="126" t="s">
        <v>146</v>
      </c>
      <c r="AC7" s="235" t="s">
        <v>147</v>
      </c>
      <c r="AD7" s="235" t="s">
        <v>88</v>
      </c>
      <c r="AE7" s="5"/>
      <c r="AF7" s="7" t="s">
        <v>142</v>
      </c>
      <c r="AG7" s="126" t="s">
        <v>146</v>
      </c>
      <c r="AH7" s="235" t="s">
        <v>147</v>
      </c>
      <c r="AI7" s="235" t="s">
        <v>88</v>
      </c>
      <c r="AJ7" s="5"/>
      <c r="AK7" s="7" t="s">
        <v>142</v>
      </c>
      <c r="AL7" s="126" t="s">
        <v>143</v>
      </c>
      <c r="AM7" s="235" t="s">
        <v>144</v>
      </c>
      <c r="AN7" s="235" t="s">
        <v>145</v>
      </c>
      <c r="AO7" s="141"/>
      <c r="AP7" s="7" t="s">
        <v>142</v>
      </c>
      <c r="AQ7" s="126" t="s">
        <v>143</v>
      </c>
      <c r="AR7" s="235" t="s">
        <v>144</v>
      </c>
      <c r="AS7" s="235" t="s">
        <v>145</v>
      </c>
      <c r="AT7" s="141"/>
      <c r="AU7" s="377" t="s">
        <v>388</v>
      </c>
      <c r="AV7" s="235" t="s">
        <v>390</v>
      </c>
      <c r="AW7" s="377" t="s">
        <v>392</v>
      </c>
      <c r="AX7" s="235" t="s">
        <v>397</v>
      </c>
      <c r="AY7" s="377" t="s">
        <v>393</v>
      </c>
      <c r="AZ7" s="235" t="s">
        <v>398</v>
      </c>
      <c r="BA7" s="377" t="s">
        <v>349</v>
      </c>
      <c r="BB7" s="235" t="s">
        <v>427</v>
      </c>
      <c r="BC7" s="141"/>
      <c r="BD7" s="7" t="s">
        <v>142</v>
      </c>
      <c r="BE7" s="126" t="s">
        <v>143</v>
      </c>
      <c r="BF7" s="235" t="s">
        <v>144</v>
      </c>
      <c r="BG7" s="235" t="s">
        <v>145</v>
      </c>
      <c r="BH7" s="141"/>
      <c r="BI7" s="7" t="s">
        <v>142</v>
      </c>
      <c r="BJ7" s="126" t="s">
        <v>143</v>
      </c>
      <c r="BK7" s="235" t="s">
        <v>144</v>
      </c>
      <c r="BL7" s="235" t="s">
        <v>145</v>
      </c>
    </row>
    <row r="8" spans="1:64" ht="15" customHeight="1">
      <c r="A8" s="214" t="s">
        <v>22</v>
      </c>
      <c r="B8" s="99"/>
      <c r="C8" s="12">
        <v>19.737379999999998</v>
      </c>
      <c r="D8" s="269"/>
      <c r="E8" s="12">
        <v>9.1595341300000008</v>
      </c>
      <c r="F8" s="12">
        <v>14.04270049</v>
      </c>
      <c r="G8" s="12">
        <v>18.869279559999999</v>
      </c>
      <c r="H8" s="269"/>
      <c r="I8" s="12">
        <v>9.9480889799999996</v>
      </c>
      <c r="J8" s="12">
        <v>15.34190551</v>
      </c>
      <c r="K8" s="12">
        <v>20.763789590000002</v>
      </c>
      <c r="L8" s="269"/>
      <c r="M8" s="12"/>
      <c r="N8" s="12">
        <v>20.763789590000002</v>
      </c>
      <c r="O8" s="269"/>
      <c r="P8" s="12">
        <v>5.1232173899999989</v>
      </c>
      <c r="Q8" s="386">
        <v>5.1232173899999989</v>
      </c>
      <c r="R8" s="12">
        <v>10.08564447</v>
      </c>
      <c r="S8" s="386">
        <v>10.08564447</v>
      </c>
      <c r="T8" s="348">
        <v>15.179462940000001</v>
      </c>
      <c r="U8" s="348">
        <v>15.179462940000001</v>
      </c>
      <c r="V8" s="12">
        <v>20.419911580000001</v>
      </c>
      <c r="W8" s="27"/>
      <c r="X8" s="12"/>
      <c r="Y8" s="12">
        <v>20.419911580000001</v>
      </c>
      <c r="Z8" s="27"/>
      <c r="AA8" s="12">
        <v>5.2011236599999995</v>
      </c>
      <c r="AB8" s="12">
        <v>10.51310191</v>
      </c>
      <c r="AC8" s="12">
        <v>16.169701150000002</v>
      </c>
      <c r="AD8" s="12">
        <f>+AD9+AD11</f>
        <v>21.42901195</v>
      </c>
      <c r="AE8" s="27"/>
      <c r="AF8" s="12">
        <v>5.2689481723938298</v>
      </c>
      <c r="AG8" s="12">
        <v>11.113725865110034</v>
      </c>
      <c r="AH8" s="12">
        <v>17.388145013744342</v>
      </c>
      <c r="AI8" s="12">
        <v>23.437360115228973</v>
      </c>
      <c r="AJ8" s="27"/>
      <c r="AK8" s="12">
        <v>4.4975529099999996</v>
      </c>
      <c r="AL8" s="12">
        <v>4.6619812200000013</v>
      </c>
      <c r="AM8" s="12">
        <v>4.8831663599999988</v>
      </c>
      <c r="AN8" s="12">
        <v>4.8265790699999993</v>
      </c>
      <c r="AO8" s="27"/>
      <c r="AP8" s="12">
        <v>4.8620329299999998</v>
      </c>
      <c r="AQ8" s="12">
        <v>5.0860560499999998</v>
      </c>
      <c r="AR8" s="12">
        <v>5.3938165300000005</v>
      </c>
      <c r="AS8" s="12">
        <v>5.4218840800000017</v>
      </c>
      <c r="AT8" s="27"/>
      <c r="AU8" s="12">
        <v>5.1232173899999989</v>
      </c>
      <c r="AV8" s="386">
        <v>5.1232173899999989</v>
      </c>
      <c r="AW8" s="12">
        <v>4.9624270800000012</v>
      </c>
      <c r="AX8" s="386">
        <v>4.9624270800000012</v>
      </c>
      <c r="AY8" s="348">
        <v>5.0938184700000004</v>
      </c>
      <c r="AZ8" s="348">
        <v>5.0938184700000004</v>
      </c>
      <c r="BA8" s="12">
        <v>5.2404486400000003</v>
      </c>
      <c r="BB8" s="12">
        <v>5.2404486400000003</v>
      </c>
      <c r="BC8" s="27"/>
      <c r="BD8" s="12">
        <v>5.2011236599999995</v>
      </c>
      <c r="BE8" s="12">
        <v>5.3119782500000001</v>
      </c>
      <c r="BF8" s="12">
        <v>5.656599240000002</v>
      </c>
      <c r="BG8" s="12">
        <v>5.259310799999998</v>
      </c>
      <c r="BH8" s="27"/>
      <c r="BI8" s="12">
        <v>5.2689481723938298</v>
      </c>
      <c r="BJ8" s="12">
        <v>5.8447776927162041</v>
      </c>
      <c r="BK8" s="12">
        <v>6.2744191486343084</v>
      </c>
      <c r="BL8" s="12">
        <v>6.0492151014846307</v>
      </c>
    </row>
    <row r="9" spans="1:64" ht="15" customHeight="1">
      <c r="A9" s="169" t="s">
        <v>0</v>
      </c>
      <c r="B9" s="95"/>
      <c r="C9" s="266">
        <v>13.785129999999999</v>
      </c>
      <c r="D9" s="267"/>
      <c r="E9" s="266">
        <v>6.08909623</v>
      </c>
      <c r="F9" s="266">
        <v>9.3309684900000001</v>
      </c>
      <c r="G9" s="266">
        <v>12.442777679999999</v>
      </c>
      <c r="H9" s="267"/>
      <c r="I9" s="266">
        <v>6.9447245899999999</v>
      </c>
      <c r="J9" s="266">
        <v>10.551465220000001</v>
      </c>
      <c r="K9" s="266">
        <v>14.101226129999999</v>
      </c>
      <c r="L9" s="267"/>
      <c r="M9" s="266"/>
      <c r="N9" s="266">
        <v>14.101226129999999</v>
      </c>
      <c r="O9" s="267"/>
      <c r="P9" s="266">
        <v>3.5177766299999993</v>
      </c>
      <c r="Q9" s="266">
        <v>3.5177766299999993</v>
      </c>
      <c r="R9" s="266">
        <v>6.9649420099999997</v>
      </c>
      <c r="S9" s="266">
        <v>6.9649420099999997</v>
      </c>
      <c r="T9" s="364">
        <v>10.345364700000001</v>
      </c>
      <c r="U9" s="364">
        <v>10.345364700000001</v>
      </c>
      <c r="V9" s="266">
        <v>13.93361943</v>
      </c>
      <c r="W9" s="25"/>
      <c r="X9" s="266"/>
      <c r="Y9" s="266">
        <v>13.93361943</v>
      </c>
      <c r="Z9" s="25"/>
      <c r="AA9" s="266">
        <v>3.4495697399999998</v>
      </c>
      <c r="AB9" s="266">
        <v>6.8069539999999993</v>
      </c>
      <c r="AC9" s="266">
        <v>10.360886350000001</v>
      </c>
      <c r="AD9" s="266">
        <v>13.857308770000001</v>
      </c>
      <c r="AE9" s="25"/>
      <c r="AF9" s="266">
        <v>3.4951789423938306</v>
      </c>
      <c r="AG9" s="266">
        <v>7.2067151151100335</v>
      </c>
      <c r="AH9" s="266">
        <v>11.032642113744341</v>
      </c>
      <c r="AI9" s="266">
        <v>15.005922215228972</v>
      </c>
      <c r="AJ9" s="25"/>
      <c r="AK9" s="266">
        <v>3.0480446099999994</v>
      </c>
      <c r="AL9" s="266">
        <v>3.0410516200000006</v>
      </c>
      <c r="AM9" s="266">
        <v>3.2418722600000001</v>
      </c>
      <c r="AN9" s="266">
        <v>3.1118091899999989</v>
      </c>
      <c r="AO9" s="25"/>
      <c r="AP9" s="266">
        <v>3.3976003700000001</v>
      </c>
      <c r="AQ9" s="266">
        <v>3.5471242199999997</v>
      </c>
      <c r="AR9" s="266">
        <v>3.6067406300000009</v>
      </c>
      <c r="AS9" s="266">
        <v>3.549760909999998</v>
      </c>
      <c r="AT9" s="25"/>
      <c r="AU9" s="266">
        <v>3.5177766299999993</v>
      </c>
      <c r="AV9" s="266">
        <v>3.5177766299999993</v>
      </c>
      <c r="AW9" s="266">
        <v>3.4471653800000004</v>
      </c>
      <c r="AX9" s="266">
        <v>3.4471653800000004</v>
      </c>
      <c r="AY9" s="364">
        <v>3.3804226900000014</v>
      </c>
      <c r="AZ9" s="364">
        <v>3.3804226900000014</v>
      </c>
      <c r="BA9" s="266">
        <v>3.5882547299999992</v>
      </c>
      <c r="BB9" s="266">
        <v>3.5882547299999992</v>
      </c>
      <c r="BC9" s="25"/>
      <c r="BD9" s="266">
        <v>3.4495697399999998</v>
      </c>
      <c r="BE9" s="266">
        <v>3.3573842599999995</v>
      </c>
      <c r="BF9" s="266">
        <v>3.553932350000002</v>
      </c>
      <c r="BG9" s="266">
        <v>3.49642242</v>
      </c>
      <c r="BH9" s="25"/>
      <c r="BI9" s="266">
        <v>3.4951789423938306</v>
      </c>
      <c r="BJ9" s="266">
        <v>3.7115361727162028</v>
      </c>
      <c r="BK9" s="266">
        <v>3.8259269986343076</v>
      </c>
      <c r="BL9" s="266">
        <v>3.9732801014846313</v>
      </c>
    </row>
    <row r="10" spans="1:64" ht="15" customHeight="1">
      <c r="A10" s="169" t="s">
        <v>72</v>
      </c>
      <c r="B10" s="95"/>
      <c r="C10" s="270">
        <v>12.061913642801267</v>
      </c>
      <c r="D10" s="267"/>
      <c r="E10" s="266">
        <v>6.9865181065400002</v>
      </c>
      <c r="F10" s="266">
        <v>10.402488556690001</v>
      </c>
      <c r="G10" s="266">
        <v>13.857498346659998</v>
      </c>
      <c r="H10" s="267"/>
      <c r="I10" s="266">
        <v>7.2881715076899996</v>
      </c>
      <c r="J10" s="266">
        <v>11.02600298145</v>
      </c>
      <c r="K10" s="266">
        <v>14.766952221539999</v>
      </c>
      <c r="L10" s="267"/>
      <c r="M10" s="266"/>
      <c r="N10" s="266">
        <v>14.766952221539999</v>
      </c>
      <c r="O10" s="267"/>
      <c r="P10" s="266">
        <v>3.7697869550863756</v>
      </c>
      <c r="Q10" s="266">
        <v>3.7697869550863761</v>
      </c>
      <c r="R10" s="266">
        <v>7.4849551241558716</v>
      </c>
      <c r="S10" s="266">
        <v>7.4361065238409996</v>
      </c>
      <c r="T10" s="364">
        <v>11.086433304203</v>
      </c>
      <c r="U10" s="364">
        <v>11.005602364203</v>
      </c>
      <c r="V10" s="266">
        <v>14.914839640325582</v>
      </c>
      <c r="W10" s="25"/>
      <c r="X10" s="266"/>
      <c r="Y10" s="266">
        <v>14.914839640325582</v>
      </c>
      <c r="Z10" s="25"/>
      <c r="AA10" s="266">
        <v>3.5830404988730002</v>
      </c>
      <c r="AB10" s="266">
        <v>7.0875755076239999</v>
      </c>
      <c r="AC10" s="266">
        <v>10.740217993783</v>
      </c>
      <c r="AD10" s="266">
        <v>14.30605341283807</v>
      </c>
      <c r="AE10" s="25"/>
      <c r="AF10" s="266">
        <v>3.5257049590530003</v>
      </c>
      <c r="AG10" s="266">
        <v>7.2158332553389997</v>
      </c>
      <c r="AH10" s="266">
        <v>11.024492353005</v>
      </c>
      <c r="AI10" s="266">
        <v>15.056803485514905</v>
      </c>
      <c r="AJ10" s="25"/>
      <c r="AK10" s="266">
        <v>3.516328255409999</v>
      </c>
      <c r="AL10" s="266">
        <v>3.4701898511300011</v>
      </c>
      <c r="AM10" s="266">
        <v>3.4159704501500006</v>
      </c>
      <c r="AN10" s="266">
        <v>3.4550097899699974</v>
      </c>
      <c r="AO10" s="25"/>
      <c r="AP10" s="266">
        <v>3.6286244157999996</v>
      </c>
      <c r="AQ10" s="266">
        <v>3.6595470918899999</v>
      </c>
      <c r="AR10" s="266">
        <v>3.7378314737600009</v>
      </c>
      <c r="AS10" s="266">
        <v>3.7409492400899982</v>
      </c>
      <c r="AT10" s="25"/>
      <c r="AU10" s="266">
        <v>3.7697869550863756</v>
      </c>
      <c r="AV10" s="266">
        <v>3.7697869550863761</v>
      </c>
      <c r="AW10" s="266">
        <v>3.715168169069496</v>
      </c>
      <c r="AX10" s="266">
        <v>3.6663195687546235</v>
      </c>
      <c r="AY10" s="364">
        <v>3.6014781800471285</v>
      </c>
      <c r="AZ10" s="364">
        <v>3.5694958403620003</v>
      </c>
      <c r="BA10" s="266">
        <v>3.8284063361225815</v>
      </c>
      <c r="BB10" s="266">
        <v>3.9092372761225818</v>
      </c>
      <c r="BC10" s="25"/>
      <c r="BD10" s="266">
        <v>3.5830404988730002</v>
      </c>
      <c r="BE10" s="266">
        <v>3.5045350087509997</v>
      </c>
      <c r="BF10" s="266">
        <v>3.6526424861590003</v>
      </c>
      <c r="BG10" s="266">
        <v>3.5658354190550696</v>
      </c>
      <c r="BH10" s="25"/>
      <c r="BI10" s="266">
        <v>3.5257049590530003</v>
      </c>
      <c r="BJ10" s="266">
        <v>3.6901282962859994</v>
      </c>
      <c r="BK10" s="266">
        <v>3.8086590976660002</v>
      </c>
      <c r="BL10" s="266">
        <v>4.0323111325099052</v>
      </c>
    </row>
    <row r="11" spans="1:64" ht="15" customHeight="1">
      <c r="A11" s="169" t="s">
        <v>1</v>
      </c>
      <c r="B11" s="95"/>
      <c r="C11" s="266">
        <v>5.9522500000000003</v>
      </c>
      <c r="D11" s="267"/>
      <c r="E11" s="266">
        <v>3.0704378999999999</v>
      </c>
      <c r="F11" s="266">
        <v>4.7117319999999996</v>
      </c>
      <c r="G11" s="266">
        <v>6.42650188</v>
      </c>
      <c r="H11" s="267"/>
      <c r="I11" s="266">
        <v>3.0033643900000002</v>
      </c>
      <c r="J11" s="266">
        <v>4.7904402899999994</v>
      </c>
      <c r="K11" s="266">
        <v>6.6625634600000012</v>
      </c>
      <c r="L11" s="267"/>
      <c r="M11" s="266"/>
      <c r="N11" s="266">
        <v>6.6625634600000012</v>
      </c>
      <c r="O11" s="267"/>
      <c r="P11" s="266">
        <v>1.60544076</v>
      </c>
      <c r="Q11" s="266">
        <v>1.60544076</v>
      </c>
      <c r="R11" s="266">
        <v>3.1207024600000004</v>
      </c>
      <c r="S11" s="266">
        <v>3.1207024600000004</v>
      </c>
      <c r="T11" s="364">
        <v>4.8340982400000003</v>
      </c>
      <c r="U11" s="364">
        <v>4.8340982400000003</v>
      </c>
      <c r="V11" s="266">
        <v>6.4862921499999997</v>
      </c>
      <c r="W11" s="25"/>
      <c r="X11" s="266"/>
      <c r="Y11" s="266">
        <v>6.4862921499999997</v>
      </c>
      <c r="Z11" s="25"/>
      <c r="AA11" s="266">
        <v>1.7515539199999999</v>
      </c>
      <c r="AB11" s="266">
        <v>3.7061479100000003</v>
      </c>
      <c r="AC11" s="266">
        <v>5.8088148000000004</v>
      </c>
      <c r="AD11" s="266">
        <v>7.5717031799999992</v>
      </c>
      <c r="AE11" s="25"/>
      <c r="AF11" s="266">
        <v>1.7737692299999994</v>
      </c>
      <c r="AG11" s="266">
        <v>3.90701075</v>
      </c>
      <c r="AH11" s="266">
        <v>6.3555029000000012</v>
      </c>
      <c r="AI11" s="266">
        <v>8.4314379000000006</v>
      </c>
      <c r="AJ11" s="25"/>
      <c r="AK11" s="266">
        <v>1.4495082999999997</v>
      </c>
      <c r="AL11" s="266">
        <v>1.6209296000000002</v>
      </c>
      <c r="AM11" s="266">
        <v>1.6412940999999996</v>
      </c>
      <c r="AN11" s="266">
        <v>1.7147698800000004</v>
      </c>
      <c r="AO11" s="25"/>
      <c r="AP11" s="266">
        <v>1.4644325599999999</v>
      </c>
      <c r="AQ11" s="266">
        <v>1.5389318300000003</v>
      </c>
      <c r="AR11" s="266">
        <v>1.7870758999999992</v>
      </c>
      <c r="AS11" s="266">
        <v>1.8721231700000018</v>
      </c>
      <c r="AT11" s="25"/>
      <c r="AU11" s="266">
        <v>1.60544076</v>
      </c>
      <c r="AV11" s="266">
        <v>1.60544076</v>
      </c>
      <c r="AW11" s="266">
        <v>1.5152617000000004</v>
      </c>
      <c r="AX11" s="266">
        <v>1.5152617000000004</v>
      </c>
      <c r="AY11" s="364">
        <v>1.7133957799999999</v>
      </c>
      <c r="AZ11" s="364">
        <v>1.7133957799999999</v>
      </c>
      <c r="BA11" s="266">
        <v>1.6521939099999994</v>
      </c>
      <c r="BB11" s="266">
        <v>1.6521939099999994</v>
      </c>
      <c r="BC11" s="25"/>
      <c r="BD11" s="266">
        <v>1.7515539199999999</v>
      </c>
      <c r="BE11" s="266">
        <v>1.9545939900000004</v>
      </c>
      <c r="BF11" s="266">
        <v>2.1026668900000001</v>
      </c>
      <c r="BG11" s="266">
        <v>1.7628883799999988</v>
      </c>
      <c r="BH11" s="25"/>
      <c r="BI11" s="266">
        <v>1.7737692299999994</v>
      </c>
      <c r="BJ11" s="266">
        <v>2.1332415200000003</v>
      </c>
      <c r="BK11" s="266">
        <v>2.4484921500000012</v>
      </c>
      <c r="BL11" s="266">
        <v>2.0759349999999994</v>
      </c>
    </row>
    <row r="12" spans="1:64" ht="15" customHeight="1">
      <c r="A12" s="119" t="s">
        <v>24</v>
      </c>
      <c r="B12" s="95"/>
      <c r="C12" s="266">
        <v>-1.1571400000000001</v>
      </c>
      <c r="D12" s="267"/>
      <c r="E12" s="266">
        <v>-0.80623120999999998</v>
      </c>
      <c r="F12" s="266">
        <v>-0.87388399999999999</v>
      </c>
      <c r="G12" s="266">
        <v>-1.4098348600000001</v>
      </c>
      <c r="H12" s="267"/>
      <c r="I12" s="266">
        <v>7.2691370000000033E-2</v>
      </c>
      <c r="J12" s="266">
        <v>-9.6102140000000169E-2</v>
      </c>
      <c r="K12" s="266">
        <v>-0.30821264000000004</v>
      </c>
      <c r="L12" s="267"/>
      <c r="M12" s="266">
        <v>-0.19349136999999972</v>
      </c>
      <c r="N12" s="266">
        <v>-0.50170400999999976</v>
      </c>
      <c r="O12" s="267"/>
      <c r="P12" s="266">
        <v>0.35648347000000002</v>
      </c>
      <c r="Q12" s="266">
        <v>0.42613276000000011</v>
      </c>
      <c r="R12" s="266">
        <v>1.17741601</v>
      </c>
      <c r="S12" s="266">
        <v>1.9559873099999998</v>
      </c>
      <c r="T12" s="364">
        <v>0.88385415999999983</v>
      </c>
      <c r="U12" s="364">
        <v>1.6879560600000001</v>
      </c>
      <c r="V12" s="266">
        <v>0.45491994000000013</v>
      </c>
      <c r="W12" s="25"/>
      <c r="X12" s="266">
        <v>1.2157087799999999</v>
      </c>
      <c r="Y12" s="266">
        <v>1.6706287200000001</v>
      </c>
      <c r="Z12" s="25"/>
      <c r="AA12" s="266">
        <v>-0.41507434000000004</v>
      </c>
      <c r="AB12" s="266">
        <v>-0.21464991999999999</v>
      </c>
      <c r="AC12" s="266">
        <v>-0.22393558999999991</v>
      </c>
      <c r="AD12" s="266">
        <v>-0.90916381000000013</v>
      </c>
      <c r="AE12" s="25"/>
      <c r="AF12" s="266">
        <v>-0.19748987000000004</v>
      </c>
      <c r="AG12" s="266">
        <v>-0.37933611000000006</v>
      </c>
      <c r="AH12" s="266">
        <v>-0.54753015000000005</v>
      </c>
      <c r="AI12" s="266">
        <v>-0.96603860000000041</v>
      </c>
      <c r="AJ12" s="25"/>
      <c r="AK12" s="266">
        <v>-0.35471311000000005</v>
      </c>
      <c r="AL12" s="266">
        <v>-0.45151809999999992</v>
      </c>
      <c r="AM12" s="266">
        <v>-6.7652790000000018E-2</v>
      </c>
      <c r="AN12" s="266">
        <v>-0.53595086000000014</v>
      </c>
      <c r="AO12" s="25"/>
      <c r="AP12" s="266">
        <v>0.33074793999999991</v>
      </c>
      <c r="AQ12" s="266">
        <v>-0.25805656999999987</v>
      </c>
      <c r="AR12" s="266">
        <v>-0.1687935100000002</v>
      </c>
      <c r="AS12" s="266">
        <v>-0.21211049999999987</v>
      </c>
      <c r="AT12" s="25"/>
      <c r="AU12" s="266">
        <v>0.35648347000000002</v>
      </c>
      <c r="AV12" s="266">
        <v>0.42613276000000011</v>
      </c>
      <c r="AW12" s="266">
        <v>0.82093253999999993</v>
      </c>
      <c r="AX12" s="266">
        <v>1.5298545499999996</v>
      </c>
      <c r="AY12" s="364">
        <v>-0.29356185000000012</v>
      </c>
      <c r="AZ12" s="364">
        <v>-0.26803124999999972</v>
      </c>
      <c r="BA12" s="266">
        <v>-0.4289342199999997</v>
      </c>
      <c r="BB12" s="266">
        <v>-1.7327340000000024E-2</v>
      </c>
      <c r="BC12" s="25"/>
      <c r="BD12" s="266">
        <v>-0.41507434000000004</v>
      </c>
      <c r="BE12" s="266">
        <v>0.20042442000000005</v>
      </c>
      <c r="BF12" s="266">
        <v>-9.2856699999999126E-3</v>
      </c>
      <c r="BG12" s="266">
        <v>-0.68522822000000017</v>
      </c>
      <c r="BH12" s="25"/>
      <c r="BI12" s="266">
        <v>-0.19748987000000004</v>
      </c>
      <c r="BJ12" s="266">
        <v>-0.18184624000000002</v>
      </c>
      <c r="BK12" s="266">
        <v>-0.16819403999999999</v>
      </c>
      <c r="BL12" s="266">
        <v>-0.41850845000000036</v>
      </c>
    </row>
    <row r="13" spans="1:64" ht="15" customHeight="1">
      <c r="A13" s="120" t="s">
        <v>2</v>
      </c>
      <c r="B13" s="99"/>
      <c r="C13" s="268">
        <v>18.580239999999996</v>
      </c>
      <c r="D13" s="269"/>
      <c r="E13" s="268">
        <v>8.3533029200000009</v>
      </c>
      <c r="F13" s="268">
        <v>13.168816489999999</v>
      </c>
      <c r="G13" s="268">
        <v>17.459444699999999</v>
      </c>
      <c r="H13" s="269"/>
      <c r="I13" s="268">
        <v>10.020780349999999</v>
      </c>
      <c r="J13" s="268">
        <v>15.245803370000001</v>
      </c>
      <c r="K13" s="268">
        <v>20.455576950000001</v>
      </c>
      <c r="L13" s="269"/>
      <c r="M13" s="268">
        <v>-0.19349137000000027</v>
      </c>
      <c r="N13" s="268">
        <v>20.262085580000001</v>
      </c>
      <c r="O13" s="269"/>
      <c r="P13" s="268">
        <v>5.4797008599999986</v>
      </c>
      <c r="Q13" s="268">
        <v>5.5493501499999986</v>
      </c>
      <c r="R13" s="268">
        <v>11.26306048</v>
      </c>
      <c r="S13" s="268">
        <v>12.041631779999999</v>
      </c>
      <c r="T13" s="365">
        <v>16.063317099999999</v>
      </c>
      <c r="U13" s="365">
        <v>16.867419000000002</v>
      </c>
      <c r="V13" s="268">
        <v>20.874831520000001</v>
      </c>
      <c r="W13" s="25"/>
      <c r="X13" s="268">
        <v>1.2157087799999999</v>
      </c>
      <c r="Y13" s="268">
        <v>22.090540300000001</v>
      </c>
      <c r="Z13" s="27"/>
      <c r="AA13" s="268">
        <v>4.7860493199999992</v>
      </c>
      <c r="AB13" s="268">
        <v>10.29845199</v>
      </c>
      <c r="AC13" s="268">
        <v>15.945765560000002</v>
      </c>
      <c r="AD13" s="268">
        <f>+AD8+AD12</f>
        <v>20.519848140000001</v>
      </c>
      <c r="AE13" s="27"/>
      <c r="AF13" s="268">
        <v>5.0714583023938298</v>
      </c>
      <c r="AG13" s="268">
        <v>10.734389755110033</v>
      </c>
      <c r="AH13" s="268">
        <v>16.840614863744342</v>
      </c>
      <c r="AI13" s="268">
        <v>22.471321515228972</v>
      </c>
      <c r="AJ13" s="27"/>
      <c r="AK13" s="268">
        <v>4.1428397999999991</v>
      </c>
      <c r="AL13" s="268">
        <v>4.2104631200000018</v>
      </c>
      <c r="AM13" s="268">
        <v>4.8155135699999985</v>
      </c>
      <c r="AN13" s="268">
        <v>4.2906282099999995</v>
      </c>
      <c r="AO13" s="27"/>
      <c r="AP13" s="268">
        <v>5.19278087</v>
      </c>
      <c r="AQ13" s="268">
        <v>4.827999479999999</v>
      </c>
      <c r="AR13" s="268">
        <v>5.2250230200000018</v>
      </c>
      <c r="AS13" s="268">
        <v>5.2097735800000002</v>
      </c>
      <c r="AT13" s="27"/>
      <c r="AU13" s="268">
        <v>5.4797008599999986</v>
      </c>
      <c r="AV13" s="268">
        <v>5.5493501499999986</v>
      </c>
      <c r="AW13" s="268">
        <v>5.7833596200000015</v>
      </c>
      <c r="AX13" s="268">
        <v>6.4922816300000008</v>
      </c>
      <c r="AY13" s="365">
        <v>4.800256619999999</v>
      </c>
      <c r="AZ13" s="365">
        <v>4.8257872200000023</v>
      </c>
      <c r="BA13" s="268">
        <v>4.8115144200000017</v>
      </c>
      <c r="BB13" s="268">
        <v>5.223121299999999</v>
      </c>
      <c r="BC13" s="27"/>
      <c r="BD13" s="268">
        <v>4.7860493199999992</v>
      </c>
      <c r="BE13" s="268">
        <v>5.5124026700000011</v>
      </c>
      <c r="BF13" s="268">
        <v>5.6473135700000014</v>
      </c>
      <c r="BG13" s="268">
        <v>4.5740825799999989</v>
      </c>
      <c r="BH13" s="27"/>
      <c r="BI13" s="268">
        <v>5.0714583023938298</v>
      </c>
      <c r="BJ13" s="268">
        <v>5.6629314527162036</v>
      </c>
      <c r="BK13" s="268">
        <v>6.1062251086343089</v>
      </c>
      <c r="BL13" s="268">
        <v>5.6307066514846298</v>
      </c>
    </row>
    <row r="14" spans="1:64" ht="15" customHeight="1" thickBot="1">
      <c r="A14" s="121" t="s">
        <v>3</v>
      </c>
      <c r="B14" s="99"/>
      <c r="C14" s="268">
        <v>-16.89387</v>
      </c>
      <c r="D14" s="269"/>
      <c r="E14" s="268">
        <v>-7.7397089099999992</v>
      </c>
      <c r="F14" s="268">
        <v>-11.629047999999999</v>
      </c>
      <c r="G14" s="268">
        <v>-15.92505875</v>
      </c>
      <c r="H14" s="269"/>
      <c r="I14" s="268">
        <v>-7.9465874599999999</v>
      </c>
      <c r="J14" s="268">
        <v>-11.96663173</v>
      </c>
      <c r="K14" s="268">
        <v>-15.946637549999998</v>
      </c>
      <c r="L14" s="329">
        <v>1</v>
      </c>
      <c r="M14" s="381">
        <v>0</v>
      </c>
      <c r="N14" s="381">
        <v>-15.946637549999998</v>
      </c>
      <c r="O14" s="269"/>
      <c r="P14" s="268">
        <v>-3.9781908699999997</v>
      </c>
      <c r="Q14" s="268">
        <v>-3.9781908700000002</v>
      </c>
      <c r="R14" s="268">
        <v>-7.8482697699999999</v>
      </c>
      <c r="S14" s="268">
        <v>-7.8482697699999999</v>
      </c>
      <c r="T14" s="365">
        <v>-11.762582869999999</v>
      </c>
      <c r="U14" s="382">
        <v>-11.762582869999999</v>
      </c>
      <c r="V14" s="381">
        <v>-15.58809428</v>
      </c>
      <c r="W14" s="25"/>
      <c r="X14" s="381"/>
      <c r="Y14" s="381">
        <v>-15.58809428</v>
      </c>
      <c r="Z14" s="27"/>
      <c r="AA14" s="381">
        <v>-3.7797667800000001</v>
      </c>
      <c r="AB14" s="381">
        <v>-7.6447626999999994</v>
      </c>
      <c r="AC14" s="381">
        <v>-11.46887892</v>
      </c>
      <c r="AD14" s="381">
        <v>-15.17815238</v>
      </c>
      <c r="AE14" s="27"/>
      <c r="AF14" s="381">
        <v>-3.6568558199999996</v>
      </c>
      <c r="AG14" s="381">
        <v>-7.3502736099999986</v>
      </c>
      <c r="AH14" s="381">
        <v>-11.035908980000002</v>
      </c>
      <c r="AI14" s="381">
        <v>-14.925915070000002</v>
      </c>
      <c r="AJ14" s="27"/>
      <c r="AK14" s="268">
        <v>-3.8942093199999999</v>
      </c>
      <c r="AL14" s="268">
        <v>-3.8454995899999993</v>
      </c>
      <c r="AM14" s="268">
        <v>-3.88933909</v>
      </c>
      <c r="AN14" s="268">
        <v>-4.2960107500000007</v>
      </c>
      <c r="AO14" s="27"/>
      <c r="AP14" s="268">
        <v>-4.0810320999999998</v>
      </c>
      <c r="AQ14" s="268">
        <v>-3.8655553600000001</v>
      </c>
      <c r="AR14" s="268">
        <v>-4.0200442699999996</v>
      </c>
      <c r="AS14" s="268">
        <v>-3.9800058199999988</v>
      </c>
      <c r="AT14" s="27"/>
      <c r="AU14" s="268">
        <v>-3.9781908699999997</v>
      </c>
      <c r="AV14" s="268">
        <v>-3.9781908700000002</v>
      </c>
      <c r="AW14" s="268">
        <v>-3.8700789000000002</v>
      </c>
      <c r="AX14" s="268">
        <v>-3.8700788999999998</v>
      </c>
      <c r="AY14" s="365">
        <v>-3.9143130999999993</v>
      </c>
      <c r="AZ14" s="382">
        <v>-3.9143130999999993</v>
      </c>
      <c r="BA14" s="381">
        <v>-3.8255114100000007</v>
      </c>
      <c r="BB14" s="381">
        <v>-3.8255114100000007</v>
      </c>
      <c r="BC14" s="27"/>
      <c r="BD14" s="268">
        <v>-3.7797667800000001</v>
      </c>
      <c r="BE14" s="268">
        <v>-3.8649959199999993</v>
      </c>
      <c r="BF14" s="268">
        <v>-3.8241162200000005</v>
      </c>
      <c r="BG14" s="268">
        <v>-3.7092734600000004</v>
      </c>
      <c r="BH14" s="27"/>
      <c r="BI14" s="268">
        <v>-3.6568558199999996</v>
      </c>
      <c r="BJ14" s="268">
        <v>-3.6934177899999989</v>
      </c>
      <c r="BK14" s="268">
        <v>-3.6856353700000035</v>
      </c>
      <c r="BL14" s="268">
        <v>-3.89000609</v>
      </c>
    </row>
    <row r="15" spans="1:64" ht="15" customHeight="1">
      <c r="A15" s="384" t="s">
        <v>341</v>
      </c>
      <c r="B15" s="99"/>
      <c r="C15" s="383" t="s">
        <v>342</v>
      </c>
      <c r="D15" s="267"/>
      <c r="E15" s="383" t="s">
        <v>342</v>
      </c>
      <c r="F15" s="383" t="s">
        <v>342</v>
      </c>
      <c r="G15" s="383" t="s">
        <v>342</v>
      </c>
      <c r="H15" s="25"/>
      <c r="I15" s="383" t="s">
        <v>342</v>
      </c>
      <c r="J15" s="383" t="s">
        <v>342</v>
      </c>
      <c r="K15" s="383" t="s">
        <v>342</v>
      </c>
      <c r="L15" s="25"/>
      <c r="M15" s="383"/>
      <c r="N15" s="383">
        <v>4.3154480300000024</v>
      </c>
      <c r="O15" s="25"/>
      <c r="P15" s="383" t="s">
        <v>342</v>
      </c>
      <c r="Q15" s="383">
        <v>1.5711592799999985</v>
      </c>
      <c r="R15" s="383" t="s">
        <v>342</v>
      </c>
      <c r="S15" s="383">
        <v>4.1933620099999995</v>
      </c>
      <c r="T15" s="383" t="s">
        <v>342</v>
      </c>
      <c r="U15" s="383">
        <v>5.1048361300000025</v>
      </c>
      <c r="V15" s="383" t="s">
        <v>342</v>
      </c>
      <c r="W15" s="25"/>
      <c r="X15" s="383"/>
      <c r="Y15" s="383">
        <v>6.5024460200000007</v>
      </c>
      <c r="Z15" s="25"/>
      <c r="AA15" s="383">
        <v>1.0062825399999991</v>
      </c>
      <c r="AB15" s="383">
        <v>2.6536892900000009</v>
      </c>
      <c r="AC15" s="383">
        <v>4.4768866400000018</v>
      </c>
      <c r="AD15" s="383">
        <f>+AD13+AD14</f>
        <v>5.3416957600000003</v>
      </c>
      <c r="AE15" s="25"/>
      <c r="AF15" s="383">
        <v>1.4146024823938301</v>
      </c>
      <c r="AG15" s="383">
        <v>3.3841161451100348</v>
      </c>
      <c r="AH15" s="383">
        <v>5.8047058837443402</v>
      </c>
      <c r="AI15" s="383">
        <v>7.54540644522897</v>
      </c>
      <c r="AJ15" s="25"/>
      <c r="AK15" s="383" t="s">
        <v>342</v>
      </c>
      <c r="AL15" s="383" t="s">
        <v>342</v>
      </c>
      <c r="AM15" s="383" t="s">
        <v>342</v>
      </c>
      <c r="AN15" s="383" t="s">
        <v>342</v>
      </c>
      <c r="AO15" s="25"/>
      <c r="AP15" s="383" t="s">
        <v>342</v>
      </c>
      <c r="AQ15" s="383" t="s">
        <v>342</v>
      </c>
      <c r="AR15" s="383" t="s">
        <v>342</v>
      </c>
      <c r="AS15" s="383" t="s">
        <v>342</v>
      </c>
      <c r="AT15" s="25"/>
      <c r="AU15" s="383" t="s">
        <v>342</v>
      </c>
      <c r="AV15" s="383">
        <v>1.5711592799999985</v>
      </c>
      <c r="AW15" s="383" t="s">
        <v>342</v>
      </c>
      <c r="AX15" s="383">
        <v>2.622202730000001</v>
      </c>
      <c r="AY15" s="383" t="s">
        <v>342</v>
      </c>
      <c r="AZ15" s="383">
        <v>0.91147412000000294</v>
      </c>
      <c r="BA15" s="383" t="s">
        <v>342</v>
      </c>
      <c r="BB15" s="383">
        <v>1.3976098899999982</v>
      </c>
      <c r="BC15" s="25"/>
      <c r="BD15" s="383">
        <v>1.0062825399999991</v>
      </c>
      <c r="BE15" s="383">
        <v>1.6474067500000018</v>
      </c>
      <c r="BF15" s="383">
        <v>1.8231973500000009</v>
      </c>
      <c r="BG15" s="383">
        <v>0.86480911999999854</v>
      </c>
      <c r="BH15" s="25"/>
      <c r="BI15" s="383">
        <v>1.4146024823938301</v>
      </c>
      <c r="BJ15" s="383">
        <v>1.9695136627162046</v>
      </c>
      <c r="BK15" s="383">
        <v>2.4205897386343054</v>
      </c>
      <c r="BL15" s="383">
        <v>1.7407005614846298</v>
      </c>
    </row>
    <row r="16" spans="1:64" ht="15" customHeight="1" thickBot="1">
      <c r="A16" s="388" t="s">
        <v>343</v>
      </c>
      <c r="B16" s="99"/>
      <c r="C16" s="387" t="s">
        <v>342</v>
      </c>
      <c r="D16" s="267"/>
      <c r="E16" s="387" t="s">
        <v>342</v>
      </c>
      <c r="F16" s="387" t="s">
        <v>342</v>
      </c>
      <c r="G16" s="387" t="s">
        <v>342</v>
      </c>
      <c r="H16" s="25"/>
      <c r="I16" s="387" t="s">
        <v>342</v>
      </c>
      <c r="J16" s="387" t="s">
        <v>342</v>
      </c>
      <c r="K16" s="387" t="s">
        <v>342</v>
      </c>
      <c r="L16" s="25"/>
      <c r="M16" s="387">
        <v>0.19349137000000002</v>
      </c>
      <c r="N16" s="387">
        <v>0.19349137000000002</v>
      </c>
      <c r="O16" s="25"/>
      <c r="P16" s="387" t="s">
        <v>342</v>
      </c>
      <c r="Q16" s="387">
        <v>-6.9649290000000003E-2</v>
      </c>
      <c r="R16" s="387" t="s">
        <v>342</v>
      </c>
      <c r="S16" s="387">
        <v>-0.77857129999999997</v>
      </c>
      <c r="T16" s="387" t="s">
        <v>342</v>
      </c>
      <c r="U16" s="387">
        <v>-0.80410189999999993</v>
      </c>
      <c r="V16" s="387" t="s">
        <v>342</v>
      </c>
      <c r="W16" s="25"/>
      <c r="X16" s="387">
        <v>-1.2157087799999999</v>
      </c>
      <c r="Y16" s="387">
        <v>-1.2157087799999999</v>
      </c>
      <c r="Z16" s="25"/>
      <c r="AA16" s="387">
        <v>-1.1411199999999989E-3</v>
      </c>
      <c r="AB16" s="387">
        <v>-1.0630750000000001E-2</v>
      </c>
      <c r="AC16" s="387">
        <v>-0.23834934000000008</v>
      </c>
      <c r="AD16" s="387">
        <v>1.44501305</v>
      </c>
      <c r="AE16" s="25"/>
      <c r="AF16" s="387">
        <v>0.17707401</v>
      </c>
      <c r="AG16" s="387">
        <v>0.18923275000000001</v>
      </c>
      <c r="AH16" s="387">
        <v>0.27679869000000001</v>
      </c>
      <c r="AI16" s="387">
        <v>-4.2847319999999946E-2</v>
      </c>
      <c r="AJ16" s="25"/>
      <c r="AK16" s="387" t="s">
        <v>342</v>
      </c>
      <c r="AL16" s="387" t="s">
        <v>342</v>
      </c>
      <c r="AM16" s="387" t="s">
        <v>342</v>
      </c>
      <c r="AN16" s="387" t="s">
        <v>342</v>
      </c>
      <c r="AO16" s="25"/>
      <c r="AP16" s="387" t="s">
        <v>342</v>
      </c>
      <c r="AQ16" s="387" t="s">
        <v>342</v>
      </c>
      <c r="AR16" s="387" t="s">
        <v>342</v>
      </c>
      <c r="AS16" s="387" t="s">
        <v>342</v>
      </c>
      <c r="AT16" s="25"/>
      <c r="AU16" s="387" t="s">
        <v>342</v>
      </c>
      <c r="AV16" s="387">
        <v>-6.9649290000000003E-2</v>
      </c>
      <c r="AW16" s="387" t="s">
        <v>342</v>
      </c>
      <c r="AX16" s="387">
        <v>-0.70892200999999999</v>
      </c>
      <c r="AY16" s="387" t="s">
        <v>342</v>
      </c>
      <c r="AZ16" s="387">
        <v>-2.5530599999999959E-2</v>
      </c>
      <c r="BA16" s="387" t="s">
        <v>342</v>
      </c>
      <c r="BB16" s="387">
        <v>-0.41160688000000001</v>
      </c>
      <c r="BC16" s="25"/>
      <c r="BD16" s="387">
        <v>-1.1411199999999989E-3</v>
      </c>
      <c r="BE16" s="387">
        <v>-9.4896300000000024E-3</v>
      </c>
      <c r="BF16" s="387">
        <v>-0.22771859000000008</v>
      </c>
      <c r="BG16" s="387">
        <v>1.6833623900000001</v>
      </c>
      <c r="BH16" s="25"/>
      <c r="BI16" s="387">
        <v>0.17707401</v>
      </c>
      <c r="BJ16" s="387">
        <v>1.2158740000000001E-2</v>
      </c>
      <c r="BK16" s="387">
        <v>8.7565940000000009E-2</v>
      </c>
      <c r="BL16" s="387">
        <v>-0.31964600999999998</v>
      </c>
    </row>
    <row r="17" spans="1:64" ht="15" customHeight="1">
      <c r="A17" s="385" t="s">
        <v>345</v>
      </c>
      <c r="B17" s="99"/>
      <c r="C17" s="268">
        <v>1.6863699999999966</v>
      </c>
      <c r="D17" s="269"/>
      <c r="E17" s="268">
        <v>0.61359401000000169</v>
      </c>
      <c r="F17" s="268">
        <v>1.5397684900000002</v>
      </c>
      <c r="G17" s="268">
        <v>1.534385949999999</v>
      </c>
      <c r="H17" s="269"/>
      <c r="I17" s="268">
        <v>2.0741928899999991</v>
      </c>
      <c r="J17" s="268">
        <v>3.2791716400000013</v>
      </c>
      <c r="K17" s="268">
        <v>4.5089394000000027</v>
      </c>
      <c r="L17" s="269"/>
      <c r="M17" s="386">
        <v>0</v>
      </c>
      <c r="N17" s="386">
        <v>4.5089394000000027</v>
      </c>
      <c r="O17" s="269"/>
      <c r="P17" s="268">
        <v>1.5015099899999989</v>
      </c>
      <c r="Q17" s="268">
        <v>1.5015099899999984</v>
      </c>
      <c r="R17" s="268">
        <v>3.4147907100000001</v>
      </c>
      <c r="S17" s="268">
        <v>3.4147907099999997</v>
      </c>
      <c r="T17" s="365">
        <v>4.3007342299999998</v>
      </c>
      <c r="U17" s="348">
        <v>4.3007342300000024</v>
      </c>
      <c r="V17" s="386">
        <v>5.2867372400000008</v>
      </c>
      <c r="W17" s="25"/>
      <c r="X17" s="386">
        <v>0</v>
      </c>
      <c r="Y17" s="386">
        <v>5.2867372400000008</v>
      </c>
      <c r="Z17" s="27"/>
      <c r="AA17" s="386">
        <v>1.0051414199999991</v>
      </c>
      <c r="AB17" s="386">
        <v>2.6430585400000011</v>
      </c>
      <c r="AC17" s="386">
        <v>4.2385373000000017</v>
      </c>
      <c r="AD17" s="386">
        <f>+AD15+AD16</f>
        <v>6.7867088100000004</v>
      </c>
      <c r="AE17" s="27"/>
      <c r="AF17" s="386">
        <v>1.5916764923938302</v>
      </c>
      <c r="AG17" s="386">
        <v>3.5733488951100347</v>
      </c>
      <c r="AH17" s="386">
        <v>6.0815045737443398</v>
      </c>
      <c r="AI17" s="386">
        <v>7.5025591252289701</v>
      </c>
      <c r="AJ17" s="27"/>
      <c r="AK17" s="268">
        <v>0.24863047999999921</v>
      </c>
      <c r="AL17" s="268">
        <v>0.36496353000000248</v>
      </c>
      <c r="AM17" s="268">
        <v>0.92617447999999847</v>
      </c>
      <c r="AN17" s="268">
        <v>-5.382540000001157E-3</v>
      </c>
      <c r="AO17" s="27"/>
      <c r="AP17" s="268">
        <v>1.1117487700000002</v>
      </c>
      <c r="AQ17" s="268">
        <v>0.9624441199999989</v>
      </c>
      <c r="AR17" s="268">
        <v>1.2049787500000022</v>
      </c>
      <c r="AS17" s="268">
        <v>1.2297677600000014</v>
      </c>
      <c r="AT17" s="27"/>
      <c r="AU17" s="268">
        <v>1.5015099899999989</v>
      </c>
      <c r="AV17" s="268">
        <v>1.5015099899999984</v>
      </c>
      <c r="AW17" s="268">
        <v>1.9132807200000013</v>
      </c>
      <c r="AX17" s="268">
        <v>1.9132807200000013</v>
      </c>
      <c r="AY17" s="365">
        <v>0.88594351999999965</v>
      </c>
      <c r="AZ17" s="348">
        <v>0.88594352000000276</v>
      </c>
      <c r="BA17" s="386">
        <v>0.98600301000000101</v>
      </c>
      <c r="BB17" s="386">
        <v>0.98600300999999835</v>
      </c>
      <c r="BC17" s="27"/>
      <c r="BD17" s="268">
        <v>1.0051414199999991</v>
      </c>
      <c r="BE17" s="268">
        <v>1.637917120000002</v>
      </c>
      <c r="BF17" s="268">
        <v>1.5954787600000007</v>
      </c>
      <c r="BG17" s="268">
        <v>2.5481715099999986</v>
      </c>
      <c r="BH17" s="27"/>
      <c r="BI17" s="268">
        <v>1.5916764923938302</v>
      </c>
      <c r="BJ17" s="268">
        <v>1.9816724027162045</v>
      </c>
      <c r="BK17" s="268">
        <v>2.5081556786343051</v>
      </c>
      <c r="BL17" s="268">
        <v>1.4210545514846302</v>
      </c>
    </row>
    <row r="18" spans="1:64" ht="12.75" customHeight="1">
      <c r="A18" s="119" t="s">
        <v>74</v>
      </c>
      <c r="B18" s="95"/>
      <c r="C18" s="266">
        <v>1.6451</v>
      </c>
      <c r="D18" s="267"/>
      <c r="E18" s="266">
        <v>2.2521264699999999</v>
      </c>
      <c r="F18" s="266">
        <v>3.4556927000000002</v>
      </c>
      <c r="G18" s="266">
        <v>6.1203922500000001</v>
      </c>
      <c r="H18" s="267"/>
      <c r="I18" s="266">
        <v>0.27569426999999996</v>
      </c>
      <c r="J18" s="266">
        <v>1.4279967999999998</v>
      </c>
      <c r="K18" s="266">
        <v>0.33007160999999996</v>
      </c>
      <c r="L18" s="267"/>
      <c r="M18" s="266"/>
      <c r="N18" s="266">
        <v>0.33007160999999996</v>
      </c>
      <c r="O18" s="267"/>
      <c r="P18" s="266">
        <v>-0.56968876999999996</v>
      </c>
      <c r="Q18" s="266">
        <v>-0.56968876999999996</v>
      </c>
      <c r="R18" s="266">
        <v>-6.3020447700000002</v>
      </c>
      <c r="S18" s="266">
        <v>-6.3020447700000002</v>
      </c>
      <c r="T18" s="364">
        <v>-10.399611689999999</v>
      </c>
      <c r="U18" s="364">
        <v>-10.399611689999999</v>
      </c>
      <c r="V18" s="266">
        <v>-11.087816980000001</v>
      </c>
      <c r="W18" s="25"/>
      <c r="X18" s="266"/>
      <c r="Y18" s="266">
        <v>-11.087816980000001</v>
      </c>
      <c r="Z18" s="25"/>
      <c r="AA18" s="266">
        <v>-0.52240311000000006</v>
      </c>
      <c r="AB18" s="266">
        <v>-2.36937307</v>
      </c>
      <c r="AC18" s="266">
        <v>-2.6756037800000003</v>
      </c>
      <c r="AD18" s="266">
        <v>-1.3632129999999998</v>
      </c>
      <c r="AE18" s="25"/>
      <c r="AF18" s="266">
        <v>-0.63546556000000032</v>
      </c>
      <c r="AG18" s="266">
        <v>-0.70185995999999995</v>
      </c>
      <c r="AH18" s="266">
        <v>-0.84063013999999991</v>
      </c>
      <c r="AI18" s="266">
        <v>2.0559732599999991</v>
      </c>
      <c r="AJ18" s="25"/>
      <c r="AK18" s="266">
        <v>2.0777735800000001</v>
      </c>
      <c r="AL18" s="266">
        <v>0.17435288999999976</v>
      </c>
      <c r="AM18" s="266">
        <v>1.2035662300000003</v>
      </c>
      <c r="AN18" s="266">
        <v>2.6646995499999999</v>
      </c>
      <c r="AO18" s="25"/>
      <c r="AP18" s="266">
        <v>0.64893266999999999</v>
      </c>
      <c r="AQ18" s="266">
        <v>-0.37323840000000003</v>
      </c>
      <c r="AR18" s="266">
        <v>1.1523025299999998</v>
      </c>
      <c r="AS18" s="266">
        <v>-1.0979251899999998</v>
      </c>
      <c r="AT18" s="25"/>
      <c r="AU18" s="266">
        <v>-0.56968876999999996</v>
      </c>
      <c r="AV18" s="266">
        <v>-0.56968876999999996</v>
      </c>
      <c r="AW18" s="266">
        <v>-5.7323560000000002</v>
      </c>
      <c r="AX18" s="266">
        <v>-5.7323560000000002</v>
      </c>
      <c r="AY18" s="364">
        <v>-4.0975669199999984</v>
      </c>
      <c r="AZ18" s="364">
        <v>-4.0975669199999984</v>
      </c>
      <c r="BA18" s="266">
        <v>-0.68820529000000263</v>
      </c>
      <c r="BB18" s="266">
        <v>-0.68820529000000263</v>
      </c>
      <c r="BC18" s="25"/>
      <c r="BD18" s="266">
        <v>-0.52240311000000006</v>
      </c>
      <c r="BE18" s="266">
        <v>-1.84696996</v>
      </c>
      <c r="BF18" s="266">
        <v>-0.30623071000000035</v>
      </c>
      <c r="BG18" s="266">
        <v>1.3123907800000005</v>
      </c>
      <c r="BH18" s="25"/>
      <c r="BI18" s="266">
        <v>-0.63546556000000032</v>
      </c>
      <c r="BJ18" s="266">
        <v>-6.6394399999999631E-2</v>
      </c>
      <c r="BK18" s="266">
        <v>-0.13877017999999997</v>
      </c>
      <c r="BL18" s="266">
        <v>2.8966033999999992</v>
      </c>
    </row>
    <row r="19" spans="1:64" ht="15" customHeight="1">
      <c r="A19" s="121" t="s">
        <v>46</v>
      </c>
      <c r="B19" s="99"/>
      <c r="C19" s="268">
        <v>3.3314699999999968</v>
      </c>
      <c r="D19" s="269"/>
      <c r="E19" s="268">
        <v>2.8657204800000016</v>
      </c>
      <c r="F19" s="268">
        <v>4.9954611900000003</v>
      </c>
      <c r="G19" s="268">
        <v>7.6547781999999991</v>
      </c>
      <c r="H19" s="269"/>
      <c r="I19" s="268">
        <v>2.3498871599999989</v>
      </c>
      <c r="J19" s="268">
        <v>4.7071684400000011</v>
      </c>
      <c r="K19" s="268">
        <v>4.8390110100000028</v>
      </c>
      <c r="L19" s="269"/>
      <c r="M19" s="268"/>
      <c r="N19" s="268">
        <v>4.8390110100000028</v>
      </c>
      <c r="O19" s="269"/>
      <c r="P19" s="268">
        <v>0.9318212199999989</v>
      </c>
      <c r="Q19" s="268">
        <v>0.93182121999999856</v>
      </c>
      <c r="R19" s="268">
        <v>-2.8872540600000001</v>
      </c>
      <c r="S19" s="268">
        <v>-2.8872540600000005</v>
      </c>
      <c r="T19" s="365">
        <v>-6.0988774599999989</v>
      </c>
      <c r="U19" s="365">
        <v>-6.0988774599999962</v>
      </c>
      <c r="V19" s="268">
        <v>-5.8010797400000005</v>
      </c>
      <c r="W19" s="27"/>
      <c r="X19" s="268"/>
      <c r="Y19" s="268">
        <v>-5.8010797400000005</v>
      </c>
      <c r="Z19" s="27"/>
      <c r="AA19" s="268">
        <v>0.482738309999999</v>
      </c>
      <c r="AB19" s="268">
        <v>0.2736854700000011</v>
      </c>
      <c r="AC19" s="268">
        <v>1.5629335200000014</v>
      </c>
      <c r="AD19" s="268">
        <f>+AD17+AD18</f>
        <v>5.4234958100000004</v>
      </c>
      <c r="AE19" s="27"/>
      <c r="AF19" s="268">
        <v>0.95621093239382993</v>
      </c>
      <c r="AG19" s="268">
        <v>2.871488935110035</v>
      </c>
      <c r="AH19" s="268">
        <v>5.2408744337443398</v>
      </c>
      <c r="AI19" s="268">
        <v>9.5585323852289683</v>
      </c>
      <c r="AJ19" s="27"/>
      <c r="AK19" s="268">
        <v>2.3264040599999993</v>
      </c>
      <c r="AL19" s="268">
        <v>0.53931642000000224</v>
      </c>
      <c r="AM19" s="268">
        <v>2.1297407099999988</v>
      </c>
      <c r="AN19" s="268">
        <v>2.6593170099999988</v>
      </c>
      <c r="AO19" s="27"/>
      <c r="AP19" s="268">
        <v>1.7606814400000002</v>
      </c>
      <c r="AQ19" s="268">
        <v>0.58920571999999871</v>
      </c>
      <c r="AR19" s="268">
        <v>2.3572812800000023</v>
      </c>
      <c r="AS19" s="268">
        <v>0.13184257000000166</v>
      </c>
      <c r="AT19" s="27"/>
      <c r="AU19" s="268">
        <v>0.9318212199999989</v>
      </c>
      <c r="AV19" s="268">
        <v>0.93182121999999856</v>
      </c>
      <c r="AW19" s="268">
        <v>-3.819075279999999</v>
      </c>
      <c r="AX19" s="268">
        <v>-3.819075279999999</v>
      </c>
      <c r="AY19" s="365">
        <v>-3.2116233999999988</v>
      </c>
      <c r="AZ19" s="365">
        <v>-3.2116233999999957</v>
      </c>
      <c r="BA19" s="268">
        <v>0.29779771999999838</v>
      </c>
      <c r="BB19" s="268">
        <v>0.29779771999999571</v>
      </c>
      <c r="BC19" s="27"/>
      <c r="BD19" s="268">
        <v>0.482738309999999</v>
      </c>
      <c r="BE19" s="268">
        <v>-0.20905283999999791</v>
      </c>
      <c r="BF19" s="268">
        <v>1.2892480500000003</v>
      </c>
      <c r="BG19" s="268">
        <v>3.860562289999999</v>
      </c>
      <c r="BH19" s="27"/>
      <c r="BI19" s="268">
        <v>0.95621093239382993</v>
      </c>
      <c r="BJ19" s="268">
        <v>1.9152780027162051</v>
      </c>
      <c r="BK19" s="268">
        <v>2.3693854986343048</v>
      </c>
      <c r="BL19" s="268">
        <v>4.3176579514846285</v>
      </c>
    </row>
    <row r="20" spans="1:64" ht="15" customHeight="1" thickBot="1">
      <c r="A20" s="122"/>
      <c r="B20" s="99"/>
      <c r="C20" s="106"/>
      <c r="D20" s="107"/>
      <c r="E20" s="106"/>
      <c r="F20" s="106"/>
      <c r="G20" s="106"/>
      <c r="H20" s="107"/>
      <c r="I20" s="106"/>
      <c r="J20" s="106"/>
      <c r="K20" s="106"/>
      <c r="L20" s="107"/>
      <c r="M20" s="106"/>
      <c r="N20" s="106"/>
      <c r="O20" s="107"/>
      <c r="P20" s="106"/>
      <c r="Q20" s="106"/>
      <c r="R20" s="106"/>
      <c r="S20" s="106"/>
      <c r="T20" s="367"/>
      <c r="U20" s="367"/>
      <c r="V20" s="106"/>
      <c r="W20" s="99"/>
      <c r="X20" s="106"/>
      <c r="Y20" s="106"/>
      <c r="Z20" s="99"/>
      <c r="AA20" s="106"/>
      <c r="AB20" s="106"/>
      <c r="AC20" s="106"/>
      <c r="AD20" s="106"/>
      <c r="AE20" s="99"/>
      <c r="AF20" s="106"/>
      <c r="AG20" s="106"/>
      <c r="AH20" s="106"/>
      <c r="AI20" s="106"/>
      <c r="AJ20" s="99"/>
      <c r="AK20" s="106"/>
      <c r="AL20" s="106"/>
      <c r="AM20" s="106"/>
      <c r="AN20" s="106"/>
      <c r="AO20" s="99"/>
      <c r="AP20" s="106"/>
      <c r="AQ20" s="106"/>
      <c r="AR20" s="106"/>
      <c r="AS20" s="106"/>
      <c r="AT20" s="99"/>
      <c r="AU20" s="106"/>
      <c r="AV20" s="106"/>
      <c r="AW20" s="106"/>
      <c r="AX20" s="106"/>
      <c r="AY20" s="367"/>
      <c r="AZ20" s="367"/>
      <c r="BA20" s="106"/>
      <c r="BB20" s="106"/>
      <c r="BC20" s="99"/>
      <c r="BD20" s="106"/>
      <c r="BE20" s="106"/>
      <c r="BF20" s="106"/>
      <c r="BG20" s="106"/>
      <c r="BH20" s="99"/>
      <c r="BI20" s="106"/>
      <c r="BJ20" s="106"/>
      <c r="BK20" s="106"/>
      <c r="BL20" s="106"/>
    </row>
    <row r="21" spans="1:64" ht="15" customHeight="1" thickBot="1">
      <c r="A21" s="122" t="s">
        <v>5</v>
      </c>
      <c r="B21" s="99"/>
      <c r="C21" s="106">
        <v>456.41014000000001</v>
      </c>
      <c r="D21" s="107"/>
      <c r="E21" s="106">
        <v>461.74408992000008</v>
      </c>
      <c r="F21" s="106">
        <v>464.40348825000001</v>
      </c>
      <c r="G21" s="106">
        <v>455.35983928000002</v>
      </c>
      <c r="H21" s="107"/>
      <c r="I21" s="106">
        <v>485.5449582</v>
      </c>
      <c r="J21" s="106">
        <v>483.95592104000008</v>
      </c>
      <c r="K21" s="106">
        <v>504.99850477999991</v>
      </c>
      <c r="L21" s="107"/>
      <c r="M21" s="106"/>
      <c r="N21" s="106">
        <v>504.99850477999991</v>
      </c>
      <c r="O21" s="107"/>
      <c r="P21" s="106">
        <v>510.83029460000006</v>
      </c>
      <c r="Q21" s="106">
        <v>510.83029460000006</v>
      </c>
      <c r="R21" s="106">
        <v>498.65607212999998</v>
      </c>
      <c r="S21" s="106">
        <v>498.65607212999998</v>
      </c>
      <c r="T21" s="367">
        <v>512.06826669999998</v>
      </c>
      <c r="U21" s="367">
        <v>512.06826669999998</v>
      </c>
      <c r="V21" s="106">
        <v>521.84252360999994</v>
      </c>
      <c r="W21" s="99"/>
      <c r="X21" s="106"/>
      <c r="Y21" s="106">
        <v>521.84252360999994</v>
      </c>
      <c r="Z21" s="99"/>
      <c r="AA21" s="106">
        <v>507.74429612</v>
      </c>
      <c r="AB21" s="106">
        <v>480.43858165999995</v>
      </c>
      <c r="AC21" s="106">
        <v>508.64275187999993</v>
      </c>
      <c r="AD21" s="106">
        <v>532.90898914000002</v>
      </c>
      <c r="AE21" s="99"/>
      <c r="AF21" s="106">
        <v>534.09454616000005</v>
      </c>
      <c r="AG21" s="106">
        <v>478.30435870999997</v>
      </c>
      <c r="AH21" s="106">
        <v>490.3637380400001</v>
      </c>
      <c r="AI21" s="106">
        <v>524.53252887999986</v>
      </c>
      <c r="AJ21" s="99"/>
      <c r="AK21" s="106">
        <v>443.42526594999998</v>
      </c>
      <c r="AL21" s="106">
        <v>461.74408992000008</v>
      </c>
      <c r="AM21" s="106">
        <v>464.40348825000001</v>
      </c>
      <c r="AN21" s="106">
        <v>455.35983928000002</v>
      </c>
      <c r="AO21" s="99"/>
      <c r="AP21" s="106">
        <v>462.19053561999999</v>
      </c>
      <c r="AQ21" s="106">
        <v>485.5449582</v>
      </c>
      <c r="AR21" s="106">
        <v>483.95592104000008</v>
      </c>
      <c r="AS21" s="106">
        <v>504.99850477999991</v>
      </c>
      <c r="AT21" s="99"/>
      <c r="AU21" s="106">
        <v>510.83029460000006</v>
      </c>
      <c r="AV21" s="106">
        <v>510.83029460000006</v>
      </c>
      <c r="AW21" s="106">
        <v>498.65607212999998</v>
      </c>
      <c r="AX21" s="106">
        <v>498.65607212999998</v>
      </c>
      <c r="AY21" s="367">
        <v>512.06826669999998</v>
      </c>
      <c r="AZ21" s="367">
        <v>512.06826669999998</v>
      </c>
      <c r="BA21" s="106">
        <v>521.84252360999994</v>
      </c>
      <c r="BB21" s="106">
        <v>521.84252360999994</v>
      </c>
      <c r="BC21" s="99"/>
      <c r="BD21" s="106">
        <v>507.74429612</v>
      </c>
      <c r="BE21" s="106">
        <v>480.43858165999995</v>
      </c>
      <c r="BF21" s="106">
        <v>508.64275187999993</v>
      </c>
      <c r="BG21" s="106">
        <v>532.90898914000002</v>
      </c>
      <c r="BH21" s="99"/>
      <c r="BI21" s="106">
        <v>534.09454616000005</v>
      </c>
      <c r="BJ21" s="106">
        <v>478.30435870999997</v>
      </c>
      <c r="BK21" s="106">
        <v>490.3637380400001</v>
      </c>
      <c r="BL21" s="106">
        <v>524.53252887999986</v>
      </c>
    </row>
    <row r="22" spans="1:64" ht="15" customHeight="1">
      <c r="A22" s="74"/>
      <c r="B22" s="99"/>
      <c r="C22" s="99"/>
      <c r="D22" s="107"/>
      <c r="E22" s="99"/>
      <c r="F22" s="99"/>
      <c r="G22" s="99"/>
      <c r="H22" s="107"/>
      <c r="I22" s="99"/>
      <c r="J22" s="99"/>
      <c r="K22" s="99"/>
      <c r="L22" s="107"/>
      <c r="M22" s="99"/>
      <c r="N22" s="99"/>
      <c r="O22" s="107"/>
      <c r="P22" s="99"/>
      <c r="Q22" s="99"/>
      <c r="R22" s="99"/>
      <c r="S22" s="99"/>
      <c r="T22" s="363"/>
      <c r="U22" s="363"/>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363"/>
      <c r="AZ22" s="363"/>
      <c r="BA22" s="99"/>
      <c r="BB22" s="99"/>
      <c r="BC22" s="99"/>
      <c r="BD22" s="99"/>
      <c r="BE22" s="99"/>
      <c r="BF22" s="99"/>
      <c r="BG22" s="99"/>
      <c r="BH22" s="99"/>
      <c r="BI22" s="99"/>
      <c r="BJ22" s="99"/>
      <c r="BK22" s="99"/>
      <c r="BL22" s="99"/>
    </row>
    <row r="23" spans="1:64" ht="15" customHeight="1" thickBot="1">
      <c r="A23" s="123" t="s">
        <v>75</v>
      </c>
      <c r="B23" s="114"/>
      <c r="C23" s="115"/>
      <c r="D23" s="116"/>
      <c r="E23" s="115"/>
      <c r="F23" s="115"/>
      <c r="G23" s="115"/>
      <c r="H23" s="116"/>
      <c r="I23" s="115"/>
      <c r="J23" s="115"/>
      <c r="K23" s="115"/>
      <c r="L23" s="116"/>
      <c r="M23" s="115"/>
      <c r="N23" s="115"/>
      <c r="O23" s="116"/>
      <c r="P23" s="115"/>
      <c r="Q23" s="115"/>
      <c r="R23" s="115"/>
      <c r="S23" s="115"/>
      <c r="T23" s="370"/>
      <c r="U23" s="370"/>
      <c r="V23" s="115"/>
      <c r="W23" s="114"/>
      <c r="X23" s="115"/>
      <c r="Y23" s="115"/>
      <c r="Z23" s="114"/>
      <c r="AA23" s="115"/>
      <c r="AB23" s="115"/>
      <c r="AC23" s="115"/>
      <c r="AD23" s="115"/>
      <c r="AE23" s="114"/>
      <c r="AF23" s="115"/>
      <c r="AG23" s="115"/>
      <c r="AH23" s="115"/>
      <c r="AI23" s="115"/>
      <c r="AJ23" s="114"/>
      <c r="AK23" s="115"/>
      <c r="AL23" s="115"/>
      <c r="AM23" s="115"/>
      <c r="AN23" s="115"/>
      <c r="AO23" s="114"/>
      <c r="AP23" s="115"/>
      <c r="AQ23" s="115"/>
      <c r="AR23" s="115"/>
      <c r="AS23" s="115"/>
      <c r="AT23" s="114"/>
      <c r="AU23" s="115"/>
      <c r="AV23" s="115"/>
      <c r="AW23" s="115"/>
      <c r="AX23" s="115"/>
      <c r="AY23" s="370"/>
      <c r="AZ23" s="370"/>
      <c r="BA23" s="115"/>
      <c r="BB23" s="115"/>
      <c r="BC23" s="114"/>
      <c r="BD23" s="115"/>
      <c r="BE23" s="115"/>
      <c r="BF23" s="115"/>
      <c r="BG23" s="115"/>
      <c r="BH23" s="114"/>
      <c r="BI23" s="115"/>
      <c r="BJ23" s="115"/>
      <c r="BK23" s="115"/>
      <c r="BL23" s="115"/>
    </row>
    <row r="24" spans="1:64" ht="15" customHeight="1">
      <c r="A24" s="118" t="s">
        <v>50</v>
      </c>
      <c r="B24" s="95"/>
      <c r="C24" s="100">
        <v>234.82081628</v>
      </c>
      <c r="D24" s="108"/>
      <c r="E24" s="100">
        <v>233.32293115000002</v>
      </c>
      <c r="F24" s="100">
        <v>229.40332699999999</v>
      </c>
      <c r="G24" s="100">
        <v>253.24001213999998</v>
      </c>
      <c r="H24" s="108"/>
      <c r="I24" s="100">
        <v>276.57278775999998</v>
      </c>
      <c r="J24" s="100">
        <v>274.97672699000003</v>
      </c>
      <c r="K24" s="100">
        <v>277.41226152999997</v>
      </c>
      <c r="L24" s="108"/>
      <c r="M24" s="100"/>
      <c r="N24" s="100">
        <v>277.41226152999997</v>
      </c>
      <c r="O24" s="108"/>
      <c r="P24" s="100">
        <v>283.19748994000003</v>
      </c>
      <c r="Q24" s="413">
        <v>283.19748994000003</v>
      </c>
      <c r="R24" s="100">
        <v>272.98748008999996</v>
      </c>
      <c r="S24" s="413">
        <v>272.98748008999996</v>
      </c>
      <c r="T24" s="362">
        <v>265.14963468999997</v>
      </c>
      <c r="U24" s="362">
        <v>265.14963468999997</v>
      </c>
      <c r="V24" s="100">
        <v>260.39048236000002</v>
      </c>
      <c r="W24" s="95"/>
      <c r="X24" s="100"/>
      <c r="Y24" s="100">
        <v>260.39048236000002</v>
      </c>
      <c r="Z24" s="95"/>
      <c r="AA24" s="100">
        <v>256.15897438999997</v>
      </c>
      <c r="AB24" s="100">
        <v>251.19749378</v>
      </c>
      <c r="AC24" s="100">
        <v>251.93557075000001</v>
      </c>
      <c r="AD24" s="100">
        <v>241.03047768940624</v>
      </c>
      <c r="AE24" s="95"/>
      <c r="AF24" s="100">
        <v>245.62393991999997</v>
      </c>
      <c r="AG24" s="100">
        <v>253.20586282999994</v>
      </c>
      <c r="AH24" s="100">
        <v>246.37910115000003</v>
      </c>
      <c r="AI24" s="100">
        <v>261.37872909999999</v>
      </c>
      <c r="AJ24" s="95"/>
      <c r="AK24" s="100">
        <v>231.31722569999999</v>
      </c>
      <c r="AL24" s="100">
        <v>233.32293115000002</v>
      </c>
      <c r="AM24" s="100">
        <v>229.40332699999999</v>
      </c>
      <c r="AN24" s="100">
        <v>253.24001213999998</v>
      </c>
      <c r="AO24" s="95"/>
      <c r="AP24" s="206">
        <v>267.15859911592474</v>
      </c>
      <c r="AQ24" s="100">
        <v>276.57278775999998</v>
      </c>
      <c r="AR24" s="100">
        <v>274.97672699000003</v>
      </c>
      <c r="AS24" s="100">
        <v>277.41226152999997</v>
      </c>
      <c r="AT24" s="95"/>
      <c r="AU24" s="206">
        <v>283.19748994000003</v>
      </c>
      <c r="AV24" s="428">
        <v>283.19748994000003</v>
      </c>
      <c r="AW24" s="100">
        <v>272.98748008999996</v>
      </c>
      <c r="AX24" s="413">
        <v>272.98748008999996</v>
      </c>
      <c r="AY24" s="362">
        <v>265.14963468999997</v>
      </c>
      <c r="AZ24" s="362">
        <v>265.14963468999997</v>
      </c>
      <c r="BA24" s="100">
        <v>260.39048236000002</v>
      </c>
      <c r="BB24" s="100">
        <v>260.39048236000002</v>
      </c>
      <c r="BC24" s="95"/>
      <c r="BD24" s="206">
        <v>256.15897438999997</v>
      </c>
      <c r="BE24" s="100">
        <v>251.19749378</v>
      </c>
      <c r="BF24" s="100">
        <v>251.93557075000001</v>
      </c>
      <c r="BG24" s="100">
        <v>241.03047768940624</v>
      </c>
      <c r="BH24" s="95"/>
      <c r="BI24" s="206">
        <v>245.62393991999997</v>
      </c>
      <c r="BJ24" s="100">
        <v>253.20586282999994</v>
      </c>
      <c r="BK24" s="100">
        <v>246.37910115000003</v>
      </c>
      <c r="BL24" s="100">
        <v>261.37872909999999</v>
      </c>
    </row>
    <row r="25" spans="1:64" ht="15" customHeight="1">
      <c r="A25" s="169" t="s">
        <v>33</v>
      </c>
      <c r="B25" s="95"/>
      <c r="C25" s="111">
        <v>223.99157131000001</v>
      </c>
      <c r="D25" s="108"/>
      <c r="E25" s="111">
        <v>226.99837089112998</v>
      </c>
      <c r="F25" s="111">
        <v>225.35314832595998</v>
      </c>
      <c r="G25" s="111">
        <v>248.66283881006999</v>
      </c>
      <c r="H25" s="108"/>
      <c r="I25" s="111">
        <v>272.58873750304002</v>
      </c>
      <c r="J25" s="111">
        <v>271.50680619494</v>
      </c>
      <c r="K25" s="111">
        <v>275.39760194884002</v>
      </c>
      <c r="L25" s="108"/>
      <c r="M25" s="111"/>
      <c r="N25" s="111">
        <v>275.39760194884002</v>
      </c>
      <c r="O25" s="108"/>
      <c r="P25" s="111">
        <v>282.46846707485901</v>
      </c>
      <c r="Q25" s="111">
        <v>282.46846707485901</v>
      </c>
      <c r="R25" s="111">
        <v>274.49957799844901</v>
      </c>
      <c r="S25" s="111">
        <v>274.49957799844901</v>
      </c>
      <c r="T25" s="368">
        <v>268.98154</v>
      </c>
      <c r="U25" s="368">
        <v>268.98154</v>
      </c>
      <c r="V25" s="111">
        <v>263.24908650881997</v>
      </c>
      <c r="W25" s="95"/>
      <c r="X25" s="111"/>
      <c r="Y25" s="111">
        <v>263.24908650881997</v>
      </c>
      <c r="Z25" s="95"/>
      <c r="AA25" s="111">
        <v>259.68677903558296</v>
      </c>
      <c r="AB25" s="111">
        <v>257.09109764073202</v>
      </c>
      <c r="AC25" s="111">
        <v>255.45916457710297</v>
      </c>
      <c r="AD25" s="111">
        <v>242.52016577733497</v>
      </c>
      <c r="AE25" s="95"/>
      <c r="AF25" s="111">
        <v>247.47308386450501</v>
      </c>
      <c r="AG25" s="111">
        <v>255.20221934026799</v>
      </c>
      <c r="AH25" s="111">
        <v>249.434017395219</v>
      </c>
      <c r="AI25" s="111">
        <v>260.74941258440504</v>
      </c>
      <c r="AJ25" s="95"/>
      <c r="AK25" s="111">
        <v>229.70401641274</v>
      </c>
      <c r="AL25" s="111">
        <v>226.99837089112998</v>
      </c>
      <c r="AM25" s="111">
        <v>225.35314832595998</v>
      </c>
      <c r="AN25" s="111">
        <v>248.66283881006999</v>
      </c>
      <c r="AO25" s="95"/>
      <c r="AP25" s="111">
        <v>262.90092806613995</v>
      </c>
      <c r="AQ25" s="111">
        <v>272.58873750304002</v>
      </c>
      <c r="AR25" s="111">
        <v>271.50680619494</v>
      </c>
      <c r="AS25" s="111">
        <v>275.39760194884002</v>
      </c>
      <c r="AT25" s="95"/>
      <c r="AU25" s="111">
        <v>282.46846707485901</v>
      </c>
      <c r="AV25" s="111">
        <v>282.46846707485901</v>
      </c>
      <c r="AW25" s="111">
        <v>274.49957799844901</v>
      </c>
      <c r="AX25" s="413">
        <v>274.49957799844901</v>
      </c>
      <c r="AY25" s="362">
        <v>268.98154</v>
      </c>
      <c r="AZ25" s="362">
        <v>268.98154</v>
      </c>
      <c r="BA25" s="111">
        <v>263.24908650881997</v>
      </c>
      <c r="BB25" s="111">
        <v>263.24908650881997</v>
      </c>
      <c r="BC25" s="95"/>
      <c r="BD25" s="111">
        <v>259.68677903558296</v>
      </c>
      <c r="BE25" s="111">
        <v>257.09109764073202</v>
      </c>
      <c r="BF25" s="111">
        <v>255.45916457710297</v>
      </c>
      <c r="BG25" s="111">
        <v>242.52016577733497</v>
      </c>
      <c r="BH25" s="95"/>
      <c r="BI25" s="111">
        <v>247.47308386450501</v>
      </c>
      <c r="BJ25" s="111">
        <v>255.20221934026799</v>
      </c>
      <c r="BK25" s="111">
        <v>249.434017395219</v>
      </c>
      <c r="BL25" s="111">
        <v>260.74941258440504</v>
      </c>
    </row>
    <row r="26" spans="1:64" ht="15" customHeight="1">
      <c r="A26" s="119" t="s">
        <v>76</v>
      </c>
      <c r="B26" s="95"/>
      <c r="C26" s="111"/>
      <c r="D26" s="108"/>
      <c r="E26" s="111">
        <v>47.689933313270004</v>
      </c>
      <c r="F26" s="111">
        <v>71.509999999999991</v>
      </c>
      <c r="G26" s="111">
        <v>114.71137921434999</v>
      </c>
      <c r="H26" s="108"/>
      <c r="I26" s="111">
        <v>75.907006294599995</v>
      </c>
      <c r="J26" s="111">
        <v>112.89999999999999</v>
      </c>
      <c r="K26" s="111">
        <v>145.30493098139999</v>
      </c>
      <c r="L26" s="108"/>
      <c r="M26" s="111"/>
      <c r="N26" s="111">
        <v>145.30493098139999</v>
      </c>
      <c r="O26" s="108"/>
      <c r="P26" s="111">
        <v>39.422090026188997</v>
      </c>
      <c r="Q26" s="111">
        <v>39.422090026188997</v>
      </c>
      <c r="R26" s="111">
        <v>50.264928044058998</v>
      </c>
      <c r="S26" s="111">
        <v>50.264928044058998</v>
      </c>
      <c r="T26" s="368">
        <v>82.175093386339</v>
      </c>
      <c r="U26" s="368">
        <v>82.175093386339</v>
      </c>
      <c r="V26" s="111">
        <v>104.67777237782903</v>
      </c>
      <c r="W26" s="95"/>
      <c r="X26" s="111"/>
      <c r="Y26" s="111">
        <v>104.67777237782903</v>
      </c>
      <c r="Z26" s="95"/>
      <c r="AA26" s="111">
        <v>30.435757668598001</v>
      </c>
      <c r="AB26" s="111">
        <v>54.270283946026005</v>
      </c>
      <c r="AC26" s="111">
        <v>83.330907900855991</v>
      </c>
      <c r="AD26" s="111">
        <v>110.870431085248</v>
      </c>
      <c r="AE26" s="95"/>
      <c r="AF26" s="111">
        <v>29.375140414989001</v>
      </c>
      <c r="AG26" s="111">
        <v>70.936026545228998</v>
      </c>
      <c r="AH26" s="111">
        <v>102.997716144829</v>
      </c>
      <c r="AI26" s="111">
        <v>151.048433118909</v>
      </c>
      <c r="AJ26" s="95"/>
      <c r="AK26" s="111">
        <v>17.574816246800001</v>
      </c>
      <c r="AL26" s="111">
        <v>30.115117066470003</v>
      </c>
      <c r="AM26" s="111">
        <v>23.820066686729987</v>
      </c>
      <c r="AN26" s="111">
        <v>43.201379214349998</v>
      </c>
      <c r="AO26" s="95"/>
      <c r="AP26" s="111">
        <v>35.993426008700006</v>
      </c>
      <c r="AQ26" s="111">
        <v>39.91358028589999</v>
      </c>
      <c r="AR26" s="111">
        <v>36.992993705399996</v>
      </c>
      <c r="AS26" s="111">
        <v>32.4049309814</v>
      </c>
      <c r="AT26" s="95"/>
      <c r="AU26" s="111">
        <v>39.422090026188997</v>
      </c>
      <c r="AV26" s="111">
        <v>39.422090026188997</v>
      </c>
      <c r="AW26" s="111">
        <v>10.842838017870001</v>
      </c>
      <c r="AX26" s="111">
        <v>10.842838017870001</v>
      </c>
      <c r="AY26" s="364">
        <v>31.910165342280003</v>
      </c>
      <c r="AZ26" s="364">
        <v>31.910165342280003</v>
      </c>
      <c r="BA26" s="111">
        <v>22.502678991490029</v>
      </c>
      <c r="BB26" s="111">
        <v>22.502678991490029</v>
      </c>
      <c r="BC26" s="95"/>
      <c r="BD26" s="111">
        <v>30.435757668598001</v>
      </c>
      <c r="BE26" s="111">
        <v>23.834526277428004</v>
      </c>
      <c r="BF26" s="111">
        <v>29.060623954829985</v>
      </c>
      <c r="BG26" s="111">
        <v>27.53952318439201</v>
      </c>
      <c r="BH26" s="95"/>
      <c r="BI26" s="111">
        <v>29.375140414989001</v>
      </c>
      <c r="BJ26" s="111">
        <v>41.560886130239993</v>
      </c>
      <c r="BK26" s="111">
        <v>32.061689599600001</v>
      </c>
      <c r="BL26" s="111">
        <v>48.050716974080004</v>
      </c>
    </row>
    <row r="27" spans="1:64" ht="15" customHeight="1">
      <c r="A27" s="119" t="s">
        <v>77</v>
      </c>
      <c r="B27" s="95"/>
      <c r="C27" s="111">
        <v>335.25659498000005</v>
      </c>
      <c r="D27" s="108"/>
      <c r="E27" s="111">
        <v>349.24509857999999</v>
      </c>
      <c r="F27" s="111">
        <v>349.66753299999999</v>
      </c>
      <c r="G27" s="111">
        <v>340.09951806999999</v>
      </c>
      <c r="H27" s="108"/>
      <c r="I27" s="111">
        <v>367.13509972000003</v>
      </c>
      <c r="J27" s="111">
        <v>363.17104505000003</v>
      </c>
      <c r="K27" s="111">
        <v>384.95749164</v>
      </c>
      <c r="L27" s="108"/>
      <c r="M27" s="111"/>
      <c r="N27" s="111">
        <v>384.95749164</v>
      </c>
      <c r="O27" s="108"/>
      <c r="P27" s="111">
        <v>394.97119514999997</v>
      </c>
      <c r="Q27" s="111">
        <v>394.97119514999997</v>
      </c>
      <c r="R27" s="111">
        <v>381.49658712000002</v>
      </c>
      <c r="S27" s="111">
        <v>381.49658712000002</v>
      </c>
      <c r="T27" s="368">
        <v>397.09559012</v>
      </c>
      <c r="U27" s="368">
        <v>397.09559012</v>
      </c>
      <c r="V27" s="111">
        <v>405.67977589999998</v>
      </c>
      <c r="W27" s="95"/>
      <c r="X27" s="111"/>
      <c r="Y27" s="111">
        <v>405.67977589999998</v>
      </c>
      <c r="Z27" s="95"/>
      <c r="AA27" s="111">
        <v>391.71131013000002</v>
      </c>
      <c r="AB27" s="111">
        <v>364.99324626999999</v>
      </c>
      <c r="AC27" s="111">
        <v>392.13261734009996</v>
      </c>
      <c r="AD27" s="111">
        <v>412.92292230999999</v>
      </c>
      <c r="AE27" s="95"/>
      <c r="AF27" s="111">
        <v>415.26868648990001</v>
      </c>
      <c r="AG27" s="111">
        <v>375.26747477999993</v>
      </c>
      <c r="AH27" s="111">
        <v>387.6961455</v>
      </c>
      <c r="AI27" s="111">
        <v>423.59444253998191</v>
      </c>
      <c r="AJ27" s="95"/>
      <c r="AK27" s="111">
        <v>330.65930529000002</v>
      </c>
      <c r="AL27" s="111">
        <v>349.24509857999999</v>
      </c>
      <c r="AM27" s="111">
        <v>349.66753299999999</v>
      </c>
      <c r="AN27" s="111">
        <v>340.09951806999999</v>
      </c>
      <c r="AO27" s="95"/>
      <c r="AP27" s="111">
        <v>344.49087617999999</v>
      </c>
      <c r="AQ27" s="111">
        <v>367.13509972000003</v>
      </c>
      <c r="AR27" s="111">
        <v>363.17104505000003</v>
      </c>
      <c r="AS27" s="111">
        <v>384.95749164</v>
      </c>
      <c r="AT27" s="95"/>
      <c r="AU27" s="111">
        <v>394.97119514999997</v>
      </c>
      <c r="AV27" s="111">
        <v>394.97119514999997</v>
      </c>
      <c r="AW27" s="111">
        <v>381.49658712000002</v>
      </c>
      <c r="AX27" s="413">
        <v>381.49658712000002</v>
      </c>
      <c r="AY27" s="362">
        <v>397.09559012</v>
      </c>
      <c r="AZ27" s="362">
        <v>397.09559012</v>
      </c>
      <c r="BA27" s="111">
        <v>405.67977589999998</v>
      </c>
      <c r="BB27" s="111">
        <v>405.67977589999998</v>
      </c>
      <c r="BC27" s="95"/>
      <c r="BD27" s="111">
        <v>391.71131013000002</v>
      </c>
      <c r="BE27" s="111">
        <v>364.99324626999999</v>
      </c>
      <c r="BF27" s="111">
        <v>392.13261734009996</v>
      </c>
      <c r="BG27" s="111">
        <v>412.92292230999999</v>
      </c>
      <c r="BH27" s="95"/>
      <c r="BI27" s="111">
        <v>415.26868648990001</v>
      </c>
      <c r="BJ27" s="111">
        <v>375.26747477999993</v>
      </c>
      <c r="BK27" s="111">
        <v>387.6961455</v>
      </c>
      <c r="BL27" s="111">
        <v>423.59444253998191</v>
      </c>
    </row>
    <row r="28" spans="1:64" ht="15" customHeight="1">
      <c r="A28" s="119" t="s">
        <v>169</v>
      </c>
      <c r="B28" s="95"/>
      <c r="C28" s="111">
        <v>402.79741714359875</v>
      </c>
      <c r="D28" s="108"/>
      <c r="E28" s="111">
        <v>401.11756032390326</v>
      </c>
      <c r="F28" s="111">
        <v>361.09757851869836</v>
      </c>
      <c r="G28" s="111">
        <v>344.26352821109913</v>
      </c>
      <c r="H28" s="108"/>
      <c r="I28" s="111">
        <v>369.34923446250082</v>
      </c>
      <c r="J28" s="111">
        <v>360.99999999999994</v>
      </c>
      <c r="K28" s="111">
        <v>370.58583166710218</v>
      </c>
      <c r="L28" s="108"/>
      <c r="M28" s="111"/>
      <c r="N28" s="111">
        <v>370.58583166710218</v>
      </c>
      <c r="O28" s="108"/>
      <c r="P28" s="111">
        <v>389.31018006699992</v>
      </c>
      <c r="Q28" s="111">
        <v>389.31018006699992</v>
      </c>
      <c r="R28" s="111">
        <v>371.5</v>
      </c>
      <c r="S28" s="111">
        <v>371.5</v>
      </c>
      <c r="T28" s="368">
        <v>390.76021555699992</v>
      </c>
      <c r="U28" s="368">
        <v>390.76021555699992</v>
      </c>
      <c r="V28" s="111">
        <v>402.75717486160158</v>
      </c>
      <c r="W28" s="95"/>
      <c r="X28" s="111"/>
      <c r="Y28" s="111">
        <v>402.75717486160158</v>
      </c>
      <c r="Z28" s="95"/>
      <c r="AA28" s="111">
        <v>385.52583322781823</v>
      </c>
      <c r="AB28" s="111">
        <v>361.32336760669102</v>
      </c>
      <c r="AC28" s="111">
        <v>383.82464476300004</v>
      </c>
      <c r="AD28" s="111">
        <v>287.90173713511075</v>
      </c>
      <c r="AE28" s="95"/>
      <c r="AF28" s="111">
        <v>294.19857282558621</v>
      </c>
      <c r="AG28" s="111">
        <v>288.21430439000005</v>
      </c>
      <c r="AH28" s="111">
        <v>283.70148072380829</v>
      </c>
      <c r="AI28" s="111">
        <v>289.31863508656045</v>
      </c>
      <c r="AJ28" s="95"/>
      <c r="AK28" s="111">
        <v>380.18634005080128</v>
      </c>
      <c r="AL28" s="111">
        <v>401.11756032390326</v>
      </c>
      <c r="AM28" s="111">
        <v>361.09757851869836</v>
      </c>
      <c r="AN28" s="111">
        <v>344.26352821109913</v>
      </c>
      <c r="AO28" s="95"/>
      <c r="AP28" s="111">
        <v>356.46084106629894</v>
      </c>
      <c r="AQ28" s="111">
        <v>369.34923446250082</v>
      </c>
      <c r="AR28" s="111">
        <v>360.99999999999994</v>
      </c>
      <c r="AS28" s="111">
        <v>370.58583166710218</v>
      </c>
      <c r="AT28" s="95"/>
      <c r="AU28" s="111">
        <v>389.31018006699992</v>
      </c>
      <c r="AV28" s="111">
        <v>389.31018006699992</v>
      </c>
      <c r="AW28" s="111">
        <v>371.5</v>
      </c>
      <c r="AX28" s="413">
        <v>371.5</v>
      </c>
      <c r="AY28" s="362">
        <v>390.76021555699992</v>
      </c>
      <c r="AZ28" s="362">
        <v>390.76021555699992</v>
      </c>
      <c r="BA28" s="111">
        <v>402.75717486160158</v>
      </c>
      <c r="BB28" s="111">
        <v>402.75717486160158</v>
      </c>
      <c r="BC28" s="95"/>
      <c r="BD28" s="111">
        <v>385.52583322781823</v>
      </c>
      <c r="BE28" s="111">
        <v>361.32336760669102</v>
      </c>
      <c r="BF28" s="111">
        <v>383.82464476300004</v>
      </c>
      <c r="BG28" s="111">
        <v>287.90173713511075</v>
      </c>
      <c r="BH28" s="95"/>
      <c r="BI28" s="111">
        <v>294.19857282558621</v>
      </c>
      <c r="BJ28" s="111">
        <v>288.21430439000005</v>
      </c>
      <c r="BK28" s="111">
        <v>283.70148072380829</v>
      </c>
      <c r="BL28" s="111">
        <v>289.31863508656045</v>
      </c>
    </row>
    <row r="29" spans="1:64" ht="15" customHeight="1">
      <c r="A29" s="124"/>
      <c r="B29" s="99"/>
      <c r="C29" s="114"/>
      <c r="D29" s="107"/>
      <c r="E29" s="114"/>
      <c r="F29" s="114"/>
      <c r="G29" s="114"/>
      <c r="H29" s="107"/>
      <c r="I29" s="114"/>
      <c r="J29" s="114"/>
      <c r="K29" s="114"/>
      <c r="L29" s="107"/>
      <c r="M29" s="114"/>
      <c r="N29" s="114"/>
      <c r="O29" s="107"/>
      <c r="P29" s="114"/>
      <c r="Q29" s="114"/>
      <c r="R29" s="114"/>
      <c r="S29" s="114"/>
      <c r="T29" s="366"/>
      <c r="U29" s="366"/>
      <c r="V29" s="114"/>
      <c r="W29" s="99"/>
      <c r="X29" s="114"/>
      <c r="Y29" s="114"/>
      <c r="Z29" s="99"/>
      <c r="AA29" s="114"/>
      <c r="AB29" s="114"/>
      <c r="AC29" s="114"/>
      <c r="AD29" s="114"/>
      <c r="AE29" s="99"/>
      <c r="AF29" s="114"/>
      <c r="AG29" s="114"/>
      <c r="AH29" s="114"/>
      <c r="AI29" s="114"/>
      <c r="AJ29" s="99"/>
      <c r="AK29" s="114"/>
      <c r="AL29" s="114"/>
      <c r="AM29" s="114"/>
      <c r="AN29" s="114"/>
      <c r="AO29" s="99"/>
      <c r="AP29" s="114"/>
      <c r="AQ29" s="114"/>
      <c r="AR29" s="114"/>
      <c r="AS29" s="114"/>
      <c r="AT29" s="99"/>
      <c r="AU29" s="114"/>
      <c r="AV29" s="114"/>
      <c r="AW29" s="114"/>
      <c r="AX29" s="114"/>
      <c r="AY29" s="366"/>
      <c r="AZ29" s="366"/>
      <c r="BA29" s="114"/>
      <c r="BB29" s="114"/>
      <c r="BC29" s="99"/>
      <c r="BD29" s="114"/>
      <c r="BE29" s="114"/>
      <c r="BF29" s="114"/>
      <c r="BG29" s="114"/>
      <c r="BH29" s="99"/>
      <c r="BI29" s="114"/>
      <c r="BJ29" s="114"/>
      <c r="BK29" s="114"/>
      <c r="BL29" s="114"/>
    </row>
    <row r="30" spans="1:64" ht="15" customHeight="1" thickBot="1">
      <c r="A30" s="125" t="s">
        <v>10</v>
      </c>
      <c r="B30" s="99"/>
      <c r="C30" s="106"/>
      <c r="D30" s="107"/>
      <c r="E30" s="106"/>
      <c r="F30" s="106"/>
      <c r="G30" s="106"/>
      <c r="H30" s="107"/>
      <c r="I30" s="106"/>
      <c r="J30" s="106"/>
      <c r="K30" s="106"/>
      <c r="L30" s="107"/>
      <c r="M30" s="106"/>
      <c r="N30" s="106"/>
      <c r="O30" s="107"/>
      <c r="P30" s="106"/>
      <c r="Q30" s="106"/>
      <c r="R30" s="106"/>
      <c r="S30" s="106"/>
      <c r="T30" s="367"/>
      <c r="U30" s="367"/>
      <c r="V30" s="106"/>
      <c r="W30" s="99"/>
      <c r="X30" s="106"/>
      <c r="Y30" s="106"/>
      <c r="Z30" s="99"/>
      <c r="AA30" s="106"/>
      <c r="AB30" s="106"/>
      <c r="AC30" s="106"/>
      <c r="AD30" s="106"/>
      <c r="AE30" s="99"/>
      <c r="AF30" s="106"/>
      <c r="AG30" s="106"/>
      <c r="AH30" s="106"/>
      <c r="AI30" s="106"/>
      <c r="AJ30" s="99"/>
      <c r="AK30" s="106"/>
      <c r="AL30" s="106"/>
      <c r="AM30" s="106"/>
      <c r="AN30" s="106"/>
      <c r="AO30" s="99"/>
      <c r="AP30" s="106"/>
      <c r="AQ30" s="106"/>
      <c r="AR30" s="106"/>
      <c r="AS30" s="106"/>
      <c r="AT30" s="99"/>
      <c r="AU30" s="106"/>
      <c r="AV30" s="106"/>
      <c r="AW30" s="106"/>
      <c r="AX30" s="106"/>
      <c r="AY30" s="367"/>
      <c r="AZ30" s="367"/>
      <c r="BA30" s="106"/>
      <c r="BB30" s="106"/>
      <c r="BC30" s="99"/>
      <c r="BD30" s="106"/>
      <c r="BE30" s="106"/>
      <c r="BF30" s="106"/>
      <c r="BG30" s="106"/>
      <c r="BH30" s="99"/>
      <c r="BI30" s="106"/>
      <c r="BJ30" s="106"/>
      <c r="BK30" s="106"/>
      <c r="BL30" s="106"/>
    </row>
    <row r="31" spans="1:64" ht="12" customHeight="1">
      <c r="A31" s="119" t="s">
        <v>87</v>
      </c>
      <c r="B31" s="95"/>
      <c r="C31" s="20">
        <v>3.1006156019099024E-2</v>
      </c>
      <c r="D31" s="108"/>
      <c r="E31" s="20">
        <v>2.6747394515572776E-2</v>
      </c>
      <c r="F31" s="20">
        <v>2.7096624787076161E-2</v>
      </c>
      <c r="G31" s="20">
        <v>2.7293677051805812E-2</v>
      </c>
      <c r="H31" s="108"/>
      <c r="I31" s="20">
        <v>2.9767001757937554E-2</v>
      </c>
      <c r="J31" s="20">
        <v>3.0036049239920697E-2</v>
      </c>
      <c r="K31" s="20">
        <v>2.9365364606081284E-2</v>
      </c>
      <c r="L31" s="108"/>
      <c r="M31" s="20"/>
      <c r="N31" s="20">
        <v>2.9365364606081284E-2</v>
      </c>
      <c r="O31" s="108"/>
      <c r="P31" s="20">
        <v>2.7855914895744724E-2</v>
      </c>
      <c r="Q31" s="20">
        <v>2.7855914895744724E-2</v>
      </c>
      <c r="R31" s="20">
        <v>2.7910841372154084E-2</v>
      </c>
      <c r="S31" s="20">
        <v>2.7910841372154084E-2</v>
      </c>
      <c r="T31" s="371">
        <v>2.7174205649331606E-2</v>
      </c>
      <c r="U31" s="371">
        <v>2.7174205649331606E-2</v>
      </c>
      <c r="V31" s="20">
        <v>2.7138805413427513E-2</v>
      </c>
      <c r="W31" s="95"/>
      <c r="X31" s="20"/>
      <c r="Y31" s="20">
        <v>2.7138805413427513E-2</v>
      </c>
      <c r="Z31" s="95"/>
      <c r="AA31" s="20">
        <v>2.7175798009928035E-2</v>
      </c>
      <c r="AB31" s="20">
        <v>2.7390979177026726E-2</v>
      </c>
      <c r="AC31" s="20">
        <v>2.6885327578113034E-2</v>
      </c>
      <c r="AD31" s="20">
        <v>2.627596851484108E-2</v>
      </c>
      <c r="AE31" s="95"/>
      <c r="AF31" s="20">
        <v>2.6566810642006566E-2</v>
      </c>
      <c r="AG31" s="20">
        <v>2.8743393241481226E-2</v>
      </c>
      <c r="AH31" s="20">
        <v>2.8830891344926418E-2</v>
      </c>
      <c r="AI31" s="20">
        <v>2.838211060238734E-2</v>
      </c>
      <c r="AJ31" s="95"/>
      <c r="AK31" s="20">
        <v>2.7475056371261613E-2</v>
      </c>
      <c r="AL31" s="20">
        <v>2.6951033086944555E-2</v>
      </c>
      <c r="AM31" s="20">
        <v>2.7774786907167351E-2</v>
      </c>
      <c r="AN31" s="20">
        <v>2.6845525042512561E-2</v>
      </c>
      <c r="AO31" s="95"/>
      <c r="AP31" s="20">
        <v>3.0033346075874191E-2</v>
      </c>
      <c r="AQ31" s="20">
        <v>3.0024149902177534E-2</v>
      </c>
      <c r="AR31" s="20">
        <v>2.9519006571128072E-2</v>
      </c>
      <c r="AS31" s="20">
        <v>2.8481172032109644E-2</v>
      </c>
      <c r="AT31" s="95"/>
      <c r="AU31" s="20">
        <v>2.7855914895744724E-2</v>
      </c>
      <c r="AV31" s="20">
        <v>2.7855914895744724E-2</v>
      </c>
      <c r="AW31" s="20">
        <v>2.746827268483901E-2</v>
      </c>
      <c r="AX31" s="20">
        <v>2.746827268483901E-2</v>
      </c>
      <c r="AY31" s="374">
        <v>2.6611021014463439E-2</v>
      </c>
      <c r="AZ31" s="429">
        <v>2.6611021014463439E-2</v>
      </c>
      <c r="BA31" s="20">
        <v>2.7613626854810544E-2</v>
      </c>
      <c r="BB31" s="20">
        <v>2.7613626854810544E-2</v>
      </c>
      <c r="BC31" s="95"/>
      <c r="BD31" s="20">
        <v>2.7175798009928035E-2</v>
      </c>
      <c r="BE31" s="20">
        <v>2.7254937674654822E-2</v>
      </c>
      <c r="BF31" s="20">
        <v>2.8510982511753619E-2</v>
      </c>
      <c r="BG31" s="20">
        <v>2.6636556512977722E-2</v>
      </c>
      <c r="BH31" s="95"/>
      <c r="BI31" s="20">
        <v>2.6566810642006566E-2</v>
      </c>
      <c r="BJ31" s="20">
        <v>2.942644922740098E-2</v>
      </c>
      <c r="BK31" s="20">
        <v>3.1339835711279351E-2</v>
      </c>
      <c r="BL31" s="20">
        <v>3.1064370691218535E-2</v>
      </c>
    </row>
    <row r="32" spans="1:64" ht="15" customHeight="1">
      <c r="A32" s="119" t="s">
        <v>29</v>
      </c>
      <c r="B32" s="95"/>
      <c r="C32" s="20">
        <v>0.85593275297937221</v>
      </c>
      <c r="D32" s="108"/>
      <c r="E32" s="20">
        <v>0.84498936301250493</v>
      </c>
      <c r="F32" s="20">
        <v>0.82812048923789294</v>
      </c>
      <c r="G32" s="20">
        <v>0.84396750280592059</v>
      </c>
      <c r="H32" s="108"/>
      <c r="I32" s="20">
        <v>0.79880542644683905</v>
      </c>
      <c r="J32" s="20">
        <v>0.77999644321887107</v>
      </c>
      <c r="K32" s="20">
        <v>0.768002270533507</v>
      </c>
      <c r="L32" s="108"/>
      <c r="M32" s="20"/>
      <c r="N32" s="20">
        <v>0.768002270533507</v>
      </c>
      <c r="O32" s="108"/>
      <c r="P32" s="20">
        <v>0.77650245288537334</v>
      </c>
      <c r="Q32" s="20">
        <v>0.77650245288537345</v>
      </c>
      <c r="R32" s="20">
        <v>0.7781624459740647</v>
      </c>
      <c r="S32" s="20">
        <v>0.7781624459740647</v>
      </c>
      <c r="T32" s="371">
        <v>0.7749011224240322</v>
      </c>
      <c r="U32" s="371">
        <v>0.7749011224240322</v>
      </c>
      <c r="V32" s="20">
        <v>0.76337716835500613</v>
      </c>
      <c r="W32" s="95"/>
      <c r="X32" s="20"/>
      <c r="Y32" s="20">
        <v>0.76337716835500613</v>
      </c>
      <c r="Z32" s="95"/>
      <c r="AA32" s="20">
        <v>0.72672119085897691</v>
      </c>
      <c r="AB32" s="20">
        <v>0.72716528056560992</v>
      </c>
      <c r="AC32" s="20">
        <v>0.70928205868541971</v>
      </c>
      <c r="AD32" s="20">
        <v>0.7082992167541351</v>
      </c>
      <c r="AE32" s="95"/>
      <c r="AF32" s="20">
        <v>0.69403905681968181</v>
      </c>
      <c r="AG32" s="20">
        <v>0.6613689863518355</v>
      </c>
      <c r="AH32" s="20">
        <v>0.63468006341543293</v>
      </c>
      <c r="AI32" s="20">
        <v>0.63684284393025725</v>
      </c>
      <c r="AJ32" s="95"/>
      <c r="AK32" s="20">
        <v>0.86585069657357294</v>
      </c>
      <c r="AL32" s="20">
        <v>0.82486380972594275</v>
      </c>
      <c r="AM32" s="20">
        <v>0.79647892438380918</v>
      </c>
      <c r="AN32" s="20">
        <v>0.89007362931277978</v>
      </c>
      <c r="AO32" s="95"/>
      <c r="AP32" s="20">
        <v>0.83936743307906803</v>
      </c>
      <c r="AQ32" s="20">
        <v>0.76003003545350234</v>
      </c>
      <c r="AR32" s="20">
        <v>0.7453060829267768</v>
      </c>
      <c r="AS32" s="20">
        <v>0.73406324467195128</v>
      </c>
      <c r="AT32" s="95"/>
      <c r="AU32" s="20">
        <v>0.77650245288537334</v>
      </c>
      <c r="AV32" s="20">
        <v>0.77650245288537345</v>
      </c>
      <c r="AW32" s="20">
        <v>0.77987622540541179</v>
      </c>
      <c r="AX32" s="20">
        <v>0.77987622540541179</v>
      </c>
      <c r="AY32" s="20">
        <v>0.76844377612851977</v>
      </c>
      <c r="AZ32" s="20">
        <v>0.76844377612851977</v>
      </c>
      <c r="BA32" s="20">
        <v>0.7299969282782629</v>
      </c>
      <c r="BB32" s="20">
        <v>0.7299969282782629</v>
      </c>
      <c r="BC32" s="95"/>
      <c r="BD32" s="20">
        <v>0.72672119085897691</v>
      </c>
      <c r="BE32" s="20">
        <v>0.72760010265478758</v>
      </c>
      <c r="BF32" s="20">
        <v>0.67604510373621574</v>
      </c>
      <c r="BG32" s="20">
        <v>0.70527747856240053</v>
      </c>
      <c r="BH32" s="95"/>
      <c r="BI32" s="20">
        <v>0.69403905681968181</v>
      </c>
      <c r="BJ32" s="20">
        <v>0.63191758252888863</v>
      </c>
      <c r="BK32" s="20">
        <v>0.58740662405415167</v>
      </c>
      <c r="BL32" s="20">
        <v>0.64305964075327626</v>
      </c>
    </row>
    <row r="33" spans="1:64" ht="15" customHeight="1">
      <c r="A33" s="119" t="s">
        <v>30</v>
      </c>
      <c r="B33" s="95"/>
      <c r="C33" s="20">
        <v>3.9679120613177925E-3</v>
      </c>
      <c r="D33" s="108"/>
      <c r="E33" s="20">
        <v>5.4860851772888944E-3</v>
      </c>
      <c r="F33" s="20">
        <v>8.2648436875913719E-3</v>
      </c>
      <c r="G33" s="20">
        <v>1.4793963743846042E-2</v>
      </c>
      <c r="H33" s="108"/>
      <c r="I33" s="20">
        <v>6.1808661609383069E-4</v>
      </c>
      <c r="J33" s="20">
        <v>3.3091321972356109E-3</v>
      </c>
      <c r="K33" s="20">
        <v>7.2866634738437007E-4</v>
      </c>
      <c r="L33" s="108"/>
      <c r="M33" s="20"/>
      <c r="N33" s="20">
        <v>7.2866634738437007E-4</v>
      </c>
      <c r="O33" s="108"/>
      <c r="P33" s="20">
        <v>-1.2911955494343118E-3</v>
      </c>
      <c r="Q33" s="20">
        <v>-1.2911955494343118E-3</v>
      </c>
      <c r="R33" s="20">
        <v>-1.4583887648058475E-2</v>
      </c>
      <c r="S33" s="20">
        <v>-1.4583887648058475E-2</v>
      </c>
      <c r="T33" s="371">
        <v>-2.4208543683308818E-2</v>
      </c>
      <c r="U33" s="371">
        <v>-2.4208543683308818E-2</v>
      </c>
      <c r="V33" s="20">
        <v>-2.6052747670641287E-2</v>
      </c>
      <c r="W33" s="95"/>
      <c r="X33" s="20"/>
      <c r="Y33" s="20">
        <v>-2.6052747670641287E-2</v>
      </c>
      <c r="Z33" s="95"/>
      <c r="AA33" s="20">
        <v>-1.2823582483602347E-3</v>
      </c>
      <c r="AB33" s="20">
        <v>-5.9251095568224072E-3</v>
      </c>
      <c r="AC33" s="20">
        <v>-6.6460722231401793E-3</v>
      </c>
      <c r="AD33" s="20">
        <v>-3.6203749430041331E-3</v>
      </c>
      <c r="AE33" s="95"/>
      <c r="AF33" s="20">
        <v>-1.6549761299691249E-3</v>
      </c>
      <c r="AG33" s="20">
        <v>-1.8357473840307061E-3</v>
      </c>
      <c r="AH33" s="20">
        <v>-2.1753249848903327E-3</v>
      </c>
      <c r="AI33" s="20">
        <v>5.1891034307918991E-3</v>
      </c>
      <c r="AJ33" s="95"/>
      <c r="AK33" s="20">
        <v>5.1235084186764925E-3</v>
      </c>
      <c r="AL33" s="20">
        <v>4.2471629288409502E-4</v>
      </c>
      <c r="AM33" s="20">
        <v>2.8785179690687802E-3</v>
      </c>
      <c r="AN33" s="20">
        <v>6.475238438151276E-3</v>
      </c>
      <c r="AO33" s="95"/>
      <c r="AP33" s="20">
        <v>1.5492725565225724E-3</v>
      </c>
      <c r="AQ33" s="20">
        <v>-8.3677347131063502E-4</v>
      </c>
      <c r="AR33" s="20">
        <v>2.6702517161284875E-3</v>
      </c>
      <c r="AS33" s="20">
        <v>-2.4237689804827395E-3</v>
      </c>
      <c r="AT33" s="95"/>
      <c r="AU33" s="20">
        <v>-1.2911955494343118E-3</v>
      </c>
      <c r="AV33" s="20">
        <v>-1.2911955494343118E-3</v>
      </c>
      <c r="AW33" s="20">
        <v>-1.3265541390947816E-2</v>
      </c>
      <c r="AX33" s="20">
        <v>-1.3265541390947816E-2</v>
      </c>
      <c r="AY33" s="20">
        <v>-9.5384453519111543E-3</v>
      </c>
      <c r="AZ33" s="20">
        <v>-9.5384453519111543E-3</v>
      </c>
      <c r="BA33" s="20">
        <v>-1.6170576041564827E-3</v>
      </c>
      <c r="BB33" s="20">
        <v>-1.6170576041564827E-3</v>
      </c>
      <c r="BC33" s="95"/>
      <c r="BD33" s="20">
        <v>-1.2823582483602347E-3</v>
      </c>
      <c r="BE33" s="20">
        <v>-4.6187320717344113E-3</v>
      </c>
      <c r="BF33" s="20">
        <v>-7.6066248635116448E-4</v>
      </c>
      <c r="BG33" s="20">
        <v>3.4854030113721421E-3</v>
      </c>
      <c r="BH33" s="95"/>
      <c r="BI33" s="20">
        <v>-1.6549761299691249E-3</v>
      </c>
      <c r="BJ33" s="20">
        <v>-1.7365764263612877E-4</v>
      </c>
      <c r="BK33" s="20">
        <v>-3.5909994817902757E-4</v>
      </c>
      <c r="BL33" s="20">
        <v>7.3107831376092326E-3</v>
      </c>
    </row>
    <row r="34" spans="1:64" ht="15" customHeight="1">
      <c r="A34" s="119" t="s">
        <v>36</v>
      </c>
      <c r="B34" s="95"/>
      <c r="C34" s="20">
        <v>0.70042116932556808</v>
      </c>
      <c r="D34" s="108"/>
      <c r="E34" s="205">
        <v>0.68200756145398844</v>
      </c>
      <c r="F34" s="20">
        <v>0.66555846745478919</v>
      </c>
      <c r="G34" s="20">
        <v>0.75562170912402704</v>
      </c>
      <c r="H34" s="108"/>
      <c r="I34" s="205">
        <v>0.78439728695131195</v>
      </c>
      <c r="J34" s="20">
        <v>0.76522144239044376</v>
      </c>
      <c r="K34" s="20">
        <v>0.74464431914999807</v>
      </c>
      <c r="L34" s="108"/>
      <c r="M34" s="20"/>
      <c r="N34" s="20">
        <v>0.74464431914999807</v>
      </c>
      <c r="O34" s="108"/>
      <c r="P34" s="205">
        <v>0.72908141870568111</v>
      </c>
      <c r="Q34" s="205">
        <v>0.72908141870568111</v>
      </c>
      <c r="R34" s="20">
        <v>0.72704078779440884</v>
      </c>
      <c r="S34" s="20">
        <v>0.72704078779440884</v>
      </c>
      <c r="T34" s="371">
        <v>0.67756702832481241</v>
      </c>
      <c r="U34" s="371">
        <v>0.67756702832481241</v>
      </c>
      <c r="V34" s="20">
        <v>0.64908665003771904</v>
      </c>
      <c r="W34" s="95"/>
      <c r="X34" s="20"/>
      <c r="Y34" s="20">
        <v>0.64908665003771904</v>
      </c>
      <c r="Z34" s="95"/>
      <c r="AA34" s="205">
        <v>0.6631469008355525</v>
      </c>
      <c r="AB34" s="20">
        <v>0.69693406279479375</v>
      </c>
      <c r="AC34" s="20">
        <v>0.64961170597922557</v>
      </c>
      <c r="AD34" s="20">
        <v>0.58982017704353795</v>
      </c>
      <c r="AE34" s="95"/>
      <c r="AF34" s="205">
        <v>0.59809655792506233</v>
      </c>
      <c r="AG34" s="20">
        <v>0.68405031647639025</v>
      </c>
      <c r="AH34" s="20">
        <v>0.64629313593636928</v>
      </c>
      <c r="AI34" s="20">
        <v>0.6318863255071796</v>
      </c>
      <c r="AJ34" s="95"/>
      <c r="AK34" s="205">
        <v>0.71453046399380715</v>
      </c>
      <c r="AL34" s="20">
        <v>0.68200756145398844</v>
      </c>
      <c r="AM34" s="20">
        <v>0.66555846745478919</v>
      </c>
      <c r="AN34" s="20">
        <v>0.75562170912402704</v>
      </c>
      <c r="AO34" s="95"/>
      <c r="AP34" s="205">
        <v>0.78666122235319658</v>
      </c>
      <c r="AQ34" s="20">
        <v>0.78439728695131195</v>
      </c>
      <c r="AR34" s="20">
        <v>0.76522144239044376</v>
      </c>
      <c r="AS34" s="20">
        <v>0.74464431914999807</v>
      </c>
      <c r="AT34" s="95"/>
      <c r="AU34" s="205">
        <v>0.72908141870568111</v>
      </c>
      <c r="AV34" s="205">
        <v>0.72908141870568111</v>
      </c>
      <c r="AW34" s="20">
        <v>0.72704078779440884</v>
      </c>
      <c r="AX34" s="20">
        <v>0.72704078779440884</v>
      </c>
      <c r="AY34" s="374">
        <v>0.67756702832481241</v>
      </c>
      <c r="AZ34" s="429">
        <v>0.67756702832481241</v>
      </c>
      <c r="BA34" s="20">
        <v>0.64908665003771904</v>
      </c>
      <c r="BB34" s="20">
        <v>0.64908665003771904</v>
      </c>
      <c r="BC34" s="95"/>
      <c r="BD34" s="205">
        <v>0.6631469008355525</v>
      </c>
      <c r="BE34" s="20">
        <v>0.69693406279479375</v>
      </c>
      <c r="BF34" s="20">
        <v>0.64961170597922557</v>
      </c>
      <c r="BG34" s="20">
        <v>0.58982017704353795</v>
      </c>
      <c r="BH34" s="95"/>
      <c r="BI34" s="205">
        <v>0.59809655792506233</v>
      </c>
      <c r="BJ34" s="205">
        <v>0.68405031647639025</v>
      </c>
      <c r="BK34" s="20">
        <v>0.64629313593636928</v>
      </c>
      <c r="BL34" s="20">
        <v>0.6318863255071796</v>
      </c>
    </row>
    <row r="35" spans="1:64" ht="15" customHeight="1">
      <c r="A35" s="119" t="s">
        <v>79</v>
      </c>
      <c r="B35" s="95"/>
      <c r="C35" s="20">
        <v>0.22009460950234083</v>
      </c>
      <c r="D35" s="108"/>
      <c r="E35" s="205">
        <v>0.20629118412468583</v>
      </c>
      <c r="F35" s="20">
        <v>0.19214946545478634</v>
      </c>
      <c r="G35" s="20">
        <v>0.14760081129367802</v>
      </c>
      <c r="H35" s="108"/>
      <c r="I35" s="20">
        <v>0.11288133701792727</v>
      </c>
      <c r="J35" s="20">
        <v>0.11572208044856165</v>
      </c>
      <c r="K35" s="20">
        <v>0.10165849760764861</v>
      </c>
      <c r="L35" s="108"/>
      <c r="M35" s="20"/>
      <c r="N35" s="20">
        <v>0.10165849760764861</v>
      </c>
      <c r="O35" s="108"/>
      <c r="P35" s="20">
        <v>8.1181355156878687E-2</v>
      </c>
      <c r="Q35" s="20">
        <v>8.1181355156878687E-2</v>
      </c>
      <c r="R35" s="20">
        <v>8.5604411868089161E-2</v>
      </c>
      <c r="S35" s="20">
        <v>8.5604411868089161E-2</v>
      </c>
      <c r="T35" s="371">
        <v>8.6351910615960106E-2</v>
      </c>
      <c r="U35" s="371">
        <v>8.6351910615960106E-2</v>
      </c>
      <c r="V35" s="20">
        <v>8.5575537583549813E-2</v>
      </c>
      <c r="W35" s="95"/>
      <c r="X35" s="20"/>
      <c r="Y35" s="20">
        <v>8.5575537583549813E-2</v>
      </c>
      <c r="Z35" s="95"/>
      <c r="AA35" s="20">
        <v>7.7114437098855099E-2</v>
      </c>
      <c r="AB35" s="20">
        <v>7.6045463056927137E-2</v>
      </c>
      <c r="AC35" s="20">
        <v>8.0520623060813354E-2</v>
      </c>
      <c r="AD35" s="20">
        <v>5.4459427529782896E-2</v>
      </c>
      <c r="AE35" s="95"/>
      <c r="AF35" s="20">
        <v>5.1031271221136015E-2</v>
      </c>
      <c r="AG35" s="20">
        <v>5.2684329073411404E-2</v>
      </c>
      <c r="AH35" s="20">
        <v>5.0885899877390436E-2</v>
      </c>
      <c r="AI35" s="20">
        <v>3.7718645803335844E-2</v>
      </c>
      <c r="AJ35" s="95"/>
      <c r="AK35" s="20">
        <v>0.21425263802969813</v>
      </c>
      <c r="AL35" s="20">
        <v>0.20629118412468583</v>
      </c>
      <c r="AM35" s="20">
        <v>0.19214946545478634</v>
      </c>
      <c r="AN35" s="20">
        <v>0.14760081129367802</v>
      </c>
      <c r="AO35" s="95"/>
      <c r="AP35" s="205">
        <v>0.14984505087261613</v>
      </c>
      <c r="AQ35" s="20">
        <v>0.11288133701792727</v>
      </c>
      <c r="AR35" s="20">
        <v>0.11572208044856165</v>
      </c>
      <c r="AS35" s="20">
        <v>0.10165849760764861</v>
      </c>
      <c r="AT35" s="95"/>
      <c r="AU35" s="205">
        <v>8.1181355156878687E-2</v>
      </c>
      <c r="AV35" s="205">
        <v>8.1181355156878687E-2</v>
      </c>
      <c r="AW35" s="20">
        <v>8.5604411868089161E-2</v>
      </c>
      <c r="AX35" s="20">
        <v>8.5604411868089161E-2</v>
      </c>
      <c r="AY35" s="374">
        <v>8.6351910615960106E-2</v>
      </c>
      <c r="AZ35" s="429">
        <v>8.6351910615960106E-2</v>
      </c>
      <c r="BA35" s="20">
        <v>8.5575537583549813E-2</v>
      </c>
      <c r="BB35" s="20">
        <v>8.5575537583549813E-2</v>
      </c>
      <c r="BC35" s="95"/>
      <c r="BD35" s="205">
        <v>7.7114437098855099E-2</v>
      </c>
      <c r="BE35" s="20">
        <v>7.6045463056927137E-2</v>
      </c>
      <c r="BF35" s="20">
        <v>8.0520623060813354E-2</v>
      </c>
      <c r="BG35" s="20">
        <v>5.4459427529782896E-2</v>
      </c>
      <c r="BH35" s="95"/>
      <c r="BI35" s="205">
        <v>5.1031271221136015E-2</v>
      </c>
      <c r="BJ35" s="205">
        <v>5.2684329073411404E-2</v>
      </c>
      <c r="BK35" s="20">
        <v>5.0885899877390436E-2</v>
      </c>
      <c r="BL35" s="20">
        <v>3.7718645803335844E-2</v>
      </c>
    </row>
    <row r="36" spans="1:64" ht="15" customHeight="1">
      <c r="A36" s="119" t="s">
        <v>37</v>
      </c>
      <c r="B36" s="95"/>
      <c r="C36" s="20">
        <v>0.84342318274625139</v>
      </c>
      <c r="D36" s="108"/>
      <c r="E36" s="20">
        <v>0.8481036854898879</v>
      </c>
      <c r="F36" s="20">
        <v>0.87775026066748207</v>
      </c>
      <c r="G36" s="20">
        <v>0.86812537578424986</v>
      </c>
      <c r="H36" s="108"/>
      <c r="I36" s="20">
        <v>0.8503120261374375</v>
      </c>
      <c r="J36" s="20">
        <v>0.85418540942573984</v>
      </c>
      <c r="K36" s="20">
        <v>0.86082457329980355</v>
      </c>
      <c r="L36" s="108"/>
      <c r="M36" s="20"/>
      <c r="N36" s="20">
        <v>0.86082457329980355</v>
      </c>
      <c r="O36" s="108"/>
      <c r="P36" s="20">
        <v>0.82611138898949776</v>
      </c>
      <c r="Q36" s="20">
        <v>0.82611138898949776</v>
      </c>
      <c r="R36" s="20">
        <v>0.81844078279544985</v>
      </c>
      <c r="S36" s="20">
        <v>0.81844078279544985</v>
      </c>
      <c r="T36" s="371">
        <v>0.82062465186019562</v>
      </c>
      <c r="U36" s="371">
        <v>0.82062465186019562</v>
      </c>
      <c r="V36" s="20">
        <v>0.8033356433221438</v>
      </c>
      <c r="W36" s="95"/>
      <c r="X36" s="20"/>
      <c r="Y36" s="20">
        <v>0.8033356433221438</v>
      </c>
      <c r="Z36" s="95"/>
      <c r="AA36" s="20">
        <v>0.83282907047006793</v>
      </c>
      <c r="AB36" s="20">
        <v>0.81567711668147236</v>
      </c>
      <c r="AC36" s="20">
        <v>0.81163827620005036</v>
      </c>
      <c r="AD36" s="20">
        <v>0.83816844010620495</v>
      </c>
      <c r="AE36" s="95"/>
      <c r="AF36" s="20">
        <v>0.83532742597548704</v>
      </c>
      <c r="AG36" s="20">
        <v>0.83935266221550919</v>
      </c>
      <c r="AH36" s="20">
        <v>0.85154237163899038</v>
      </c>
      <c r="AI36" s="20">
        <v>0.81390335772424627</v>
      </c>
      <c r="AJ36" s="95"/>
      <c r="AK36" s="20">
        <v>0.85270625034997816</v>
      </c>
      <c r="AL36" s="20">
        <v>0.8481036854898879</v>
      </c>
      <c r="AM36" s="20">
        <v>0.87775026066748207</v>
      </c>
      <c r="AN36" s="20">
        <v>0.86812537578424986</v>
      </c>
      <c r="AO36" s="95"/>
      <c r="AP36" s="205">
        <v>0.82977953868867471</v>
      </c>
      <c r="AQ36" s="20">
        <v>0.8503120261374375</v>
      </c>
      <c r="AR36" s="20">
        <v>0.85418540942573984</v>
      </c>
      <c r="AS36" s="20">
        <v>0.86082457329980355</v>
      </c>
      <c r="AT36" s="95"/>
      <c r="AU36" s="205">
        <v>0.82611138898949776</v>
      </c>
      <c r="AV36" s="205">
        <v>0.82611138898949776</v>
      </c>
      <c r="AW36" s="20">
        <v>0.81844078279544985</v>
      </c>
      <c r="AX36" s="20">
        <v>0.81844078279544985</v>
      </c>
      <c r="AY36" s="374">
        <v>0.82062465186019562</v>
      </c>
      <c r="AZ36" s="429">
        <v>0.82062465186019562</v>
      </c>
      <c r="BA36" s="20">
        <v>0.8033356433221438</v>
      </c>
      <c r="BB36" s="20">
        <v>0.8033356433221438</v>
      </c>
      <c r="BC36" s="95"/>
      <c r="BD36" s="205">
        <v>0.83282907047006793</v>
      </c>
      <c r="BE36" s="20">
        <v>0.81567711668147236</v>
      </c>
      <c r="BF36" s="20">
        <v>0.81163827620005036</v>
      </c>
      <c r="BG36" s="20">
        <v>0.83816844010620495</v>
      </c>
      <c r="BH36" s="95"/>
      <c r="BI36" s="205">
        <v>0.83532742597548704</v>
      </c>
      <c r="BJ36" s="205">
        <v>0.83935266221550919</v>
      </c>
      <c r="BK36" s="20">
        <v>0.85154237163899038</v>
      </c>
      <c r="BL36" s="20">
        <v>0.81390335772424627</v>
      </c>
    </row>
    <row r="37" spans="1:64" ht="15" customHeight="1">
      <c r="A37" s="119" t="s">
        <v>80</v>
      </c>
      <c r="B37" s="95"/>
      <c r="C37" s="20">
        <v>0.23899999999999999</v>
      </c>
      <c r="D37" s="108"/>
      <c r="E37" s="20">
        <v>0.37982866238960783</v>
      </c>
      <c r="F37" s="20">
        <v>0.34727282805970117</v>
      </c>
      <c r="G37" s="20">
        <v>0.32787713214561026</v>
      </c>
      <c r="H37" s="108"/>
      <c r="I37" s="20">
        <v>0.35961480879963142</v>
      </c>
      <c r="J37" s="20">
        <v>0.35448077080093265</v>
      </c>
      <c r="K37" s="20">
        <v>0.53842288511416891</v>
      </c>
      <c r="L37" s="108"/>
      <c r="M37" s="20"/>
      <c r="N37" s="20">
        <v>0.53842288511416891</v>
      </c>
      <c r="O37" s="108"/>
      <c r="P37" s="20">
        <v>0.60714254759083519</v>
      </c>
      <c r="Q37" s="20">
        <v>0.60714254759083519</v>
      </c>
      <c r="R37" s="20">
        <v>0.58050309812556833</v>
      </c>
      <c r="S37" s="20">
        <v>0.58050309812556833</v>
      </c>
      <c r="T37" s="371">
        <v>0.5658707091226769</v>
      </c>
      <c r="U37" s="371">
        <v>0.5658707091226769</v>
      </c>
      <c r="V37" s="20">
        <v>0.54511791257173603</v>
      </c>
      <c r="W37" s="95"/>
      <c r="X37" s="20"/>
      <c r="Y37" s="20">
        <v>0.54511791257173603</v>
      </c>
      <c r="Z37" s="95"/>
      <c r="AA37" s="20">
        <v>0.44918310838388725</v>
      </c>
      <c r="AB37" s="20">
        <v>0.43502405697600899</v>
      </c>
      <c r="AC37" s="20">
        <v>0.41804955916374387</v>
      </c>
      <c r="AD37" s="20">
        <v>0.39436257320534762</v>
      </c>
      <c r="AE37" s="95"/>
      <c r="AF37" s="20">
        <v>0.32369854364287531</v>
      </c>
      <c r="AG37" s="20">
        <v>0.29421605817802499</v>
      </c>
      <c r="AH37" s="20">
        <v>0.28970215308897201</v>
      </c>
      <c r="AI37" s="20">
        <v>0.199844622686109</v>
      </c>
      <c r="AJ37" s="95"/>
      <c r="AK37" s="20">
        <v>0.35860730858211709</v>
      </c>
      <c r="AL37" s="20">
        <v>0.37982866238960783</v>
      </c>
      <c r="AM37" s="20">
        <v>0.34727282805970117</v>
      </c>
      <c r="AN37" s="20">
        <v>0.32787713214561026</v>
      </c>
      <c r="AO37" s="95"/>
      <c r="AP37" s="205">
        <v>0.30912954570825757</v>
      </c>
      <c r="AQ37" s="20">
        <v>0.35961480879963142</v>
      </c>
      <c r="AR37" s="20">
        <v>0.35448077080093265</v>
      </c>
      <c r="AS37" s="20">
        <v>0.53842288511416891</v>
      </c>
      <c r="AT37" s="95"/>
      <c r="AU37" s="205">
        <v>0.60714254759083519</v>
      </c>
      <c r="AV37" s="205">
        <v>0.60714254759083519</v>
      </c>
      <c r="AW37" s="20">
        <v>0.58050309812556833</v>
      </c>
      <c r="AX37" s="20">
        <v>0.58050309812556833</v>
      </c>
      <c r="AY37" s="374">
        <v>0.5658707091226769</v>
      </c>
      <c r="AZ37" s="429">
        <v>0.5658707091226769</v>
      </c>
      <c r="BA37" s="20">
        <v>0.54511791257173603</v>
      </c>
      <c r="BB37" s="20">
        <v>0.54511791257173603</v>
      </c>
      <c r="BC37" s="95"/>
      <c r="BD37" s="205">
        <v>0.44918310838388725</v>
      </c>
      <c r="BE37" s="20">
        <v>0.43502405697600899</v>
      </c>
      <c r="BF37" s="20">
        <v>0.41804955916374387</v>
      </c>
      <c r="BG37" s="20">
        <v>0.39436257320534762</v>
      </c>
      <c r="BH37" s="95"/>
      <c r="BI37" s="205">
        <v>0.32369854364287531</v>
      </c>
      <c r="BJ37" s="205">
        <v>0.29421605817802471</v>
      </c>
      <c r="BK37" s="20">
        <v>0.28970215308897201</v>
      </c>
      <c r="BL37" s="20">
        <v>0.199844622686109</v>
      </c>
    </row>
    <row r="38" spans="1:64" ht="15" customHeight="1">
      <c r="A38" s="119" t="s">
        <v>81</v>
      </c>
      <c r="B38" s="95"/>
      <c r="C38" s="20">
        <v>8.3821104006128362E-3</v>
      </c>
      <c r="D38" s="108"/>
      <c r="E38" s="20">
        <v>9.9874798050381755E-3</v>
      </c>
      <c r="F38" s="20">
        <v>1.5381052202212654E-2</v>
      </c>
      <c r="G38" s="20">
        <v>2.5897784189592959E-2</v>
      </c>
      <c r="H38" s="108"/>
      <c r="I38" s="20">
        <v>1.0578165802304911E-3</v>
      </c>
      <c r="J38" s="20">
        <v>5.4905192752400462E-3</v>
      </c>
      <c r="K38" s="20">
        <v>1.2596760050383861E-3</v>
      </c>
      <c r="L38" s="108"/>
      <c r="M38" s="20"/>
      <c r="N38" s="20">
        <v>1.2596760050383861E-3</v>
      </c>
      <c r="O38" s="108"/>
      <c r="P38" s="20">
        <v>-2.0423854877635464E-3</v>
      </c>
      <c r="Q38" s="20">
        <v>-2.0423854877635464E-3</v>
      </c>
      <c r="R38" s="20">
        <v>-2.2920811412588112E-2</v>
      </c>
      <c r="S38" s="20">
        <v>-2.2920811412588112E-2</v>
      </c>
      <c r="T38" s="371">
        <v>-3.8207237889111886E-2</v>
      </c>
      <c r="U38" s="371">
        <v>-3.8207237889111886E-2</v>
      </c>
      <c r="V38" s="20">
        <v>-4.1169164206019959E-2</v>
      </c>
      <c r="W38" s="95"/>
      <c r="X38" s="20"/>
      <c r="Y38" s="20">
        <v>-4.1169164206019959E-2</v>
      </c>
      <c r="Z38" s="95"/>
      <c r="AA38" s="20">
        <v>-1.9979624349851454E-3</v>
      </c>
      <c r="AB38" s="20">
        <v>-9.1070155113760903E-3</v>
      </c>
      <c r="AC38" s="20">
        <v>-1.03164110601377E-2</v>
      </c>
      <c r="AD38" s="20">
        <v>-5.3906519379660466E-3</v>
      </c>
      <c r="AE38" s="95"/>
      <c r="AF38" s="20">
        <v>-2.593772712030189E-3</v>
      </c>
      <c r="AG38" s="20">
        <v>-2.8202868948084903E-3</v>
      </c>
      <c r="AH38" s="20">
        <v>-3.4175139423711217E-3</v>
      </c>
      <c r="AI38" s="20">
        <v>8.170465088283986E-3</v>
      </c>
      <c r="AJ38" s="95"/>
      <c r="AK38" s="20">
        <v>9.1593290136634895E-3</v>
      </c>
      <c r="AL38" s="20">
        <v>7.6352957570152973E-4</v>
      </c>
      <c r="AM38" s="20">
        <v>5.3213758719461339E-3</v>
      </c>
      <c r="AN38" s="20">
        <v>1.1243078808796811E-2</v>
      </c>
      <c r="AO38" s="95"/>
      <c r="AP38" s="205">
        <v>2.5413895451819129E-3</v>
      </c>
      <c r="AQ38" s="20">
        <v>-1.3940078548603896E-3</v>
      </c>
      <c r="AR38" s="20">
        <v>4.2356624432845092E-3</v>
      </c>
      <c r="AS38" s="20">
        <v>-4.0150533572271274E-3</v>
      </c>
      <c r="AT38" s="95"/>
      <c r="AU38" s="205">
        <v>-2.0423854877635464E-3</v>
      </c>
      <c r="AV38" s="205">
        <v>-2.0423854877635464E-3</v>
      </c>
      <c r="AW38" s="20">
        <v>-2.0584146795155935E-2</v>
      </c>
      <c r="AX38" s="20">
        <v>-2.0584146795155935E-2</v>
      </c>
      <c r="AY38" s="20">
        <v>-1.5078966993704064E-2</v>
      </c>
      <c r="AZ38" s="20">
        <v>-1.5078966993704064E-2</v>
      </c>
      <c r="BA38" s="20">
        <v>-2.5861168287676425E-3</v>
      </c>
      <c r="BB38" s="20">
        <v>-2.5861168287676425E-3</v>
      </c>
      <c r="BC38" s="95"/>
      <c r="BD38" s="205">
        <v>-1.9979624349851454E-3</v>
      </c>
      <c r="BE38" s="20">
        <v>-7.1480225580819673E-3</v>
      </c>
      <c r="BF38" s="20">
        <v>-1.194929483305392E-3</v>
      </c>
      <c r="BG38" s="20">
        <v>5.270864471687624E-3</v>
      </c>
      <c r="BH38" s="95"/>
      <c r="BI38" s="205">
        <v>-2.593772712030189E-3</v>
      </c>
      <c r="BJ38" s="205">
        <v>-2.6416416154406849E-4</v>
      </c>
      <c r="BK38" s="20">
        <v>-5.4998103543934965E-4</v>
      </c>
      <c r="BL38" s="20">
        <v>1.1355144952926773E-2</v>
      </c>
    </row>
    <row r="39" spans="1:64" ht="15" customHeight="1">
      <c r="A39" s="119" t="s">
        <v>82</v>
      </c>
      <c r="B39" s="95"/>
      <c r="C39" s="20">
        <v>6.1457839521377643E-2</v>
      </c>
      <c r="D39" s="108"/>
      <c r="E39" s="20">
        <v>5.7887601857310761E-2</v>
      </c>
      <c r="F39" s="20">
        <v>5.7201969198810008E-2</v>
      </c>
      <c r="G39" s="20">
        <v>5.4032028785751453E-2</v>
      </c>
      <c r="H39" s="108"/>
      <c r="I39" s="20">
        <v>5.1805607746119024E-2</v>
      </c>
      <c r="J39" s="20">
        <v>5.2174240112496467E-2</v>
      </c>
      <c r="K39" s="20">
        <v>5.1873077244512109E-2</v>
      </c>
      <c r="L39" s="108"/>
      <c r="M39" s="20"/>
      <c r="N39" s="20">
        <v>5.1873077244512109E-2</v>
      </c>
      <c r="O39" s="108"/>
      <c r="P39" s="20">
        <v>5.0720338522274824E-2</v>
      </c>
      <c r="Q39" s="20">
        <v>5.0720338522274824E-2</v>
      </c>
      <c r="R39" s="20">
        <v>5.1510142195704205E-2</v>
      </c>
      <c r="S39" s="20">
        <v>5.1510142195704205E-2</v>
      </c>
      <c r="T39" s="371">
        <v>5.1295666330376515E-2</v>
      </c>
      <c r="U39" s="371">
        <v>5.1295666330376515E-2</v>
      </c>
      <c r="V39" s="20">
        <v>5.1790543247390276E-2</v>
      </c>
      <c r="W39" s="95"/>
      <c r="X39" s="20"/>
      <c r="Y39" s="20">
        <v>5.1790543247390276E-2</v>
      </c>
      <c r="Z39" s="95"/>
      <c r="AA39" s="20">
        <v>5.3510704465581822E-2</v>
      </c>
      <c r="AB39" s="20">
        <v>5.3021603958171473E-2</v>
      </c>
      <c r="AC39" s="20">
        <v>5.3004937546933813E-2</v>
      </c>
      <c r="AD39" s="20">
        <v>5.4044870681784332E-2</v>
      </c>
      <c r="AE39" s="95"/>
      <c r="AF39" s="20">
        <v>5.5315145298554184E-2</v>
      </c>
      <c r="AG39" s="20">
        <v>5.4976263549860481E-2</v>
      </c>
      <c r="AH39" s="20">
        <v>5.6048843597949906E-2</v>
      </c>
      <c r="AI39" s="20">
        <v>5.5451191178114659E-2</v>
      </c>
      <c r="AJ39" s="95"/>
      <c r="AK39" s="20">
        <v>5.8156325046262745E-2</v>
      </c>
      <c r="AL39" s="20">
        <v>6.0953889210423585E-2</v>
      </c>
      <c r="AM39" s="20">
        <v>5.9920176606415715E-2</v>
      </c>
      <c r="AN39" s="20">
        <v>5.7835078010691342E-2</v>
      </c>
      <c r="AO39" s="95"/>
      <c r="AP39" s="20">
        <v>5.2609150411555075E-2</v>
      </c>
      <c r="AQ39" s="20">
        <v>5.482235835556485E-2</v>
      </c>
      <c r="AR39" s="20">
        <v>5.451042655238017E-2</v>
      </c>
      <c r="AS39" s="20">
        <v>5.4275698875836394E-2</v>
      </c>
      <c r="AT39" s="95"/>
      <c r="AU39" s="20">
        <v>5.0720338522274824E-2</v>
      </c>
      <c r="AV39" s="20">
        <v>5.0720338522274824E-2</v>
      </c>
      <c r="AW39" s="20">
        <v>5.0910295921013413E-2</v>
      </c>
      <c r="AX39" s="20">
        <v>5.0910295921013413E-2</v>
      </c>
      <c r="AY39" s="20">
        <v>4.992082503550644E-2</v>
      </c>
      <c r="AZ39" s="20">
        <v>4.992082503550644E-2</v>
      </c>
      <c r="BA39" s="20">
        <v>5.2261072789783258E-2</v>
      </c>
      <c r="BB39" s="20">
        <v>5.2261072789783258E-2</v>
      </c>
      <c r="BC39" s="95"/>
      <c r="BD39" s="20">
        <v>5.3510704465581822E-2</v>
      </c>
      <c r="BE39" s="20">
        <v>5.2634216813966107E-2</v>
      </c>
      <c r="BF39" s="20">
        <v>5.3276446229021258E-2</v>
      </c>
      <c r="BG39" s="20">
        <v>5.3937686398436713E-2</v>
      </c>
      <c r="BH39" s="95"/>
      <c r="BI39" s="20">
        <v>5.5315145298554184E-2</v>
      </c>
      <c r="BJ39" s="20">
        <v>5.4943899860903839E-2</v>
      </c>
      <c r="BK39" s="20">
        <v>5.5461117340994619E-2</v>
      </c>
      <c r="BL39" s="20">
        <v>5.6639096141158765E-2</v>
      </c>
    </row>
    <row r="40" spans="1:64">
      <c r="A40" s="170" t="s">
        <v>140</v>
      </c>
    </row>
    <row r="41" spans="1:64">
      <c r="A41" s="170" t="s">
        <v>348</v>
      </c>
    </row>
    <row r="42" spans="1:64">
      <c r="BG42" s="400"/>
      <c r="BL42" s="400"/>
    </row>
    <row r="43" spans="1:64">
      <c r="BB43" s="415"/>
    </row>
    <row r="44" spans="1:64">
      <c r="BB44" s="415"/>
    </row>
    <row r="45" spans="1:64">
      <c r="BB45" s="416"/>
    </row>
    <row r="47" spans="1:64">
      <c r="BB47" s="416"/>
    </row>
  </sheetData>
  <mergeCells count="12">
    <mergeCell ref="E6:G6"/>
    <mergeCell ref="I6:K6"/>
    <mergeCell ref="P6:V6"/>
    <mergeCell ref="M6:N6"/>
    <mergeCell ref="X6:Y6"/>
    <mergeCell ref="BI6:BL6"/>
    <mergeCell ref="AA6:AD6"/>
    <mergeCell ref="BD6:BG6"/>
    <mergeCell ref="AK6:AN6"/>
    <mergeCell ref="AP6:AS6"/>
    <mergeCell ref="AU6:BB6"/>
    <mergeCell ref="AF6:AI6"/>
  </mergeCells>
  <conditionalFormatting sqref="D31:D38">
    <cfRule type="containsErrors" dxfId="3221" priority="1049">
      <formula>ISERROR(D31)</formula>
    </cfRule>
  </conditionalFormatting>
  <conditionalFormatting sqref="D8">
    <cfRule type="containsErrors" dxfId="3220" priority="1028">
      <formula>ISERROR(D8)</formula>
    </cfRule>
  </conditionalFormatting>
  <conditionalFormatting sqref="Z23:Z24">
    <cfRule type="containsErrors" dxfId="3219" priority="1084">
      <formula>ISERROR(Z23)</formula>
    </cfRule>
  </conditionalFormatting>
  <conditionalFormatting sqref="Z25:Z27">
    <cfRule type="containsErrors" dxfId="3218" priority="1074">
      <formula>ISERROR(Z25)</formula>
    </cfRule>
  </conditionalFormatting>
  <conditionalFormatting sqref="Z9:Z14 Z17:Z22">
    <cfRule type="containsErrors" dxfId="3217" priority="1088">
      <formula>ISERROR(Z9)</formula>
    </cfRule>
  </conditionalFormatting>
  <conditionalFormatting sqref="D9:D14 D17:D22">
    <cfRule type="containsErrors" dxfId="3216" priority="1078">
      <formula>ISERROR(D9)</formula>
    </cfRule>
  </conditionalFormatting>
  <conditionalFormatting sqref="D25:D27">
    <cfRule type="containsErrors" dxfId="3215" priority="1070">
      <formula>ISERROR(D25)</formula>
    </cfRule>
  </conditionalFormatting>
  <conditionalFormatting sqref="D23:D24">
    <cfRule type="containsErrors" dxfId="3214" priority="1077">
      <formula>ISERROR(D23)</formula>
    </cfRule>
  </conditionalFormatting>
  <conditionalFormatting sqref="D30">
    <cfRule type="containsErrors" dxfId="3213" priority="1063">
      <formula>ISERROR(D30)</formula>
    </cfRule>
  </conditionalFormatting>
  <conditionalFormatting sqref="Z30">
    <cfRule type="containsErrors" dxfId="3212" priority="1067">
      <formula>ISERROR(Z30)</formula>
    </cfRule>
  </conditionalFormatting>
  <conditionalFormatting sqref="D29">
    <cfRule type="containsErrors" dxfId="3211" priority="1056">
      <formula>ISERROR(D29)</formula>
    </cfRule>
  </conditionalFormatting>
  <conditionalFormatting sqref="Z29">
    <cfRule type="containsErrors" dxfId="3210" priority="1060">
      <formula>ISERROR(Z29)</formula>
    </cfRule>
  </conditionalFormatting>
  <conditionalFormatting sqref="Z31:Z38">
    <cfRule type="containsErrors" dxfId="3209" priority="1053">
      <formula>ISERROR(Z31)</formula>
    </cfRule>
  </conditionalFormatting>
  <conditionalFormatting sqref="D39">
    <cfRule type="containsErrors" dxfId="3208" priority="1042">
      <formula>ISERROR(D39)</formula>
    </cfRule>
  </conditionalFormatting>
  <conditionalFormatting sqref="Z39">
    <cfRule type="containsErrors" dxfId="3207" priority="1046">
      <formula>ISERROR(Z39)</formula>
    </cfRule>
  </conditionalFormatting>
  <conditionalFormatting sqref="Z8">
    <cfRule type="containsErrors" dxfId="3206" priority="1032">
      <formula>ISERROR(Z8)</formula>
    </cfRule>
  </conditionalFormatting>
  <conditionalFormatting sqref="Z28">
    <cfRule type="containsErrors" dxfId="3205" priority="1025">
      <formula>ISERROR(Z28)</formula>
    </cfRule>
  </conditionalFormatting>
  <conditionalFormatting sqref="D28">
    <cfRule type="containsErrors" dxfId="3204" priority="1021">
      <formula>ISERROR(D28)</formula>
    </cfRule>
  </conditionalFormatting>
  <conditionalFormatting sqref="B7">
    <cfRule type="containsErrors" dxfId="3203" priority="1013">
      <formula>ISERROR(B7)</formula>
    </cfRule>
  </conditionalFormatting>
  <conditionalFormatting sqref="B23:B24">
    <cfRule type="containsErrors" dxfId="3202" priority="1019">
      <formula>ISERROR(B23)</formula>
    </cfRule>
  </conditionalFormatting>
  <conditionalFormatting sqref="B25:B27">
    <cfRule type="containsErrors" dxfId="3201" priority="1018">
      <formula>ISERROR(B25)</formula>
    </cfRule>
  </conditionalFormatting>
  <conditionalFormatting sqref="B9:B14 B17:B22">
    <cfRule type="containsErrors" dxfId="3200" priority="1020">
      <formula>ISERROR(B9)</formula>
    </cfRule>
  </conditionalFormatting>
  <conditionalFormatting sqref="B30">
    <cfRule type="containsErrors" dxfId="3199" priority="1017">
      <formula>ISERROR(B30)</formula>
    </cfRule>
  </conditionalFormatting>
  <conditionalFormatting sqref="B29">
    <cfRule type="containsErrors" dxfId="3198" priority="1016">
      <formula>ISERROR(B29)</formula>
    </cfRule>
  </conditionalFormatting>
  <conditionalFormatting sqref="B31:B38">
    <cfRule type="containsErrors" dxfId="3197" priority="1015">
      <formula>ISERROR(B31)</formula>
    </cfRule>
  </conditionalFormatting>
  <conditionalFormatting sqref="B39">
    <cfRule type="containsErrors" dxfId="3196" priority="1014">
      <formula>ISERROR(B39)</formula>
    </cfRule>
  </conditionalFormatting>
  <conditionalFormatting sqref="B8">
    <cfRule type="containsErrors" dxfId="3195" priority="1012">
      <formula>ISERROR(B8)</formula>
    </cfRule>
  </conditionalFormatting>
  <conditionalFormatting sqref="B28">
    <cfRule type="containsErrors" dxfId="3194" priority="1011">
      <formula>ISERROR(B28)</formula>
    </cfRule>
  </conditionalFormatting>
  <conditionalFormatting sqref="I31:I38">
    <cfRule type="containsErrors" dxfId="3193" priority="995">
      <formula>ISERROR(I31)</formula>
    </cfRule>
  </conditionalFormatting>
  <conditionalFormatting sqref="I8">
    <cfRule type="containsErrors" dxfId="3192" priority="993">
      <formula>ISERROR(I8)</formula>
    </cfRule>
  </conditionalFormatting>
  <conditionalFormatting sqref="I23:I24">
    <cfRule type="containsErrors" dxfId="3191" priority="999">
      <formula>ISERROR(I23)</formula>
    </cfRule>
  </conditionalFormatting>
  <conditionalFormatting sqref="I9 I11:I14 I17:I22">
    <cfRule type="containsErrors" dxfId="3190" priority="1000">
      <formula>ISERROR(I9)</formula>
    </cfRule>
  </conditionalFormatting>
  <conditionalFormatting sqref="I25:I27">
    <cfRule type="containsErrors" dxfId="3189" priority="998">
      <formula>ISERROR(I25)</formula>
    </cfRule>
  </conditionalFormatting>
  <conditionalFormatting sqref="I30">
    <cfRule type="containsErrors" dxfId="3188" priority="997">
      <formula>ISERROR(I30)</formula>
    </cfRule>
  </conditionalFormatting>
  <conditionalFormatting sqref="I29">
    <cfRule type="containsErrors" dxfId="3187" priority="996">
      <formula>ISERROR(I29)</formula>
    </cfRule>
  </conditionalFormatting>
  <conditionalFormatting sqref="I39">
    <cfRule type="containsErrors" dxfId="3186" priority="994">
      <formula>ISERROR(I39)</formula>
    </cfRule>
  </conditionalFormatting>
  <conditionalFormatting sqref="I28">
    <cfRule type="containsErrors" dxfId="3185" priority="992">
      <formula>ISERROR(I28)</formula>
    </cfRule>
  </conditionalFormatting>
  <conditionalFormatting sqref="C9:K9 C14:K14 C18:K18 C20:K22 C11:K12">
    <cfRule type="containsErrors" dxfId="3184" priority="990">
      <formula>ISERROR(C9)</formula>
    </cfRule>
  </conditionalFormatting>
  <conditionalFormatting sqref="C25:K27">
    <cfRule type="containsErrors" dxfId="3183" priority="988">
      <formula>ISERROR(C25)</formula>
    </cfRule>
  </conditionalFormatting>
  <conditionalFormatting sqref="C30:K30">
    <cfRule type="containsErrors" dxfId="3182" priority="987">
      <formula>ISERROR(C30)</formula>
    </cfRule>
  </conditionalFormatting>
  <conditionalFormatting sqref="C23:K24">
    <cfRule type="containsErrors" dxfId="3181" priority="989">
      <formula>ISERROR(C23)</formula>
    </cfRule>
  </conditionalFormatting>
  <conditionalFormatting sqref="C29:K29">
    <cfRule type="containsErrors" dxfId="3180" priority="986">
      <formula>ISERROR(C29)</formula>
    </cfRule>
  </conditionalFormatting>
  <conditionalFormatting sqref="C31:K31 C33:K38">
    <cfRule type="containsErrors" dxfId="3179" priority="985">
      <formula>ISERROR(C31)</formula>
    </cfRule>
  </conditionalFormatting>
  <conditionalFormatting sqref="C28:K28">
    <cfRule type="containsErrors" dxfId="3178" priority="983">
      <formula>ISERROR(C28)</formula>
    </cfRule>
  </conditionalFormatting>
  <conditionalFormatting sqref="C8:K8">
    <cfRule type="containsErrors" dxfId="3177" priority="982">
      <formula>ISERROR(C8)</formula>
    </cfRule>
  </conditionalFormatting>
  <conditionalFormatting sqref="C13:K13">
    <cfRule type="containsErrors" dxfId="3176" priority="981">
      <formula>ISERROR(C13)</formula>
    </cfRule>
  </conditionalFormatting>
  <conditionalFormatting sqref="C17:K17">
    <cfRule type="containsErrors" dxfId="3175" priority="980">
      <formula>ISERROR(C17)</formula>
    </cfRule>
  </conditionalFormatting>
  <conditionalFormatting sqref="C19:K19">
    <cfRule type="containsErrors" dxfId="3174" priority="979">
      <formula>ISERROR(C19)</formula>
    </cfRule>
  </conditionalFormatting>
  <conditionalFormatting sqref="C32:K32">
    <cfRule type="containsErrors" dxfId="3173" priority="978">
      <formula>ISERROR(C32)</formula>
    </cfRule>
  </conditionalFormatting>
  <conditionalFormatting sqref="AL39">
    <cfRule type="containsErrors" dxfId="3172" priority="953">
      <formula>ISERROR(AL39)</formula>
    </cfRule>
  </conditionalFormatting>
  <conditionalFormatting sqref="AO31:AO38">
    <cfRule type="containsErrors" dxfId="3171" priority="955">
      <formula>ISERROR(AO31)</formula>
    </cfRule>
  </conditionalFormatting>
  <conditionalFormatting sqref="AQ32 AQ35:AQ38">
    <cfRule type="containsErrors" dxfId="3170" priority="954">
      <formula>ISERROR(AQ32)</formula>
    </cfRule>
  </conditionalFormatting>
  <conditionalFormatting sqref="AQ8">
    <cfRule type="containsErrors" dxfId="3169" priority="947">
      <formula>ISERROR(AQ8)</formula>
    </cfRule>
  </conditionalFormatting>
  <conditionalFormatting sqref="AL9:AL14 AL17:AL22">
    <cfRule type="containsErrors" dxfId="3168" priority="977">
      <formula>ISERROR(AL9)</formula>
    </cfRule>
  </conditionalFormatting>
  <conditionalFormatting sqref="AO23:AO24">
    <cfRule type="containsErrors" dxfId="3167" priority="972">
      <formula>ISERROR(AO23)</formula>
    </cfRule>
  </conditionalFormatting>
  <conditionalFormatting sqref="AL30">
    <cfRule type="containsErrors" dxfId="3166" priority="965">
      <formula>ISERROR(AL30)</formula>
    </cfRule>
  </conditionalFormatting>
  <conditionalFormatting sqref="AO30">
    <cfRule type="containsErrors" dxfId="3165" priority="963">
      <formula>ISERROR(AO30)</formula>
    </cfRule>
  </conditionalFormatting>
  <conditionalFormatting sqref="AQ23:AQ24">
    <cfRule type="containsErrors" dxfId="3164" priority="970">
      <formula>ISERROR(AQ23)</formula>
    </cfRule>
  </conditionalFormatting>
  <conditionalFormatting sqref="AL23:AL24">
    <cfRule type="containsErrors" dxfId="3163" priority="975">
      <formula>ISERROR(AL23)</formula>
    </cfRule>
  </conditionalFormatting>
  <conditionalFormatting sqref="AO9:AO14 AO17:AO22">
    <cfRule type="containsErrors" dxfId="3162" priority="973">
      <formula>ISERROR(AO9)</formula>
    </cfRule>
  </conditionalFormatting>
  <conditionalFormatting sqref="AQ9:AQ14 AQ17:AQ22">
    <cfRule type="containsErrors" dxfId="3161" priority="971">
      <formula>ISERROR(AQ9)</formula>
    </cfRule>
  </conditionalFormatting>
  <conditionalFormatting sqref="AL25:AL27">
    <cfRule type="containsErrors" dxfId="3160" priority="969">
      <formula>ISERROR(AL25)</formula>
    </cfRule>
  </conditionalFormatting>
  <conditionalFormatting sqref="AO25:AO27">
    <cfRule type="containsErrors" dxfId="3159" priority="967">
      <formula>ISERROR(AO25)</formula>
    </cfRule>
  </conditionalFormatting>
  <conditionalFormatting sqref="AQ26:AQ27">
    <cfRule type="containsErrors" dxfId="3158" priority="966">
      <formula>ISERROR(AQ26)</formula>
    </cfRule>
  </conditionalFormatting>
  <conditionalFormatting sqref="AL29">
    <cfRule type="containsErrors" dxfId="3157" priority="961">
      <formula>ISERROR(AL29)</formula>
    </cfRule>
  </conditionalFormatting>
  <conditionalFormatting sqref="AQ30">
    <cfRule type="containsErrors" dxfId="3156" priority="962">
      <formula>ISERROR(AQ30)</formula>
    </cfRule>
  </conditionalFormatting>
  <conditionalFormatting sqref="AO29">
    <cfRule type="containsErrors" dxfId="3155" priority="959">
      <formula>ISERROR(AO29)</formula>
    </cfRule>
  </conditionalFormatting>
  <conditionalFormatting sqref="AL31:AL33 AL35:AL38">
    <cfRule type="containsErrors" dxfId="3154" priority="957">
      <formula>ISERROR(AL31)</formula>
    </cfRule>
  </conditionalFormatting>
  <conditionalFormatting sqref="AQ29">
    <cfRule type="containsErrors" dxfId="3153" priority="958">
      <formula>ISERROR(AQ29)</formula>
    </cfRule>
  </conditionalFormatting>
  <conditionalFormatting sqref="AO39">
    <cfRule type="containsErrors" dxfId="3152" priority="951">
      <formula>ISERROR(AO39)</formula>
    </cfRule>
  </conditionalFormatting>
  <conditionalFormatting sqref="AL8">
    <cfRule type="containsErrors" dxfId="3151" priority="950">
      <formula>ISERROR(AL8)</formula>
    </cfRule>
  </conditionalFormatting>
  <conditionalFormatting sqref="AO8">
    <cfRule type="containsErrors" dxfId="3150" priority="948">
      <formula>ISERROR(AO8)</formula>
    </cfRule>
  </conditionalFormatting>
  <conditionalFormatting sqref="AL28">
    <cfRule type="containsErrors" dxfId="3149" priority="946">
      <formula>ISERROR(AL28)</formula>
    </cfRule>
  </conditionalFormatting>
  <conditionalFormatting sqref="AO28">
    <cfRule type="containsErrors" dxfId="3148" priority="944">
      <formula>ISERROR(AO28)</formula>
    </cfRule>
  </conditionalFormatting>
  <conditionalFormatting sqref="AQ28">
    <cfRule type="containsErrors" dxfId="3147" priority="943">
      <formula>ISERROR(AQ28)</formula>
    </cfRule>
  </conditionalFormatting>
  <conditionalFormatting sqref="AQ25">
    <cfRule type="containsErrors" dxfId="3146" priority="942">
      <formula>ISERROR(AQ25)</formula>
    </cfRule>
  </conditionalFormatting>
  <conditionalFormatting sqref="AQ33">
    <cfRule type="containsErrors" dxfId="3145" priority="936">
      <formula>ISERROR(AQ33)</formula>
    </cfRule>
  </conditionalFormatting>
  <conditionalFormatting sqref="AQ31">
    <cfRule type="containsErrors" dxfId="3144" priority="939">
      <formula>ISERROR(AQ31)</formula>
    </cfRule>
  </conditionalFormatting>
  <conditionalFormatting sqref="AQ39">
    <cfRule type="containsErrors" dxfId="3143" priority="933">
      <formula>ISERROR(AQ39)</formula>
    </cfRule>
  </conditionalFormatting>
  <conditionalFormatting sqref="C39:K39">
    <cfRule type="containsErrors" dxfId="3142" priority="931">
      <formula>ISERROR(C39)</formula>
    </cfRule>
  </conditionalFormatting>
  <conditionalFormatting sqref="K31:K38">
    <cfRule type="containsErrors" dxfId="3141" priority="925">
      <formula>ISERROR(K31)</formula>
    </cfRule>
  </conditionalFormatting>
  <conditionalFormatting sqref="K8">
    <cfRule type="containsErrors" dxfId="3140" priority="923">
      <formula>ISERROR(K8)</formula>
    </cfRule>
  </conditionalFormatting>
  <conditionalFormatting sqref="K23:K24">
    <cfRule type="containsErrors" dxfId="3139" priority="929">
      <formula>ISERROR(K23)</formula>
    </cfRule>
  </conditionalFormatting>
  <conditionalFormatting sqref="K9:K14 K17:K22">
    <cfRule type="containsErrors" dxfId="3138" priority="930">
      <formula>ISERROR(K9)</formula>
    </cfRule>
  </conditionalFormatting>
  <conditionalFormatting sqref="K25:K27">
    <cfRule type="containsErrors" dxfId="3137" priority="928">
      <formula>ISERROR(K25)</formula>
    </cfRule>
  </conditionalFormatting>
  <conditionalFormatting sqref="K30">
    <cfRule type="containsErrors" dxfId="3136" priority="927">
      <formula>ISERROR(K30)</formula>
    </cfRule>
  </conditionalFormatting>
  <conditionalFormatting sqref="K29">
    <cfRule type="containsErrors" dxfId="3135" priority="926">
      <formula>ISERROR(K29)</formula>
    </cfRule>
  </conditionalFormatting>
  <conditionalFormatting sqref="K39">
    <cfRule type="containsErrors" dxfId="3134" priority="924">
      <formula>ISERROR(K39)</formula>
    </cfRule>
  </conditionalFormatting>
  <conditionalFormatting sqref="K28">
    <cfRule type="containsErrors" dxfId="3133" priority="922">
      <formula>ISERROR(K28)</formula>
    </cfRule>
  </conditionalFormatting>
  <conditionalFormatting sqref="AL34">
    <cfRule type="containsErrors" dxfId="3132" priority="916">
      <formula>ISERROR(AL34)</formula>
    </cfRule>
  </conditionalFormatting>
  <conditionalFormatting sqref="AQ34">
    <cfRule type="containsErrors" dxfId="3131" priority="915">
      <formula>ISERROR(AQ34)</formula>
    </cfRule>
  </conditionalFormatting>
  <conditionalFormatting sqref="C10:K10">
    <cfRule type="containsErrors" dxfId="3130" priority="912">
      <formula>ISERROR(C10)</formula>
    </cfRule>
  </conditionalFormatting>
  <conditionalFormatting sqref="J31:K38">
    <cfRule type="containsErrors" dxfId="3129" priority="897">
      <formula>ISERROR(J31)</formula>
    </cfRule>
  </conditionalFormatting>
  <conditionalFormatting sqref="J8:K8">
    <cfRule type="containsErrors" dxfId="3128" priority="895">
      <formula>ISERROR(J8)</formula>
    </cfRule>
  </conditionalFormatting>
  <conditionalFormatting sqref="H9:H14 H17:H22">
    <cfRule type="containsErrors" dxfId="3127" priority="893">
      <formula>ISERROR(H9)</formula>
    </cfRule>
  </conditionalFormatting>
  <conditionalFormatting sqref="J28:K28">
    <cfRule type="containsErrors" dxfId="3126" priority="894">
      <formula>ISERROR(J28)</formula>
    </cfRule>
  </conditionalFormatting>
  <conditionalFormatting sqref="J23:K24">
    <cfRule type="containsErrors" dxfId="3125" priority="901">
      <formula>ISERROR(J23)</formula>
    </cfRule>
  </conditionalFormatting>
  <conditionalFormatting sqref="J9:K14 J17:K22">
    <cfRule type="containsErrors" dxfId="3124" priority="902">
      <formula>ISERROR(J9)</formula>
    </cfRule>
  </conditionalFormatting>
  <conditionalFormatting sqref="J25:K27">
    <cfRule type="containsErrors" dxfId="3123" priority="900">
      <formula>ISERROR(J25)</formula>
    </cfRule>
  </conditionalFormatting>
  <conditionalFormatting sqref="J30:K30">
    <cfRule type="containsErrors" dxfId="3122" priority="899">
      <formula>ISERROR(J30)</formula>
    </cfRule>
  </conditionalFormatting>
  <conditionalFormatting sqref="J29:K29">
    <cfRule type="containsErrors" dxfId="3121" priority="898">
      <formula>ISERROR(J29)</formula>
    </cfRule>
  </conditionalFormatting>
  <conditionalFormatting sqref="J39:K39">
    <cfRule type="containsErrors" dxfId="3120" priority="896">
      <formula>ISERROR(J39)</formula>
    </cfRule>
  </conditionalFormatting>
  <conditionalFormatting sqref="H31:H38">
    <cfRule type="containsErrors" dxfId="3119" priority="888">
      <formula>ISERROR(H31)</formula>
    </cfRule>
  </conditionalFormatting>
  <conditionalFormatting sqref="H8">
    <cfRule type="containsErrors" dxfId="3118" priority="886">
      <formula>ISERROR(H8)</formula>
    </cfRule>
  </conditionalFormatting>
  <conditionalFormatting sqref="H25:H27">
    <cfRule type="containsErrors" dxfId="3117" priority="891">
      <formula>ISERROR(H25)</formula>
    </cfRule>
  </conditionalFormatting>
  <conditionalFormatting sqref="H23:H24">
    <cfRule type="containsErrors" dxfId="3116" priority="892">
      <formula>ISERROR(H23)</formula>
    </cfRule>
  </conditionalFormatting>
  <conditionalFormatting sqref="H30">
    <cfRule type="containsErrors" dxfId="3115" priority="890">
      <formula>ISERROR(H30)</formula>
    </cfRule>
  </conditionalFormatting>
  <conditionalFormatting sqref="H29">
    <cfRule type="containsErrors" dxfId="3114" priority="889">
      <formula>ISERROR(H29)</formula>
    </cfRule>
  </conditionalFormatting>
  <conditionalFormatting sqref="H39">
    <cfRule type="containsErrors" dxfId="3113" priority="887">
      <formula>ISERROR(H39)</formula>
    </cfRule>
  </conditionalFormatting>
  <conditionalFormatting sqref="H28">
    <cfRule type="containsErrors" dxfId="3112" priority="885">
      <formula>ISERROR(H28)</formula>
    </cfRule>
  </conditionalFormatting>
  <conditionalFormatting sqref="P31:Q38">
    <cfRule type="containsErrors" dxfId="3111" priority="879">
      <formula>ISERROR(P31)</formula>
    </cfRule>
  </conditionalFormatting>
  <conditionalFormatting sqref="P8:Q8">
    <cfRule type="containsErrors" dxfId="3110" priority="877">
      <formula>ISERROR(P8)</formula>
    </cfRule>
  </conditionalFormatting>
  <conditionalFormatting sqref="P23:Q24">
    <cfRule type="containsErrors" dxfId="3109" priority="883">
      <formula>ISERROR(P23)</formula>
    </cfRule>
  </conditionalFormatting>
  <conditionalFormatting sqref="P9:Q9 P11:Q14 P17:Q22">
    <cfRule type="containsErrors" dxfId="3108" priority="884">
      <formula>ISERROR(P9)</formula>
    </cfRule>
  </conditionalFormatting>
  <conditionalFormatting sqref="P25:Q27">
    <cfRule type="containsErrors" dxfId="3107" priority="882">
      <formula>ISERROR(P25)</formula>
    </cfRule>
  </conditionalFormatting>
  <conditionalFormatting sqref="P30:Q30">
    <cfRule type="containsErrors" dxfId="3106" priority="881">
      <formula>ISERROR(P30)</formula>
    </cfRule>
  </conditionalFormatting>
  <conditionalFormatting sqref="P29:Q29">
    <cfRule type="containsErrors" dxfId="3105" priority="880">
      <formula>ISERROR(P29)</formula>
    </cfRule>
  </conditionalFormatting>
  <conditionalFormatting sqref="P39:Q39">
    <cfRule type="containsErrors" dxfId="3104" priority="878">
      <formula>ISERROR(P39)</formula>
    </cfRule>
  </conditionalFormatting>
  <conditionalFormatting sqref="P28:Q28">
    <cfRule type="containsErrors" dxfId="3103" priority="876">
      <formula>ISERROR(P28)</formula>
    </cfRule>
  </conditionalFormatting>
  <conditionalFormatting sqref="O9:Q9 O14:Q14 O18:Q18 O20:Q22 O11:Q12">
    <cfRule type="containsErrors" dxfId="3102" priority="875">
      <formula>ISERROR(O9)</formula>
    </cfRule>
  </conditionalFormatting>
  <conditionalFormatting sqref="O25:Q27">
    <cfRule type="containsErrors" dxfId="3101" priority="873">
      <formula>ISERROR(O25)</formula>
    </cfRule>
  </conditionalFormatting>
  <conditionalFormatting sqref="O30:Q30">
    <cfRule type="containsErrors" dxfId="3100" priority="872">
      <formula>ISERROR(O30)</formula>
    </cfRule>
  </conditionalFormatting>
  <conditionalFormatting sqref="O23:Q24">
    <cfRule type="containsErrors" dxfId="3099" priority="874">
      <formula>ISERROR(O23)</formula>
    </cfRule>
  </conditionalFormatting>
  <conditionalFormatting sqref="O29:Q29">
    <cfRule type="containsErrors" dxfId="3098" priority="871">
      <formula>ISERROR(O29)</formula>
    </cfRule>
  </conditionalFormatting>
  <conditionalFormatting sqref="O31:Q31 O33:Q38">
    <cfRule type="containsErrors" dxfId="3097" priority="870">
      <formula>ISERROR(O31)</formula>
    </cfRule>
  </conditionalFormatting>
  <conditionalFormatting sqref="O28:Q28">
    <cfRule type="containsErrors" dxfId="3096" priority="869">
      <formula>ISERROR(O28)</formula>
    </cfRule>
  </conditionalFormatting>
  <conditionalFormatting sqref="O8:Q8">
    <cfRule type="containsErrors" dxfId="3095" priority="868">
      <formula>ISERROR(O8)</formula>
    </cfRule>
  </conditionalFormatting>
  <conditionalFormatting sqref="O13:Q13">
    <cfRule type="containsErrors" dxfId="3094" priority="867">
      <formula>ISERROR(O13)</formula>
    </cfRule>
  </conditionalFormatting>
  <conditionalFormatting sqref="O17:Q17">
    <cfRule type="containsErrors" dxfId="3093" priority="866">
      <formula>ISERROR(O17)</formula>
    </cfRule>
  </conditionalFormatting>
  <conditionalFormatting sqref="O19:Q19">
    <cfRule type="containsErrors" dxfId="3092" priority="865">
      <formula>ISERROR(O19)</formula>
    </cfRule>
  </conditionalFormatting>
  <conditionalFormatting sqref="O32:Q32">
    <cfRule type="containsErrors" dxfId="3091" priority="864">
      <formula>ISERROR(O32)</formula>
    </cfRule>
  </conditionalFormatting>
  <conditionalFormatting sqref="O39:Q39">
    <cfRule type="containsErrors" dxfId="3090" priority="863">
      <formula>ISERROR(O39)</formula>
    </cfRule>
  </conditionalFormatting>
  <conditionalFormatting sqref="O10:Q10">
    <cfRule type="containsErrors" dxfId="3089" priority="853">
      <formula>ISERROR(O10)</formula>
    </cfRule>
  </conditionalFormatting>
  <conditionalFormatting sqref="O9:O14 O17:O22">
    <cfRule type="containsErrors" dxfId="3088" priority="842">
      <formula>ISERROR(O9)</formula>
    </cfRule>
  </conditionalFormatting>
  <conditionalFormatting sqref="O31:O38">
    <cfRule type="containsErrors" dxfId="3087" priority="837">
      <formula>ISERROR(O31)</formula>
    </cfRule>
  </conditionalFormatting>
  <conditionalFormatting sqref="O8">
    <cfRule type="containsErrors" dxfId="3086" priority="835">
      <formula>ISERROR(O8)</formula>
    </cfRule>
  </conditionalFormatting>
  <conditionalFormatting sqref="O25:O27">
    <cfRule type="containsErrors" dxfId="3085" priority="840">
      <formula>ISERROR(O25)</formula>
    </cfRule>
  </conditionalFormatting>
  <conditionalFormatting sqref="O23:O24">
    <cfRule type="containsErrors" dxfId="3084" priority="841">
      <formula>ISERROR(O23)</formula>
    </cfRule>
  </conditionalFormatting>
  <conditionalFormatting sqref="O30">
    <cfRule type="containsErrors" dxfId="3083" priority="839">
      <formula>ISERROR(O30)</formula>
    </cfRule>
  </conditionalFormatting>
  <conditionalFormatting sqref="O29">
    <cfRule type="containsErrors" dxfId="3082" priority="838">
      <formula>ISERROR(O29)</formula>
    </cfRule>
  </conditionalFormatting>
  <conditionalFormatting sqref="O39">
    <cfRule type="containsErrors" dxfId="3081" priority="836">
      <formula>ISERROR(O39)</formula>
    </cfRule>
  </conditionalFormatting>
  <conditionalFormatting sqref="O28">
    <cfRule type="containsErrors" dxfId="3080" priority="834">
      <formula>ISERROR(O28)</formula>
    </cfRule>
  </conditionalFormatting>
  <conditionalFormatting sqref="R11:R12 R20:R22 R18 R14 R9">
    <cfRule type="containsErrors" dxfId="3079" priority="833">
      <formula>ISERROR(R9)</formula>
    </cfRule>
  </conditionalFormatting>
  <conditionalFormatting sqref="R25:R27">
    <cfRule type="containsErrors" dxfId="3078" priority="831">
      <formula>ISERROR(R25)</formula>
    </cfRule>
  </conditionalFormatting>
  <conditionalFormatting sqref="R30">
    <cfRule type="containsErrors" dxfId="3077" priority="830">
      <formula>ISERROR(R30)</formula>
    </cfRule>
  </conditionalFormatting>
  <conditionalFormatting sqref="R23:R24">
    <cfRule type="containsErrors" dxfId="3076" priority="832">
      <formula>ISERROR(R23)</formula>
    </cfRule>
  </conditionalFormatting>
  <conditionalFormatting sqref="R29">
    <cfRule type="containsErrors" dxfId="3075" priority="829">
      <formula>ISERROR(R29)</formula>
    </cfRule>
  </conditionalFormatting>
  <conditionalFormatting sqref="R33:R38 R31">
    <cfRule type="containsErrors" dxfId="3074" priority="828">
      <formula>ISERROR(R31)</formula>
    </cfRule>
  </conditionalFormatting>
  <conditionalFormatting sqref="R28">
    <cfRule type="containsErrors" dxfId="3073" priority="827">
      <formula>ISERROR(R28)</formula>
    </cfRule>
  </conditionalFormatting>
  <conditionalFormatting sqref="R8">
    <cfRule type="containsErrors" dxfId="3072" priority="826">
      <formula>ISERROR(R8)</formula>
    </cfRule>
  </conditionalFormatting>
  <conditionalFormatting sqref="R13">
    <cfRule type="containsErrors" dxfId="3071" priority="825">
      <formula>ISERROR(R13)</formula>
    </cfRule>
  </conditionalFormatting>
  <conditionalFormatting sqref="R17">
    <cfRule type="containsErrors" dxfId="3070" priority="824">
      <formula>ISERROR(R17)</formula>
    </cfRule>
  </conditionalFormatting>
  <conditionalFormatting sqref="R19">
    <cfRule type="containsErrors" dxfId="3069" priority="823">
      <formula>ISERROR(R19)</formula>
    </cfRule>
  </conditionalFormatting>
  <conditionalFormatting sqref="R32">
    <cfRule type="containsErrors" dxfId="3068" priority="822">
      <formula>ISERROR(R32)</formula>
    </cfRule>
  </conditionalFormatting>
  <conditionalFormatting sqref="R39">
    <cfRule type="containsErrors" dxfId="3067" priority="821">
      <formula>ISERROR(R39)</formula>
    </cfRule>
  </conditionalFormatting>
  <conditionalFormatting sqref="R10">
    <cfRule type="containsErrors" dxfId="3066" priority="820">
      <formula>ISERROR(R10)</formula>
    </cfRule>
  </conditionalFormatting>
  <conditionalFormatting sqref="R28">
    <cfRule type="containsErrors" dxfId="3065" priority="810">
      <formula>ISERROR(R28)</formula>
    </cfRule>
  </conditionalFormatting>
  <conditionalFormatting sqref="R31:R38">
    <cfRule type="containsErrors" dxfId="3064" priority="813">
      <formula>ISERROR(R31)</formula>
    </cfRule>
  </conditionalFormatting>
  <conditionalFormatting sqref="R8">
    <cfRule type="containsErrors" dxfId="3063" priority="811">
      <formula>ISERROR(R8)</formula>
    </cfRule>
  </conditionalFormatting>
  <conditionalFormatting sqref="R23:R24">
    <cfRule type="containsErrors" dxfId="3062" priority="817">
      <formula>ISERROR(R23)</formula>
    </cfRule>
  </conditionalFormatting>
  <conditionalFormatting sqref="R9:R14 R17:R22">
    <cfRule type="containsErrors" dxfId="3061" priority="818">
      <formula>ISERROR(R9)</formula>
    </cfRule>
  </conditionalFormatting>
  <conditionalFormatting sqref="R25:R27">
    <cfRule type="containsErrors" dxfId="3060" priority="816">
      <formula>ISERROR(R25)</formula>
    </cfRule>
  </conditionalFormatting>
  <conditionalFormatting sqref="R30">
    <cfRule type="containsErrors" dxfId="3059" priority="815">
      <formula>ISERROR(R30)</formula>
    </cfRule>
  </conditionalFormatting>
  <conditionalFormatting sqref="R29">
    <cfRule type="containsErrors" dxfId="3058" priority="814">
      <formula>ISERROR(R29)</formula>
    </cfRule>
  </conditionalFormatting>
  <conditionalFormatting sqref="R39">
    <cfRule type="containsErrors" dxfId="3057" priority="812">
      <formula>ISERROR(R39)</formula>
    </cfRule>
  </conditionalFormatting>
  <conditionalFormatting sqref="AW29">
    <cfRule type="containsErrors" dxfId="3056" priority="799">
      <formula>ISERROR(AW29)</formula>
    </cfRule>
  </conditionalFormatting>
  <conditionalFormatting sqref="AT31:AT38">
    <cfRule type="containsErrors" dxfId="3055" priority="798">
      <formula>ISERROR(AT31)</formula>
    </cfRule>
  </conditionalFormatting>
  <conditionalFormatting sqref="AW32 AW35:AW38">
    <cfRule type="containsErrors" dxfId="3054" priority="797">
      <formula>ISERROR(AW32)</formula>
    </cfRule>
  </conditionalFormatting>
  <conditionalFormatting sqref="AW8">
    <cfRule type="containsErrors" dxfId="3053" priority="794">
      <formula>ISERROR(AW8)</formula>
    </cfRule>
  </conditionalFormatting>
  <conditionalFormatting sqref="AT23:AT24">
    <cfRule type="containsErrors" dxfId="3052" priority="807">
      <formula>ISERROR(AT23)</formula>
    </cfRule>
  </conditionalFormatting>
  <conditionalFormatting sqref="AT30">
    <cfRule type="containsErrors" dxfId="3051" priority="802">
      <formula>ISERROR(AT30)</formula>
    </cfRule>
  </conditionalFormatting>
  <conditionalFormatting sqref="AW23:AW24">
    <cfRule type="containsErrors" dxfId="3050" priority="805">
      <formula>ISERROR(AW23)</formula>
    </cfRule>
  </conditionalFormatting>
  <conditionalFormatting sqref="AT9:AT14 AT17:AT22">
    <cfRule type="containsErrors" dxfId="3049" priority="808">
      <formula>ISERROR(AT9)</formula>
    </cfRule>
  </conditionalFormatting>
  <conditionalFormatting sqref="AW9:AW14 AW17:AW22">
    <cfRule type="containsErrors" dxfId="3048" priority="806">
      <formula>ISERROR(AW9)</formula>
    </cfRule>
  </conditionalFormatting>
  <conditionalFormatting sqref="AT25:AT27">
    <cfRule type="containsErrors" dxfId="3047" priority="804">
      <formula>ISERROR(AT25)</formula>
    </cfRule>
  </conditionalFormatting>
  <conditionalFormatting sqref="AW26:AW27">
    <cfRule type="containsErrors" dxfId="3046" priority="803">
      <formula>ISERROR(AW26)</formula>
    </cfRule>
  </conditionalFormatting>
  <conditionalFormatting sqref="AW30">
    <cfRule type="containsErrors" dxfId="3045" priority="801">
      <formula>ISERROR(AW30)</formula>
    </cfRule>
  </conditionalFormatting>
  <conditionalFormatting sqref="AT29">
    <cfRule type="containsErrors" dxfId="3044" priority="800">
      <formula>ISERROR(AT29)</formula>
    </cfRule>
  </conditionalFormatting>
  <conditionalFormatting sqref="AT39">
    <cfRule type="containsErrors" dxfId="3043" priority="796">
      <formula>ISERROR(AT39)</formula>
    </cfRule>
  </conditionalFormatting>
  <conditionalFormatting sqref="AT8">
    <cfRule type="containsErrors" dxfId="3042" priority="795">
      <formula>ISERROR(AT8)</formula>
    </cfRule>
  </conditionalFormatting>
  <conditionalFormatting sqref="AT28">
    <cfRule type="containsErrors" dxfId="3041" priority="793">
      <formula>ISERROR(AT28)</formula>
    </cfRule>
  </conditionalFormatting>
  <conditionalFormatting sqref="AW28">
    <cfRule type="containsErrors" dxfId="3040" priority="792">
      <formula>ISERROR(AW28)</formula>
    </cfRule>
  </conditionalFormatting>
  <conditionalFormatting sqref="AW25">
    <cfRule type="containsErrors" dxfId="3039" priority="791">
      <formula>ISERROR(AW25)</formula>
    </cfRule>
  </conditionalFormatting>
  <conditionalFormatting sqref="AW33">
    <cfRule type="containsErrors" dxfId="3038" priority="789">
      <formula>ISERROR(AW33)</formula>
    </cfRule>
  </conditionalFormatting>
  <conditionalFormatting sqref="AW31">
    <cfRule type="containsErrors" dxfId="3037" priority="790">
      <formula>ISERROR(AW31)</formula>
    </cfRule>
  </conditionalFormatting>
  <conditionalFormatting sqref="AW39">
    <cfRule type="containsErrors" dxfId="3036" priority="788">
      <formula>ISERROR(AW39)</formula>
    </cfRule>
  </conditionalFormatting>
  <conditionalFormatting sqref="AW34">
    <cfRule type="containsErrors" dxfId="3035" priority="787">
      <formula>ISERROR(AW34)</formula>
    </cfRule>
  </conditionalFormatting>
  <conditionalFormatting sqref="AO7">
    <cfRule type="containsErrors" dxfId="3034" priority="785">
      <formula>ISERROR(AO7)</formula>
    </cfRule>
  </conditionalFormatting>
  <conditionalFormatting sqref="Z7 AL7">
    <cfRule type="containsErrors" dxfId="3033" priority="784">
      <formula>ISERROR(Z7)</formula>
    </cfRule>
  </conditionalFormatting>
  <conditionalFormatting sqref="C7:G7 I7:J7">
    <cfRule type="containsErrors" dxfId="3032" priority="783">
      <formula>ISERROR(C7)</formula>
    </cfRule>
  </conditionalFormatting>
  <conditionalFormatting sqref="AQ7">
    <cfRule type="containsErrors" dxfId="3031" priority="782">
      <formula>ISERROR(AQ7)</formula>
    </cfRule>
  </conditionalFormatting>
  <conditionalFormatting sqref="H7">
    <cfRule type="containsErrors" dxfId="3030" priority="781">
      <formula>ISERROR(H7)</formula>
    </cfRule>
  </conditionalFormatting>
  <conditionalFormatting sqref="AT7">
    <cfRule type="containsErrors" dxfId="3029" priority="780">
      <formula>ISERROR(AT7)</formula>
    </cfRule>
  </conditionalFormatting>
  <conditionalFormatting sqref="O7">
    <cfRule type="containsErrors" dxfId="3028" priority="777">
      <formula>ISERROR(O7)</formula>
    </cfRule>
  </conditionalFormatting>
  <conditionalFormatting sqref="T11:T12 T20:T22 T18 T14 T9">
    <cfRule type="containsErrors" dxfId="3027" priority="775">
      <formula>ISERROR(T9)</formula>
    </cfRule>
  </conditionalFormatting>
  <conditionalFormatting sqref="T25:T27">
    <cfRule type="containsErrors" dxfId="3026" priority="773">
      <formula>ISERROR(T25)</formula>
    </cfRule>
  </conditionalFormatting>
  <conditionalFormatting sqref="T30">
    <cfRule type="containsErrors" dxfId="3025" priority="772">
      <formula>ISERROR(T30)</formula>
    </cfRule>
  </conditionalFormatting>
  <conditionalFormatting sqref="T23:T24">
    <cfRule type="containsErrors" dxfId="3024" priority="774">
      <formula>ISERROR(T23)</formula>
    </cfRule>
  </conditionalFormatting>
  <conditionalFormatting sqref="T29">
    <cfRule type="containsErrors" dxfId="3023" priority="771">
      <formula>ISERROR(T29)</formula>
    </cfRule>
  </conditionalFormatting>
  <conditionalFormatting sqref="T33:T38 T31">
    <cfRule type="containsErrors" dxfId="3022" priority="770">
      <formula>ISERROR(T31)</formula>
    </cfRule>
  </conditionalFormatting>
  <conditionalFormatting sqref="T28">
    <cfRule type="containsErrors" dxfId="3021" priority="769">
      <formula>ISERROR(T28)</formula>
    </cfRule>
  </conditionalFormatting>
  <conditionalFormatting sqref="T31:T38">
    <cfRule type="containsErrors" dxfId="3020" priority="763">
      <formula>ISERROR(T31)</formula>
    </cfRule>
  </conditionalFormatting>
  <conditionalFormatting sqref="T8">
    <cfRule type="containsErrors" dxfId="3019" priority="761">
      <formula>ISERROR(T8)</formula>
    </cfRule>
  </conditionalFormatting>
  <conditionalFormatting sqref="T23:T24">
    <cfRule type="containsErrors" dxfId="3018" priority="767">
      <formula>ISERROR(T23)</formula>
    </cfRule>
  </conditionalFormatting>
  <conditionalFormatting sqref="T9 T11:T14 T17:T22">
    <cfRule type="containsErrors" dxfId="3017" priority="768">
      <formula>ISERROR(T9)</formula>
    </cfRule>
  </conditionalFormatting>
  <conditionalFormatting sqref="T25:T27">
    <cfRule type="containsErrors" dxfId="3016" priority="766">
      <formula>ISERROR(T25)</formula>
    </cfRule>
  </conditionalFormatting>
  <conditionalFormatting sqref="T30">
    <cfRule type="containsErrors" dxfId="3015" priority="765">
      <formula>ISERROR(T30)</formula>
    </cfRule>
  </conditionalFormatting>
  <conditionalFormatting sqref="T29">
    <cfRule type="containsErrors" dxfId="3014" priority="764">
      <formula>ISERROR(T29)</formula>
    </cfRule>
  </conditionalFormatting>
  <conditionalFormatting sqref="T39">
    <cfRule type="containsErrors" dxfId="3013" priority="762">
      <formula>ISERROR(T39)</formula>
    </cfRule>
  </conditionalFormatting>
  <conditionalFormatting sqref="T28">
    <cfRule type="containsErrors" dxfId="3012" priority="760">
      <formula>ISERROR(T28)</formula>
    </cfRule>
  </conditionalFormatting>
  <conditionalFormatting sqref="T8">
    <cfRule type="containsErrors" dxfId="3011" priority="759">
      <formula>ISERROR(T8)</formula>
    </cfRule>
  </conditionalFormatting>
  <conditionalFormatting sqref="T13">
    <cfRule type="containsErrors" dxfId="3010" priority="758">
      <formula>ISERROR(T13)</formula>
    </cfRule>
  </conditionalFormatting>
  <conditionalFormatting sqref="T17">
    <cfRule type="containsErrors" dxfId="3009" priority="757">
      <formula>ISERROR(T17)</formula>
    </cfRule>
  </conditionalFormatting>
  <conditionalFormatting sqref="T19">
    <cfRule type="containsErrors" dxfId="3008" priority="756">
      <formula>ISERROR(T19)</formula>
    </cfRule>
  </conditionalFormatting>
  <conditionalFormatting sqref="T32">
    <cfRule type="containsErrors" dxfId="3007" priority="755">
      <formula>ISERROR(T32)</formula>
    </cfRule>
  </conditionalFormatting>
  <conditionalFormatting sqref="T39">
    <cfRule type="containsErrors" dxfId="3006" priority="754">
      <formula>ISERROR(T39)</formula>
    </cfRule>
  </conditionalFormatting>
  <conditionalFormatting sqref="T10">
    <cfRule type="containsErrors" dxfId="3005" priority="753">
      <formula>ISERROR(T10)</formula>
    </cfRule>
  </conditionalFormatting>
  <conditionalFormatting sqref="L9 L18 L20:L22 L11:L12">
    <cfRule type="containsErrors" dxfId="3004" priority="726">
      <formula>ISERROR(L9)</formula>
    </cfRule>
  </conditionalFormatting>
  <conditionalFormatting sqref="L25:L27">
    <cfRule type="containsErrors" dxfId="3003" priority="724">
      <formula>ISERROR(L25)</formula>
    </cfRule>
  </conditionalFormatting>
  <conditionalFormatting sqref="L30">
    <cfRule type="containsErrors" dxfId="3002" priority="723">
      <formula>ISERROR(L30)</formula>
    </cfRule>
  </conditionalFormatting>
  <conditionalFormatting sqref="L23:L24">
    <cfRule type="containsErrors" dxfId="3001" priority="725">
      <formula>ISERROR(L23)</formula>
    </cfRule>
  </conditionalFormatting>
  <conditionalFormatting sqref="L29">
    <cfRule type="containsErrors" dxfId="3000" priority="722">
      <formula>ISERROR(L29)</formula>
    </cfRule>
  </conditionalFormatting>
  <conditionalFormatting sqref="L31 L33:L38">
    <cfRule type="containsErrors" dxfId="2999" priority="721">
      <formula>ISERROR(L31)</formula>
    </cfRule>
  </conditionalFormatting>
  <conditionalFormatting sqref="L28">
    <cfRule type="containsErrors" dxfId="2998" priority="720">
      <formula>ISERROR(L28)</formula>
    </cfRule>
  </conditionalFormatting>
  <conditionalFormatting sqref="L8">
    <cfRule type="containsErrors" dxfId="2997" priority="719">
      <formula>ISERROR(L8)</formula>
    </cfRule>
  </conditionalFormatting>
  <conditionalFormatting sqref="L13">
    <cfRule type="containsErrors" dxfId="2996" priority="718">
      <formula>ISERROR(L13)</formula>
    </cfRule>
  </conditionalFormatting>
  <conditionalFormatting sqref="L17">
    <cfRule type="containsErrors" dxfId="2995" priority="717">
      <formula>ISERROR(L17)</formula>
    </cfRule>
  </conditionalFormatting>
  <conditionalFormatting sqref="L19">
    <cfRule type="containsErrors" dxfId="2994" priority="716">
      <formula>ISERROR(L19)</formula>
    </cfRule>
  </conditionalFormatting>
  <conditionalFormatting sqref="L32">
    <cfRule type="containsErrors" dxfId="2993" priority="715">
      <formula>ISERROR(L32)</formula>
    </cfRule>
  </conditionalFormatting>
  <conditionalFormatting sqref="L39">
    <cfRule type="containsErrors" dxfId="2992" priority="714">
      <formula>ISERROR(L39)</formula>
    </cfRule>
  </conditionalFormatting>
  <conditionalFormatting sqref="L10">
    <cfRule type="containsErrors" dxfId="2991" priority="713">
      <formula>ISERROR(L10)</formula>
    </cfRule>
  </conditionalFormatting>
  <conditionalFormatting sqref="L9:L13 L17:L22">
    <cfRule type="containsErrors" dxfId="2990" priority="712">
      <formula>ISERROR(L9)</formula>
    </cfRule>
  </conditionalFormatting>
  <conditionalFormatting sqref="L31:L38">
    <cfRule type="containsErrors" dxfId="2989" priority="707">
      <formula>ISERROR(L31)</formula>
    </cfRule>
  </conditionalFormatting>
  <conditionalFormatting sqref="L8">
    <cfRule type="containsErrors" dxfId="2988" priority="705">
      <formula>ISERROR(L8)</formula>
    </cfRule>
  </conditionalFormatting>
  <conditionalFormatting sqref="L25:L27">
    <cfRule type="containsErrors" dxfId="2987" priority="710">
      <formula>ISERROR(L25)</formula>
    </cfRule>
  </conditionalFormatting>
  <conditionalFormatting sqref="L23:L24">
    <cfRule type="containsErrors" dxfId="2986" priority="711">
      <formula>ISERROR(L23)</formula>
    </cfRule>
  </conditionalFormatting>
  <conditionalFormatting sqref="L30">
    <cfRule type="containsErrors" dxfId="2985" priority="709">
      <formula>ISERROR(L30)</formula>
    </cfRule>
  </conditionalFormatting>
  <conditionalFormatting sqref="L29">
    <cfRule type="containsErrors" dxfId="2984" priority="708">
      <formula>ISERROR(L29)</formula>
    </cfRule>
  </conditionalFormatting>
  <conditionalFormatting sqref="L39">
    <cfRule type="containsErrors" dxfId="2983" priority="706">
      <formula>ISERROR(L39)</formula>
    </cfRule>
  </conditionalFormatting>
  <conditionalFormatting sqref="L28">
    <cfRule type="containsErrors" dxfId="2982" priority="704">
      <formula>ISERROR(L28)</formula>
    </cfRule>
  </conditionalFormatting>
  <conditionalFormatting sqref="L7">
    <cfRule type="containsErrors" dxfId="2981" priority="703">
      <formula>ISERROR(L7)</formula>
    </cfRule>
  </conditionalFormatting>
  <conditionalFormatting sqref="W7">
    <cfRule type="containsErrors" dxfId="2980" priority="607">
      <formula>ISERROR(W7)</formula>
    </cfRule>
  </conditionalFormatting>
  <conditionalFormatting sqref="B16">
    <cfRule type="containsErrors" dxfId="2979" priority="604">
      <formula>ISERROR(B16)</formula>
    </cfRule>
  </conditionalFormatting>
  <conditionalFormatting sqref="B15">
    <cfRule type="containsErrors" dxfId="2978" priority="570">
      <formula>ISERROR(B15)</formula>
    </cfRule>
  </conditionalFormatting>
  <conditionalFormatting sqref="E16:G16">
    <cfRule type="containsErrors" dxfId="2977" priority="526">
      <formula>ISERROR(E16)</formula>
    </cfRule>
  </conditionalFormatting>
  <conditionalFormatting sqref="I15:K15">
    <cfRule type="containsErrors" dxfId="2976" priority="525">
      <formula>ISERROR(I15)</formula>
    </cfRule>
  </conditionalFormatting>
  <conditionalFormatting sqref="I16:K16">
    <cfRule type="containsErrors" dxfId="2975" priority="524">
      <formula>ISERROR(I16)</formula>
    </cfRule>
  </conditionalFormatting>
  <conditionalFormatting sqref="L15:L16">
    <cfRule type="containsErrors" dxfId="2974" priority="523">
      <formula>ISERROR(L15)</formula>
    </cfRule>
  </conditionalFormatting>
  <conditionalFormatting sqref="P15:R15 T15">
    <cfRule type="containsErrors" dxfId="2973" priority="522">
      <formula>ISERROR(P15)</formula>
    </cfRule>
  </conditionalFormatting>
  <conditionalFormatting sqref="P16:R16 T16">
    <cfRule type="containsErrors" dxfId="2972" priority="521">
      <formula>ISERROR(P16)</formula>
    </cfRule>
  </conditionalFormatting>
  <conditionalFormatting sqref="AK15:AN15">
    <cfRule type="containsErrors" dxfId="2971" priority="520">
      <formula>ISERROR(AK15)</formula>
    </cfRule>
  </conditionalFormatting>
  <conditionalFormatting sqref="AK16:AN16">
    <cfRule type="containsErrors" dxfId="2970" priority="519">
      <formula>ISERROR(AK16)</formula>
    </cfRule>
  </conditionalFormatting>
  <conditionalFormatting sqref="AP15:AS15">
    <cfRule type="containsErrors" dxfId="2969" priority="518">
      <formula>ISERROR(AP15)</formula>
    </cfRule>
  </conditionalFormatting>
  <conditionalFormatting sqref="AP16:AS16">
    <cfRule type="containsErrors" dxfId="2968" priority="517">
      <formula>ISERROR(AP16)</formula>
    </cfRule>
  </conditionalFormatting>
  <conditionalFormatting sqref="C15">
    <cfRule type="containsErrors" dxfId="2967" priority="530">
      <formula>ISERROR(C15)</formula>
    </cfRule>
  </conditionalFormatting>
  <conditionalFormatting sqref="C16">
    <cfRule type="containsErrors" dxfId="2966" priority="528">
      <formula>ISERROR(C16)</formula>
    </cfRule>
  </conditionalFormatting>
  <conditionalFormatting sqref="E15:G15">
    <cfRule type="containsErrors" dxfId="2965" priority="527">
      <formula>ISERROR(E15)</formula>
    </cfRule>
  </conditionalFormatting>
  <conditionalFormatting sqref="D15:D16">
    <cfRule type="containsErrors" dxfId="2964" priority="538">
      <formula>ISERROR(D15)</formula>
    </cfRule>
  </conditionalFormatting>
  <conditionalFormatting sqref="Z15:Z16">
    <cfRule type="containsErrors" dxfId="2963" priority="537">
      <formula>ISERROR(Z15)</formula>
    </cfRule>
  </conditionalFormatting>
  <conditionalFormatting sqref="D15:D16">
    <cfRule type="containsErrors" dxfId="2962" priority="535">
      <formula>ISERROR(D15)</formula>
    </cfRule>
  </conditionalFormatting>
  <conditionalFormatting sqref="AO15:AO16">
    <cfRule type="containsErrors" dxfId="2961" priority="536">
      <formula>ISERROR(AO15)</formula>
    </cfRule>
  </conditionalFormatting>
  <conditionalFormatting sqref="H15:H16">
    <cfRule type="containsErrors" dxfId="2960" priority="534">
      <formula>ISERROR(H15)</formula>
    </cfRule>
  </conditionalFormatting>
  <conditionalFormatting sqref="AT15:AT16">
    <cfRule type="containsErrors" dxfId="2959" priority="533">
      <formula>ISERROR(AT15)</formula>
    </cfRule>
  </conditionalFormatting>
  <conditionalFormatting sqref="O15:O16">
    <cfRule type="containsErrors" dxfId="2958" priority="532">
      <formula>ISERROR(O15)</formula>
    </cfRule>
  </conditionalFormatting>
  <conditionalFormatting sqref="AU15:AW15 AY15">
    <cfRule type="containsErrors" dxfId="2957" priority="516">
      <formula>ISERROR(AU15)</formula>
    </cfRule>
  </conditionalFormatting>
  <conditionalFormatting sqref="AU16:AW16 AY16">
    <cfRule type="containsErrors" dxfId="2956" priority="515">
      <formula>ISERROR(AU16)</formula>
    </cfRule>
  </conditionalFormatting>
  <conditionalFormatting sqref="L14">
    <cfRule type="containsErrors" dxfId="2955" priority="399">
      <formula>ISERROR(L14)</formula>
    </cfRule>
  </conditionalFormatting>
  <conditionalFormatting sqref="M23:N24">
    <cfRule type="containsErrors" dxfId="2954" priority="384">
      <formula>ISERROR(M23)</formula>
    </cfRule>
  </conditionalFormatting>
  <conditionalFormatting sqref="M25:N27">
    <cfRule type="containsErrors" dxfId="2953" priority="383">
      <formula>ISERROR(M25)</formula>
    </cfRule>
  </conditionalFormatting>
  <conditionalFormatting sqref="M9:N14 M17:N22">
    <cfRule type="containsErrors" dxfId="2952" priority="385">
      <formula>ISERROR(M9)</formula>
    </cfRule>
  </conditionalFormatting>
  <conditionalFormatting sqref="M30:N30">
    <cfRule type="containsErrors" dxfId="2951" priority="382">
      <formula>ISERROR(M30)</formula>
    </cfRule>
  </conditionalFormatting>
  <conditionalFormatting sqref="M29:N29">
    <cfRule type="containsErrors" dxfId="2950" priority="381">
      <formula>ISERROR(M29)</formula>
    </cfRule>
  </conditionalFormatting>
  <conditionalFormatting sqref="M31:N38">
    <cfRule type="containsErrors" dxfId="2949" priority="380">
      <formula>ISERROR(M31)</formula>
    </cfRule>
  </conditionalFormatting>
  <conditionalFormatting sqref="M39:N39">
    <cfRule type="containsErrors" dxfId="2948" priority="379">
      <formula>ISERROR(M39)</formula>
    </cfRule>
  </conditionalFormatting>
  <conditionalFormatting sqref="M8:N8">
    <cfRule type="containsErrors" dxfId="2947" priority="378">
      <formula>ISERROR(M8)</formula>
    </cfRule>
  </conditionalFormatting>
  <conditionalFormatting sqref="M28:N28">
    <cfRule type="containsErrors" dxfId="2946" priority="377">
      <formula>ISERROR(M28)</formula>
    </cfRule>
  </conditionalFormatting>
  <conditionalFormatting sqref="M10:N10">
    <cfRule type="containsErrors" dxfId="2945" priority="376">
      <formula>ISERROR(M10)</formula>
    </cfRule>
  </conditionalFormatting>
  <conditionalFormatting sqref="M16:N16">
    <cfRule type="containsErrors" dxfId="2944" priority="365">
      <formula>ISERROR(M16)</formula>
    </cfRule>
  </conditionalFormatting>
  <conditionalFormatting sqref="M15:N15">
    <cfRule type="containsErrors" dxfId="2943" priority="366">
      <formula>ISERROR(M15)</formula>
    </cfRule>
  </conditionalFormatting>
  <conditionalFormatting sqref="M11:N12 M20:N22 M18:N18 M14:N14 M9:N9">
    <cfRule type="containsErrors" dxfId="2942" priority="398">
      <formula>ISERROR(M9)</formula>
    </cfRule>
  </conditionalFormatting>
  <conditionalFormatting sqref="M25:N27">
    <cfRule type="containsErrors" dxfId="2941" priority="396">
      <formula>ISERROR(M25)</formula>
    </cfRule>
  </conditionalFormatting>
  <conditionalFormatting sqref="M30:N30">
    <cfRule type="containsErrors" dxfId="2940" priority="395">
      <formula>ISERROR(M30)</formula>
    </cfRule>
  </conditionalFormatting>
  <conditionalFormatting sqref="M23:N24">
    <cfRule type="containsErrors" dxfId="2939" priority="397">
      <formula>ISERROR(M23)</formula>
    </cfRule>
  </conditionalFormatting>
  <conditionalFormatting sqref="M29:N29">
    <cfRule type="containsErrors" dxfId="2938" priority="394">
      <formula>ISERROR(M29)</formula>
    </cfRule>
  </conditionalFormatting>
  <conditionalFormatting sqref="M33:N38 M31:N31">
    <cfRule type="containsErrors" dxfId="2937" priority="393">
      <formula>ISERROR(M31)</formula>
    </cfRule>
  </conditionalFormatting>
  <conditionalFormatting sqref="M28:N28">
    <cfRule type="containsErrors" dxfId="2936" priority="392">
      <formula>ISERROR(M28)</formula>
    </cfRule>
  </conditionalFormatting>
  <conditionalFormatting sqref="M8:N8">
    <cfRule type="containsErrors" dxfId="2935" priority="391">
      <formula>ISERROR(M8)</formula>
    </cfRule>
  </conditionalFormatting>
  <conditionalFormatting sqref="M13:N13">
    <cfRule type="containsErrors" dxfId="2934" priority="390">
      <formula>ISERROR(M13)</formula>
    </cfRule>
  </conditionalFormatting>
  <conditionalFormatting sqref="M17:N17">
    <cfRule type="containsErrors" dxfId="2933" priority="389">
      <formula>ISERROR(M17)</formula>
    </cfRule>
  </conditionalFormatting>
  <conditionalFormatting sqref="M19:N19">
    <cfRule type="containsErrors" dxfId="2932" priority="388">
      <formula>ISERROR(M19)</formula>
    </cfRule>
  </conditionalFormatting>
  <conditionalFormatting sqref="M32:N32">
    <cfRule type="containsErrors" dxfId="2931" priority="387">
      <formula>ISERROR(M32)</formula>
    </cfRule>
  </conditionalFormatting>
  <conditionalFormatting sqref="M39:N39">
    <cfRule type="containsErrors" dxfId="2930" priority="386">
      <formula>ISERROR(M39)</formula>
    </cfRule>
  </conditionalFormatting>
  <conditionalFormatting sqref="M8:N8">
    <cfRule type="containsErrors" dxfId="2929" priority="368">
      <formula>ISERROR(M8)</formula>
    </cfRule>
  </conditionalFormatting>
  <conditionalFormatting sqref="M28:N28">
    <cfRule type="containsErrors" dxfId="2928" priority="367">
      <formula>ISERROR(M28)</formula>
    </cfRule>
  </conditionalFormatting>
  <conditionalFormatting sqref="M31:N38">
    <cfRule type="containsErrors" dxfId="2927" priority="370">
      <formula>ISERROR(M31)</formula>
    </cfRule>
  </conditionalFormatting>
  <conditionalFormatting sqref="M23:N24">
    <cfRule type="containsErrors" dxfId="2926" priority="374">
      <formula>ISERROR(M23)</formula>
    </cfRule>
  </conditionalFormatting>
  <conditionalFormatting sqref="M9:N14 M17:N22">
    <cfRule type="containsErrors" dxfId="2925" priority="375">
      <formula>ISERROR(M9)</formula>
    </cfRule>
  </conditionalFormatting>
  <conditionalFormatting sqref="M25:N27">
    <cfRule type="containsErrors" dxfId="2924" priority="373">
      <formula>ISERROR(M25)</formula>
    </cfRule>
  </conditionalFormatting>
  <conditionalFormatting sqref="M30:N30">
    <cfRule type="containsErrors" dxfId="2923" priority="372">
      <formula>ISERROR(M30)</formula>
    </cfRule>
  </conditionalFormatting>
  <conditionalFormatting sqref="M29:N29">
    <cfRule type="containsErrors" dxfId="2922" priority="371">
      <formula>ISERROR(M29)</formula>
    </cfRule>
  </conditionalFormatting>
  <conditionalFormatting sqref="M39:N39">
    <cfRule type="containsErrors" dxfId="2921" priority="369">
      <formula>ISERROR(M39)</formula>
    </cfRule>
  </conditionalFormatting>
  <conditionalFormatting sqref="V9 V14 V18 V20:V22 V11:V12">
    <cfRule type="containsErrors" dxfId="2920" priority="364">
      <formula>ISERROR(V9)</formula>
    </cfRule>
  </conditionalFormatting>
  <conditionalFormatting sqref="V25:V27">
    <cfRule type="containsErrors" dxfId="2919" priority="362">
      <formula>ISERROR(V25)</formula>
    </cfRule>
  </conditionalFormatting>
  <conditionalFormatting sqref="V30">
    <cfRule type="containsErrors" dxfId="2918" priority="361">
      <formula>ISERROR(V30)</formula>
    </cfRule>
  </conditionalFormatting>
  <conditionalFormatting sqref="V23:V24">
    <cfRule type="containsErrors" dxfId="2917" priority="363">
      <formula>ISERROR(V23)</formula>
    </cfRule>
  </conditionalFormatting>
  <conditionalFormatting sqref="V29">
    <cfRule type="containsErrors" dxfId="2916" priority="360">
      <formula>ISERROR(V29)</formula>
    </cfRule>
  </conditionalFormatting>
  <conditionalFormatting sqref="V31 V33:V38">
    <cfRule type="containsErrors" dxfId="2915" priority="359">
      <formula>ISERROR(V31)</formula>
    </cfRule>
  </conditionalFormatting>
  <conditionalFormatting sqref="V28">
    <cfRule type="containsErrors" dxfId="2914" priority="358">
      <formula>ISERROR(V28)</formula>
    </cfRule>
  </conditionalFormatting>
  <conditionalFormatting sqref="V13">
    <cfRule type="containsErrors" dxfId="2913" priority="357">
      <formula>ISERROR(V13)</formula>
    </cfRule>
  </conditionalFormatting>
  <conditionalFormatting sqref="V17">
    <cfRule type="containsErrors" dxfId="2912" priority="356">
      <formula>ISERROR(V17)</formula>
    </cfRule>
  </conditionalFormatting>
  <conditionalFormatting sqref="V19">
    <cfRule type="containsErrors" dxfId="2911" priority="355">
      <formula>ISERROR(V19)</formula>
    </cfRule>
  </conditionalFormatting>
  <conditionalFormatting sqref="V32">
    <cfRule type="containsErrors" dxfId="2910" priority="354">
      <formula>ISERROR(V32)</formula>
    </cfRule>
  </conditionalFormatting>
  <conditionalFormatting sqref="V39">
    <cfRule type="containsErrors" dxfId="2909" priority="353">
      <formula>ISERROR(V39)</formula>
    </cfRule>
  </conditionalFormatting>
  <conditionalFormatting sqref="V31:V38">
    <cfRule type="containsErrors" dxfId="2908" priority="347">
      <formula>ISERROR(V31)</formula>
    </cfRule>
  </conditionalFormatting>
  <conditionalFormatting sqref="V23:V24">
    <cfRule type="containsErrors" dxfId="2907" priority="351">
      <formula>ISERROR(V23)</formula>
    </cfRule>
  </conditionalFormatting>
  <conditionalFormatting sqref="V9:V14 V17:V22">
    <cfRule type="containsErrors" dxfId="2906" priority="352">
      <formula>ISERROR(V9)</formula>
    </cfRule>
  </conditionalFormatting>
  <conditionalFormatting sqref="V25:V27">
    <cfRule type="containsErrors" dxfId="2905" priority="350">
      <formula>ISERROR(V25)</formula>
    </cfRule>
  </conditionalFormatting>
  <conditionalFormatting sqref="V30">
    <cfRule type="containsErrors" dxfId="2904" priority="349">
      <formula>ISERROR(V30)</formula>
    </cfRule>
  </conditionalFormatting>
  <conditionalFormatting sqref="V29">
    <cfRule type="containsErrors" dxfId="2903" priority="348">
      <formula>ISERROR(V29)</formula>
    </cfRule>
  </conditionalFormatting>
  <conditionalFormatting sqref="V39">
    <cfRule type="containsErrors" dxfId="2902" priority="346">
      <formula>ISERROR(V39)</formula>
    </cfRule>
  </conditionalFormatting>
  <conditionalFormatting sqref="V28">
    <cfRule type="containsErrors" dxfId="2901" priority="345">
      <formula>ISERROR(V28)</formula>
    </cfRule>
  </conditionalFormatting>
  <conditionalFormatting sqref="V10">
    <cfRule type="containsErrors" dxfId="2900" priority="344">
      <formula>ISERROR(V10)</formula>
    </cfRule>
  </conditionalFormatting>
  <conditionalFormatting sqref="V28">
    <cfRule type="containsErrors" dxfId="2899" priority="336">
      <formula>ISERROR(V28)</formula>
    </cfRule>
  </conditionalFormatting>
  <conditionalFormatting sqref="V31:V38">
    <cfRule type="containsErrors" dxfId="2898" priority="338">
      <formula>ISERROR(V31)</formula>
    </cfRule>
  </conditionalFormatting>
  <conditionalFormatting sqref="V23:V24">
    <cfRule type="containsErrors" dxfId="2897" priority="342">
      <formula>ISERROR(V23)</formula>
    </cfRule>
  </conditionalFormatting>
  <conditionalFormatting sqref="V9:V14 V17:V22">
    <cfRule type="containsErrors" dxfId="2896" priority="343">
      <formula>ISERROR(V9)</formula>
    </cfRule>
  </conditionalFormatting>
  <conditionalFormatting sqref="V25:V27">
    <cfRule type="containsErrors" dxfId="2895" priority="341">
      <formula>ISERROR(V25)</formula>
    </cfRule>
  </conditionalFormatting>
  <conditionalFormatting sqref="V30">
    <cfRule type="containsErrors" dxfId="2894" priority="340">
      <formula>ISERROR(V30)</formula>
    </cfRule>
  </conditionalFormatting>
  <conditionalFormatting sqref="V29">
    <cfRule type="containsErrors" dxfId="2893" priority="339">
      <formula>ISERROR(V29)</formula>
    </cfRule>
  </conditionalFormatting>
  <conditionalFormatting sqref="V39">
    <cfRule type="containsErrors" dxfId="2892" priority="337">
      <formula>ISERROR(V39)</formula>
    </cfRule>
  </conditionalFormatting>
  <conditionalFormatting sqref="V15">
    <cfRule type="containsErrors" dxfId="2891" priority="335">
      <formula>ISERROR(V15)</formula>
    </cfRule>
  </conditionalFormatting>
  <conditionalFormatting sqref="V16">
    <cfRule type="containsErrors" dxfId="2890" priority="334">
      <formula>ISERROR(V16)</formula>
    </cfRule>
  </conditionalFormatting>
  <conditionalFormatting sqref="Y17">
    <cfRule type="containsErrors" dxfId="2889" priority="315">
      <formula>ISERROR(Y17)</formula>
    </cfRule>
  </conditionalFormatting>
  <conditionalFormatting sqref="X19:Y19">
    <cfRule type="containsErrors" dxfId="2888" priority="314">
      <formula>ISERROR(X19)</formula>
    </cfRule>
  </conditionalFormatting>
  <conditionalFormatting sqref="Y13">
    <cfRule type="containsErrors" dxfId="2887" priority="316">
      <formula>ISERROR(Y13)</formula>
    </cfRule>
  </conditionalFormatting>
  <conditionalFormatting sqref="X32:Y32">
    <cfRule type="containsErrors" dxfId="2886" priority="313">
      <formula>ISERROR(X32)</formula>
    </cfRule>
  </conditionalFormatting>
  <conditionalFormatting sqref="X39:Y39">
    <cfRule type="containsErrors" dxfId="2885" priority="312">
      <formula>ISERROR(X39)</formula>
    </cfRule>
  </conditionalFormatting>
  <conditionalFormatting sqref="X9:Y11 X18:Y22 Y12:Y14 Y17">
    <cfRule type="containsErrors" dxfId="2884" priority="311">
      <formula>ISERROR(X9)</formula>
    </cfRule>
  </conditionalFormatting>
  <conditionalFormatting sqref="X23:Y24">
    <cfRule type="containsErrors" dxfId="2883" priority="310">
      <formula>ISERROR(X23)</formula>
    </cfRule>
  </conditionalFormatting>
  <conditionalFormatting sqref="X25:Y27">
    <cfRule type="containsErrors" dxfId="2882" priority="309">
      <formula>ISERROR(X25)</formula>
    </cfRule>
  </conditionalFormatting>
  <conditionalFormatting sqref="X30:Y30">
    <cfRule type="containsErrors" dxfId="2881" priority="308">
      <formula>ISERROR(X30)</formula>
    </cfRule>
  </conditionalFormatting>
  <conditionalFormatting sqref="X29:Y29">
    <cfRule type="containsErrors" dxfId="2880" priority="307">
      <formula>ISERROR(X29)</formula>
    </cfRule>
  </conditionalFormatting>
  <conditionalFormatting sqref="W23:W24">
    <cfRule type="containsErrors" dxfId="2879" priority="332">
      <formula>ISERROR(W23)</formula>
    </cfRule>
  </conditionalFormatting>
  <conditionalFormatting sqref="W25:W27">
    <cfRule type="containsErrors" dxfId="2878" priority="331">
      <formula>ISERROR(W25)</formula>
    </cfRule>
  </conditionalFormatting>
  <conditionalFormatting sqref="W9:W22">
    <cfRule type="containsErrors" dxfId="2877" priority="333">
      <formula>ISERROR(W9)</formula>
    </cfRule>
  </conditionalFormatting>
  <conditionalFormatting sqref="W30">
    <cfRule type="containsErrors" dxfId="2876" priority="330">
      <formula>ISERROR(W30)</formula>
    </cfRule>
  </conditionalFormatting>
  <conditionalFormatting sqref="W29">
    <cfRule type="containsErrors" dxfId="2875" priority="329">
      <formula>ISERROR(W29)</formula>
    </cfRule>
  </conditionalFormatting>
  <conditionalFormatting sqref="W31:W38">
    <cfRule type="containsErrors" dxfId="2874" priority="328">
      <formula>ISERROR(W31)</formula>
    </cfRule>
  </conditionalFormatting>
  <conditionalFormatting sqref="W39">
    <cfRule type="containsErrors" dxfId="2873" priority="327">
      <formula>ISERROR(W39)</formula>
    </cfRule>
  </conditionalFormatting>
  <conditionalFormatting sqref="W8">
    <cfRule type="containsErrors" dxfId="2872" priority="326">
      <formula>ISERROR(W8)</formula>
    </cfRule>
  </conditionalFormatting>
  <conditionalFormatting sqref="W28">
    <cfRule type="containsErrors" dxfId="2871" priority="325">
      <formula>ISERROR(W28)</formula>
    </cfRule>
  </conditionalFormatting>
  <conditionalFormatting sqref="X39:Y39">
    <cfRule type="containsErrors" dxfId="2870" priority="295">
      <formula>ISERROR(X39)</formula>
    </cfRule>
  </conditionalFormatting>
  <conditionalFormatting sqref="X8">
    <cfRule type="containsErrors" dxfId="2869" priority="294">
      <formula>ISERROR(X8)</formula>
    </cfRule>
  </conditionalFormatting>
  <conditionalFormatting sqref="X31:Y38">
    <cfRule type="containsErrors" dxfId="2868" priority="296">
      <formula>ISERROR(X31)</formula>
    </cfRule>
  </conditionalFormatting>
  <conditionalFormatting sqref="X28:Y28">
    <cfRule type="containsErrors" dxfId="2867" priority="293">
      <formula>ISERROR(X28)</formula>
    </cfRule>
  </conditionalFormatting>
  <conditionalFormatting sqref="X15:Y15">
    <cfRule type="containsErrors" dxfId="2866" priority="292">
      <formula>ISERROR(X15)</formula>
    </cfRule>
  </conditionalFormatting>
  <conditionalFormatting sqref="X16:Y16">
    <cfRule type="containsErrors" dxfId="2865" priority="291">
      <formula>ISERROR(X16)</formula>
    </cfRule>
  </conditionalFormatting>
  <conditionalFormatting sqref="X31:Y38">
    <cfRule type="containsErrors" dxfId="2864" priority="306">
      <formula>ISERROR(X31)</formula>
    </cfRule>
  </conditionalFormatting>
  <conditionalFormatting sqref="X39:Y39">
    <cfRule type="containsErrors" dxfId="2863" priority="305">
      <formula>ISERROR(X39)</formula>
    </cfRule>
  </conditionalFormatting>
  <conditionalFormatting sqref="X8">
    <cfRule type="containsErrors" dxfId="2862" priority="304">
      <formula>ISERROR(X8)</formula>
    </cfRule>
  </conditionalFormatting>
  <conditionalFormatting sqref="X28:Y28">
    <cfRule type="containsErrors" dxfId="2861" priority="303">
      <formula>ISERROR(X28)</formula>
    </cfRule>
  </conditionalFormatting>
  <conditionalFormatting sqref="X10:Y10">
    <cfRule type="containsErrors" dxfId="2860" priority="302">
      <formula>ISERROR(X10)</formula>
    </cfRule>
  </conditionalFormatting>
  <conditionalFormatting sqref="X11:Y11 X20:Y22 X18:Y18 Y14 X9:Y9 Y12">
    <cfRule type="containsErrors" dxfId="2859" priority="324">
      <formula>ISERROR(X9)</formula>
    </cfRule>
  </conditionalFormatting>
  <conditionalFormatting sqref="X25:Y27">
    <cfRule type="containsErrors" dxfId="2858" priority="322">
      <formula>ISERROR(X25)</formula>
    </cfRule>
  </conditionalFormatting>
  <conditionalFormatting sqref="X30:Y30">
    <cfRule type="containsErrors" dxfId="2857" priority="321">
      <formula>ISERROR(X30)</formula>
    </cfRule>
  </conditionalFormatting>
  <conditionalFormatting sqref="X23:Y24">
    <cfRule type="containsErrors" dxfId="2856" priority="323">
      <formula>ISERROR(X23)</formula>
    </cfRule>
  </conditionalFormatting>
  <conditionalFormatting sqref="X29:Y29">
    <cfRule type="containsErrors" dxfId="2855" priority="320">
      <formula>ISERROR(X29)</formula>
    </cfRule>
  </conditionalFormatting>
  <conditionalFormatting sqref="X33:Y38 X31:Y31">
    <cfRule type="containsErrors" dxfId="2854" priority="319">
      <formula>ISERROR(X31)</formula>
    </cfRule>
  </conditionalFormatting>
  <conditionalFormatting sqref="X28:Y28">
    <cfRule type="containsErrors" dxfId="2853" priority="318">
      <formula>ISERROR(X28)</formula>
    </cfRule>
  </conditionalFormatting>
  <conditionalFormatting sqref="X8">
    <cfRule type="containsErrors" dxfId="2852" priority="317">
      <formula>ISERROR(X8)</formula>
    </cfRule>
  </conditionalFormatting>
  <conditionalFormatting sqref="X23:Y24">
    <cfRule type="containsErrors" dxfId="2851" priority="300">
      <formula>ISERROR(X23)</formula>
    </cfRule>
  </conditionalFormatting>
  <conditionalFormatting sqref="X9:Y11 X18:Y22 Y12:Y14 Y17">
    <cfRule type="containsErrors" dxfId="2850" priority="301">
      <formula>ISERROR(X9)</formula>
    </cfRule>
  </conditionalFormatting>
  <conditionalFormatting sqref="X25:Y27">
    <cfRule type="containsErrors" dxfId="2849" priority="299">
      <formula>ISERROR(X25)</formula>
    </cfRule>
  </conditionalFormatting>
  <conditionalFormatting sqref="X30:Y30">
    <cfRule type="containsErrors" dxfId="2848" priority="298">
      <formula>ISERROR(X30)</formula>
    </cfRule>
  </conditionalFormatting>
  <conditionalFormatting sqref="X29:Y29">
    <cfRule type="containsErrors" dxfId="2847" priority="297">
      <formula>ISERROR(X29)</formula>
    </cfRule>
  </conditionalFormatting>
  <conditionalFormatting sqref="Y8">
    <cfRule type="containsErrors" dxfId="2846" priority="289">
      <formula>ISERROR(Y8)</formula>
    </cfRule>
  </conditionalFormatting>
  <conditionalFormatting sqref="Y8">
    <cfRule type="containsErrors" dxfId="2845" priority="290">
      <formula>ISERROR(Y8)</formula>
    </cfRule>
  </conditionalFormatting>
  <conditionalFormatting sqref="Y8">
    <cfRule type="containsErrors" dxfId="2844" priority="288">
      <formula>ISERROR(Y8)</formula>
    </cfRule>
  </conditionalFormatting>
  <conditionalFormatting sqref="V8">
    <cfRule type="containsErrors" dxfId="2843" priority="286">
      <formula>ISERROR(V8)</formula>
    </cfRule>
  </conditionalFormatting>
  <conditionalFormatting sqref="V8">
    <cfRule type="containsErrors" dxfId="2842" priority="287">
      <formula>ISERROR(V8)</formula>
    </cfRule>
  </conditionalFormatting>
  <conditionalFormatting sqref="V8">
    <cfRule type="containsErrors" dxfId="2841" priority="285">
      <formula>ISERROR(V8)</formula>
    </cfRule>
  </conditionalFormatting>
  <conditionalFormatting sqref="X12:X14">
    <cfRule type="containsErrors" dxfId="2840" priority="282">
      <formula>ISERROR(X12)</formula>
    </cfRule>
  </conditionalFormatting>
  <conditionalFormatting sqref="X12 X14">
    <cfRule type="containsErrors" dxfId="2839" priority="284">
      <formula>ISERROR(X12)</formula>
    </cfRule>
  </conditionalFormatting>
  <conditionalFormatting sqref="X13">
    <cfRule type="containsErrors" dxfId="2838" priority="283">
      <formula>ISERROR(X13)</formula>
    </cfRule>
  </conditionalFormatting>
  <conditionalFormatting sqref="X12:X14">
    <cfRule type="containsErrors" dxfId="2837" priority="281">
      <formula>ISERROR(X12)</formula>
    </cfRule>
  </conditionalFormatting>
  <conditionalFormatting sqref="X17">
    <cfRule type="containsErrors" dxfId="2836" priority="279">
      <formula>ISERROR(X17)</formula>
    </cfRule>
  </conditionalFormatting>
  <conditionalFormatting sqref="X17">
    <cfRule type="containsErrors" dxfId="2835" priority="280">
      <formula>ISERROR(X17)</formula>
    </cfRule>
  </conditionalFormatting>
  <conditionalFormatting sqref="X17">
    <cfRule type="containsErrors" dxfId="2834" priority="278">
      <formula>ISERROR(X17)</formula>
    </cfRule>
  </conditionalFormatting>
  <conditionalFormatting sqref="BA15">
    <cfRule type="containsErrors" dxfId="2833" priority="266">
      <formula>ISERROR(BA15)</formula>
    </cfRule>
  </conditionalFormatting>
  <conditionalFormatting sqref="BA16">
    <cfRule type="containsErrors" dxfId="2832" priority="265">
      <formula>ISERROR(BA16)</formula>
    </cfRule>
  </conditionalFormatting>
  <conditionalFormatting sqref="BC9:BC14 BC17:BC22">
    <cfRule type="containsErrors" dxfId="2831" priority="260">
      <formula>ISERROR(BC9)</formula>
    </cfRule>
  </conditionalFormatting>
  <conditionalFormatting sqref="BC23:BC24">
    <cfRule type="containsErrors" dxfId="2830" priority="259">
      <formula>ISERROR(BC23)</formula>
    </cfRule>
  </conditionalFormatting>
  <conditionalFormatting sqref="BC31:BC38">
    <cfRule type="containsErrors" dxfId="2829" priority="250">
      <formula>ISERROR(BC31)</formula>
    </cfRule>
  </conditionalFormatting>
  <conditionalFormatting sqref="BC30">
    <cfRule type="containsErrors" dxfId="2828" priority="254">
      <formula>ISERROR(BC30)</formula>
    </cfRule>
  </conditionalFormatting>
  <conditionalFormatting sqref="BC25:BC27">
    <cfRule type="containsErrors" dxfId="2827" priority="256">
      <formula>ISERROR(BC25)</formula>
    </cfRule>
  </conditionalFormatting>
  <conditionalFormatting sqref="BC29">
    <cfRule type="containsErrors" dxfId="2826" priority="252">
      <formula>ISERROR(BC29)</formula>
    </cfRule>
  </conditionalFormatting>
  <conditionalFormatting sqref="BC39">
    <cfRule type="containsErrors" dxfId="2825" priority="248">
      <formula>ISERROR(BC39)</formula>
    </cfRule>
  </conditionalFormatting>
  <conditionalFormatting sqref="BC8">
    <cfRule type="containsErrors" dxfId="2824" priority="247">
      <formula>ISERROR(BC8)</formula>
    </cfRule>
  </conditionalFormatting>
  <conditionalFormatting sqref="BC28">
    <cfRule type="containsErrors" dxfId="2823" priority="245">
      <formula>ISERROR(BC28)</formula>
    </cfRule>
  </conditionalFormatting>
  <conditionalFormatting sqref="BC7">
    <cfRule type="containsErrors" dxfId="2822" priority="238">
      <formula>ISERROR(BC7)</formula>
    </cfRule>
  </conditionalFormatting>
  <conditionalFormatting sqref="BE7">
    <cfRule type="containsErrors" dxfId="2821" priority="237">
      <formula>ISERROR(BE7)</formula>
    </cfRule>
  </conditionalFormatting>
  <conditionalFormatting sqref="BD15">
    <cfRule type="containsErrors" dxfId="2820" priority="235">
      <formula>ISERROR(BD15)</formula>
    </cfRule>
  </conditionalFormatting>
  <conditionalFormatting sqref="BD16">
    <cfRule type="containsErrors" dxfId="2819" priority="234">
      <formula>ISERROR(BD16)</formula>
    </cfRule>
  </conditionalFormatting>
  <conditionalFormatting sqref="BC15:BC16">
    <cfRule type="containsErrors" dxfId="2818" priority="236">
      <formula>ISERROR(BC15)</formula>
    </cfRule>
  </conditionalFormatting>
  <conditionalFormatting sqref="AJ23:AJ24">
    <cfRule type="containsErrors" dxfId="2817" priority="232">
      <formula>ISERROR(AJ23)</formula>
    </cfRule>
  </conditionalFormatting>
  <conditionalFormatting sqref="AJ25:AJ27">
    <cfRule type="containsErrors" dxfId="2816" priority="231">
      <formula>ISERROR(AJ25)</formula>
    </cfRule>
  </conditionalFormatting>
  <conditionalFormatting sqref="AJ9:AJ14 AJ17:AJ22">
    <cfRule type="containsErrors" dxfId="2815" priority="233">
      <formula>ISERROR(AJ9)</formula>
    </cfRule>
  </conditionalFormatting>
  <conditionalFormatting sqref="AJ30">
    <cfRule type="containsErrors" dxfId="2814" priority="230">
      <formula>ISERROR(AJ30)</formula>
    </cfRule>
  </conditionalFormatting>
  <conditionalFormatting sqref="AJ29">
    <cfRule type="containsErrors" dxfId="2813" priority="229">
      <formula>ISERROR(AJ29)</formula>
    </cfRule>
  </conditionalFormatting>
  <conditionalFormatting sqref="AJ31:AJ38">
    <cfRule type="containsErrors" dxfId="2812" priority="228">
      <formula>ISERROR(AJ31)</formula>
    </cfRule>
  </conditionalFormatting>
  <conditionalFormatting sqref="AJ39">
    <cfRule type="containsErrors" dxfId="2811" priority="227">
      <formula>ISERROR(AJ39)</formula>
    </cfRule>
  </conditionalFormatting>
  <conditionalFormatting sqref="AJ8">
    <cfRule type="containsErrors" dxfId="2810" priority="226">
      <formula>ISERROR(AJ8)</formula>
    </cfRule>
  </conditionalFormatting>
  <conditionalFormatting sqref="AJ28">
    <cfRule type="containsErrors" dxfId="2809" priority="225">
      <formula>ISERROR(AJ28)</formula>
    </cfRule>
  </conditionalFormatting>
  <conditionalFormatting sqref="AJ7">
    <cfRule type="containsErrors" dxfId="2808" priority="224">
      <formula>ISERROR(AJ7)</formula>
    </cfRule>
  </conditionalFormatting>
  <conditionalFormatting sqref="AJ15:AJ16">
    <cfRule type="containsErrors" dxfId="2807" priority="223">
      <formula>ISERROR(AJ15)</formula>
    </cfRule>
  </conditionalFormatting>
  <conditionalFormatting sqref="AB7">
    <cfRule type="containsErrors" dxfId="2806" priority="213">
      <formula>ISERROR(AB7)</formula>
    </cfRule>
  </conditionalFormatting>
  <conditionalFormatting sqref="AA15">
    <cfRule type="containsErrors" dxfId="2805" priority="212">
      <formula>ISERROR(AA15)</formula>
    </cfRule>
  </conditionalFormatting>
  <conditionalFormatting sqref="AA16">
    <cfRule type="containsErrors" dxfId="2804" priority="211">
      <formula>ISERROR(AA16)</formula>
    </cfRule>
  </conditionalFormatting>
  <conditionalFormatting sqref="S17">
    <cfRule type="containsErrors" dxfId="2803" priority="201">
      <formula>ISERROR(S17)</formula>
    </cfRule>
  </conditionalFormatting>
  <conditionalFormatting sqref="S9 S14 S18 S20:S22 S11:S12">
    <cfRule type="containsErrors" dxfId="2802" priority="210">
      <formula>ISERROR(S9)</formula>
    </cfRule>
  </conditionalFormatting>
  <conditionalFormatting sqref="S25:S27">
    <cfRule type="containsErrors" dxfId="2801" priority="208">
      <formula>ISERROR(S25)</formula>
    </cfRule>
  </conditionalFormatting>
  <conditionalFormatting sqref="S30">
    <cfRule type="containsErrors" dxfId="2800" priority="207">
      <formula>ISERROR(S30)</formula>
    </cfRule>
  </conditionalFormatting>
  <conditionalFormatting sqref="S23:S24">
    <cfRule type="containsErrors" dxfId="2799" priority="209">
      <formula>ISERROR(S23)</formula>
    </cfRule>
  </conditionalFormatting>
  <conditionalFormatting sqref="S29">
    <cfRule type="containsErrors" dxfId="2798" priority="206">
      <formula>ISERROR(S29)</formula>
    </cfRule>
  </conditionalFormatting>
  <conditionalFormatting sqref="S31 S33:S38">
    <cfRule type="containsErrors" dxfId="2797" priority="205">
      <formula>ISERROR(S31)</formula>
    </cfRule>
  </conditionalFormatting>
  <conditionalFormatting sqref="S28">
    <cfRule type="containsErrors" dxfId="2796" priority="204">
      <formula>ISERROR(S28)</formula>
    </cfRule>
  </conditionalFormatting>
  <conditionalFormatting sqref="S8">
    <cfRule type="containsErrors" dxfId="2795" priority="203">
      <formula>ISERROR(S8)</formula>
    </cfRule>
  </conditionalFormatting>
  <conditionalFormatting sqref="S13">
    <cfRule type="containsErrors" dxfId="2794" priority="202">
      <formula>ISERROR(S13)</formula>
    </cfRule>
  </conditionalFormatting>
  <conditionalFormatting sqref="S19">
    <cfRule type="containsErrors" dxfId="2793" priority="200">
      <formula>ISERROR(S19)</formula>
    </cfRule>
  </conditionalFormatting>
  <conditionalFormatting sqref="S32">
    <cfRule type="containsErrors" dxfId="2792" priority="199">
      <formula>ISERROR(S32)</formula>
    </cfRule>
  </conditionalFormatting>
  <conditionalFormatting sqref="S39">
    <cfRule type="containsErrors" dxfId="2791" priority="198">
      <formula>ISERROR(S39)</formula>
    </cfRule>
  </conditionalFormatting>
  <conditionalFormatting sqref="S10">
    <cfRule type="containsErrors" dxfId="2790" priority="197">
      <formula>ISERROR(S10)</formula>
    </cfRule>
  </conditionalFormatting>
  <conditionalFormatting sqref="S28">
    <cfRule type="containsErrors" dxfId="2789" priority="188">
      <formula>ISERROR(S28)</formula>
    </cfRule>
  </conditionalFormatting>
  <conditionalFormatting sqref="S31:S38">
    <cfRule type="containsErrors" dxfId="2788" priority="191">
      <formula>ISERROR(S31)</formula>
    </cfRule>
  </conditionalFormatting>
  <conditionalFormatting sqref="S8">
    <cfRule type="containsErrors" dxfId="2787" priority="189">
      <formula>ISERROR(S8)</formula>
    </cfRule>
  </conditionalFormatting>
  <conditionalFormatting sqref="S23:S24">
    <cfRule type="containsErrors" dxfId="2786" priority="195">
      <formula>ISERROR(S23)</formula>
    </cfRule>
  </conditionalFormatting>
  <conditionalFormatting sqref="S9:S14 S17:S22">
    <cfRule type="containsErrors" dxfId="2785" priority="196">
      <formula>ISERROR(S9)</formula>
    </cfRule>
  </conditionalFormatting>
  <conditionalFormatting sqref="S25:S27">
    <cfRule type="containsErrors" dxfId="2784" priority="194">
      <formula>ISERROR(S25)</formula>
    </cfRule>
  </conditionalFormatting>
  <conditionalFormatting sqref="S30">
    <cfRule type="containsErrors" dxfId="2783" priority="193">
      <formula>ISERROR(S30)</formula>
    </cfRule>
  </conditionalFormatting>
  <conditionalFormatting sqref="S29">
    <cfRule type="containsErrors" dxfId="2782" priority="192">
      <formula>ISERROR(S29)</formula>
    </cfRule>
  </conditionalFormatting>
  <conditionalFormatting sqref="S39">
    <cfRule type="containsErrors" dxfId="2781" priority="190">
      <formula>ISERROR(S39)</formula>
    </cfRule>
  </conditionalFormatting>
  <conditionalFormatting sqref="S15">
    <cfRule type="containsErrors" dxfId="2780" priority="187">
      <formula>ISERROR(S15)</formula>
    </cfRule>
  </conditionalFormatting>
  <conditionalFormatting sqref="S16">
    <cfRule type="containsErrors" dxfId="2779" priority="186">
      <formula>ISERROR(S16)</formula>
    </cfRule>
  </conditionalFormatting>
  <conditionalFormatting sqref="AX29">
    <cfRule type="containsErrors" dxfId="2778" priority="181">
      <formula>ISERROR(AX29)</formula>
    </cfRule>
  </conditionalFormatting>
  <conditionalFormatting sqref="AX32 AX35:AX38">
    <cfRule type="containsErrors" dxfId="2777" priority="180">
      <formula>ISERROR(AX32)</formula>
    </cfRule>
  </conditionalFormatting>
  <conditionalFormatting sqref="AX8">
    <cfRule type="containsErrors" dxfId="2776" priority="179">
      <formula>ISERROR(AX8)</formula>
    </cfRule>
  </conditionalFormatting>
  <conditionalFormatting sqref="AX23:AX24">
    <cfRule type="containsErrors" dxfId="2775" priority="184">
      <formula>ISERROR(AX23)</formula>
    </cfRule>
  </conditionalFormatting>
  <conditionalFormatting sqref="AX9:AX14 AX17:AX22">
    <cfRule type="containsErrors" dxfId="2774" priority="185">
      <formula>ISERROR(AX9)</formula>
    </cfRule>
  </conditionalFormatting>
  <conditionalFormatting sqref="AX26:AX27">
    <cfRule type="containsErrors" dxfId="2773" priority="183">
      <formula>ISERROR(AX26)</formula>
    </cfRule>
  </conditionalFormatting>
  <conditionalFormatting sqref="AX30">
    <cfRule type="containsErrors" dxfId="2772" priority="182">
      <formula>ISERROR(AX30)</formula>
    </cfRule>
  </conditionalFormatting>
  <conditionalFormatting sqref="AX28">
    <cfRule type="containsErrors" dxfId="2771" priority="178">
      <formula>ISERROR(AX28)</formula>
    </cfRule>
  </conditionalFormatting>
  <conditionalFormatting sqref="AX25">
    <cfRule type="containsErrors" dxfId="2770" priority="177">
      <formula>ISERROR(AX25)</formula>
    </cfRule>
  </conditionalFormatting>
  <conditionalFormatting sqref="AX33">
    <cfRule type="containsErrors" dxfId="2769" priority="175">
      <formula>ISERROR(AX33)</formula>
    </cfRule>
  </conditionalFormatting>
  <conditionalFormatting sqref="AX31">
    <cfRule type="containsErrors" dxfId="2768" priority="176">
      <formula>ISERROR(AX31)</formula>
    </cfRule>
  </conditionalFormatting>
  <conditionalFormatting sqref="AX39">
    <cfRule type="containsErrors" dxfId="2767" priority="174">
      <formula>ISERROR(AX39)</formula>
    </cfRule>
  </conditionalFormatting>
  <conditionalFormatting sqref="AX34">
    <cfRule type="containsErrors" dxfId="2766" priority="173">
      <formula>ISERROR(AX34)</formula>
    </cfRule>
  </conditionalFormatting>
  <conditionalFormatting sqref="AX15">
    <cfRule type="containsErrors" dxfId="2765" priority="172">
      <formula>ISERROR(AX15)</formula>
    </cfRule>
  </conditionalFormatting>
  <conditionalFormatting sqref="AX16">
    <cfRule type="containsErrors" dxfId="2764" priority="171">
      <formula>ISERROR(AX16)</formula>
    </cfRule>
  </conditionalFormatting>
  <conditionalFormatting sqref="AB39">
    <cfRule type="containsErrors" dxfId="2763" priority="164">
      <formula>ISERROR(AB39)</formula>
    </cfRule>
  </conditionalFormatting>
  <conditionalFormatting sqref="AB9:AB14 AB17:AB22">
    <cfRule type="containsErrors" dxfId="2762" priority="170">
      <formula>ISERROR(AB9)</formula>
    </cfRule>
  </conditionalFormatting>
  <conditionalFormatting sqref="AB30">
    <cfRule type="containsErrors" dxfId="2761" priority="167">
      <formula>ISERROR(AB30)</formula>
    </cfRule>
  </conditionalFormatting>
  <conditionalFormatting sqref="AB23:AB24">
    <cfRule type="containsErrors" dxfId="2760" priority="169">
      <formula>ISERROR(AB23)</formula>
    </cfRule>
  </conditionalFormatting>
  <conditionalFormatting sqref="AB25:AB27">
    <cfRule type="containsErrors" dxfId="2759" priority="168">
      <formula>ISERROR(AB25)</formula>
    </cfRule>
  </conditionalFormatting>
  <conditionalFormatting sqref="AB29">
    <cfRule type="containsErrors" dxfId="2758" priority="166">
      <formula>ISERROR(AB29)</formula>
    </cfRule>
  </conditionalFormatting>
  <conditionalFormatting sqref="AB31:AB38">
    <cfRule type="containsErrors" dxfId="2757" priority="165">
      <formula>ISERROR(AB31)</formula>
    </cfRule>
  </conditionalFormatting>
  <conditionalFormatting sqref="AB8">
    <cfRule type="containsErrors" dxfId="2756" priority="163">
      <formula>ISERROR(AB8)</formula>
    </cfRule>
  </conditionalFormatting>
  <conditionalFormatting sqref="AB28">
    <cfRule type="containsErrors" dxfId="2755" priority="162">
      <formula>ISERROR(AB28)</formula>
    </cfRule>
  </conditionalFormatting>
  <conditionalFormatting sqref="AB15">
    <cfRule type="containsErrors" dxfId="2754" priority="161">
      <formula>ISERROR(AB15)</formula>
    </cfRule>
  </conditionalFormatting>
  <conditionalFormatting sqref="AB16">
    <cfRule type="containsErrors" dxfId="2753" priority="160">
      <formula>ISERROR(AB16)</formula>
    </cfRule>
  </conditionalFormatting>
  <conditionalFormatting sqref="BE32 BE38">
    <cfRule type="containsErrors" dxfId="2752" priority="154">
      <formula>ISERROR(BE32)</formula>
    </cfRule>
  </conditionalFormatting>
  <conditionalFormatting sqref="BE8">
    <cfRule type="containsErrors" dxfId="2751" priority="153">
      <formula>ISERROR(BE8)</formula>
    </cfRule>
  </conditionalFormatting>
  <conditionalFormatting sqref="BE23:BE24">
    <cfRule type="containsErrors" dxfId="2750" priority="158">
      <formula>ISERROR(BE23)</formula>
    </cfRule>
  </conditionalFormatting>
  <conditionalFormatting sqref="BE9:BE14 BE17:BE22">
    <cfRule type="containsErrors" dxfId="2749" priority="159">
      <formula>ISERROR(BE9)</formula>
    </cfRule>
  </conditionalFormatting>
  <conditionalFormatting sqref="BE26:BE27">
    <cfRule type="containsErrors" dxfId="2748" priority="157">
      <formula>ISERROR(BE26)</formula>
    </cfRule>
  </conditionalFormatting>
  <conditionalFormatting sqref="BE30">
    <cfRule type="containsErrors" dxfId="2747" priority="156">
      <formula>ISERROR(BE30)</formula>
    </cfRule>
  </conditionalFormatting>
  <conditionalFormatting sqref="BE29">
    <cfRule type="containsErrors" dxfId="2746" priority="155">
      <formula>ISERROR(BE29)</formula>
    </cfRule>
  </conditionalFormatting>
  <conditionalFormatting sqref="BE28">
    <cfRule type="containsErrors" dxfId="2745" priority="152">
      <formula>ISERROR(BE28)</formula>
    </cfRule>
  </conditionalFormatting>
  <conditionalFormatting sqref="BE25">
    <cfRule type="containsErrors" dxfId="2744" priority="151">
      <formula>ISERROR(BE25)</formula>
    </cfRule>
  </conditionalFormatting>
  <conditionalFormatting sqref="BE33">
    <cfRule type="containsErrors" dxfId="2743" priority="149">
      <formula>ISERROR(BE33)</formula>
    </cfRule>
  </conditionalFormatting>
  <conditionalFormatting sqref="BE31">
    <cfRule type="containsErrors" dxfId="2742" priority="150">
      <formula>ISERROR(BE31)</formula>
    </cfRule>
  </conditionalFormatting>
  <conditionalFormatting sqref="BE39">
    <cfRule type="containsErrors" dxfId="2741" priority="148">
      <formula>ISERROR(BE39)</formula>
    </cfRule>
  </conditionalFormatting>
  <conditionalFormatting sqref="BE34">
    <cfRule type="containsErrors" dxfId="2740" priority="147">
      <formula>ISERROR(BE34)</formula>
    </cfRule>
  </conditionalFormatting>
  <conditionalFormatting sqref="BE15">
    <cfRule type="containsErrors" dxfId="2739" priority="146">
      <formula>ISERROR(BE15)</formula>
    </cfRule>
  </conditionalFormatting>
  <conditionalFormatting sqref="BE16">
    <cfRule type="containsErrors" dxfId="2738" priority="145">
      <formula>ISERROR(BE16)</formula>
    </cfRule>
  </conditionalFormatting>
  <conditionalFormatting sqref="BE35">
    <cfRule type="containsErrors" dxfId="2737" priority="144">
      <formula>ISERROR(BE35)</formula>
    </cfRule>
  </conditionalFormatting>
  <conditionalFormatting sqref="BE36">
    <cfRule type="containsErrors" dxfId="2736" priority="143">
      <formula>ISERROR(BE36)</formula>
    </cfRule>
  </conditionalFormatting>
  <conditionalFormatting sqref="BE37">
    <cfRule type="containsErrors" dxfId="2735" priority="142">
      <formula>ISERROR(BE37)</formula>
    </cfRule>
  </conditionalFormatting>
  <conditionalFormatting sqref="U11:U12 U20:U22 U18 U14 U9">
    <cfRule type="containsErrors" dxfId="2734" priority="141">
      <formula>ISERROR(U9)</formula>
    </cfRule>
  </conditionalFormatting>
  <conditionalFormatting sqref="U25:U27">
    <cfRule type="containsErrors" dxfId="2733" priority="139">
      <formula>ISERROR(U25)</formula>
    </cfRule>
  </conditionalFormatting>
  <conditionalFormatting sqref="U30">
    <cfRule type="containsErrors" dxfId="2732" priority="138">
      <formula>ISERROR(U30)</formula>
    </cfRule>
  </conditionalFormatting>
  <conditionalFormatting sqref="U23:U24">
    <cfRule type="containsErrors" dxfId="2731" priority="140">
      <formula>ISERROR(U23)</formula>
    </cfRule>
  </conditionalFormatting>
  <conditionalFormatting sqref="U29">
    <cfRule type="containsErrors" dxfId="2730" priority="137">
      <formula>ISERROR(U29)</formula>
    </cfRule>
  </conditionalFormatting>
  <conditionalFormatting sqref="U33:U38 U31">
    <cfRule type="containsErrors" dxfId="2729" priority="136">
      <formula>ISERROR(U31)</formula>
    </cfRule>
  </conditionalFormatting>
  <conditionalFormatting sqref="U28">
    <cfRule type="containsErrors" dxfId="2728" priority="135">
      <formula>ISERROR(U28)</formula>
    </cfRule>
  </conditionalFormatting>
  <conditionalFormatting sqref="U31:U38">
    <cfRule type="containsErrors" dxfId="2727" priority="129">
      <formula>ISERROR(U31)</formula>
    </cfRule>
  </conditionalFormatting>
  <conditionalFormatting sqref="U8">
    <cfRule type="containsErrors" dxfId="2726" priority="127">
      <formula>ISERROR(U8)</formula>
    </cfRule>
  </conditionalFormatting>
  <conditionalFormatting sqref="U23:U24">
    <cfRule type="containsErrors" dxfId="2725" priority="133">
      <formula>ISERROR(U23)</formula>
    </cfRule>
  </conditionalFormatting>
  <conditionalFormatting sqref="U9 U11:U14 U17:U22">
    <cfRule type="containsErrors" dxfId="2724" priority="134">
      <formula>ISERROR(U9)</formula>
    </cfRule>
  </conditionalFormatting>
  <conditionalFormatting sqref="U25:U27">
    <cfRule type="containsErrors" dxfId="2723" priority="132">
      <formula>ISERROR(U25)</formula>
    </cfRule>
  </conditionalFormatting>
  <conditionalFormatting sqref="U30">
    <cfRule type="containsErrors" dxfId="2722" priority="131">
      <formula>ISERROR(U30)</formula>
    </cfRule>
  </conditionalFormatting>
  <conditionalFormatting sqref="U29">
    <cfRule type="containsErrors" dxfId="2721" priority="130">
      <formula>ISERROR(U29)</formula>
    </cfRule>
  </conditionalFormatting>
  <conditionalFormatting sqref="U39">
    <cfRule type="containsErrors" dxfId="2720" priority="128">
      <formula>ISERROR(U39)</formula>
    </cfRule>
  </conditionalFormatting>
  <conditionalFormatting sqref="U28">
    <cfRule type="containsErrors" dxfId="2719" priority="126">
      <formula>ISERROR(U28)</formula>
    </cfRule>
  </conditionalFormatting>
  <conditionalFormatting sqref="U8">
    <cfRule type="containsErrors" dxfId="2718" priority="125">
      <formula>ISERROR(U8)</formula>
    </cfRule>
  </conditionalFormatting>
  <conditionalFormatting sqref="U13">
    <cfRule type="containsErrors" dxfId="2717" priority="124">
      <formula>ISERROR(U13)</formula>
    </cfRule>
  </conditionalFormatting>
  <conditionalFormatting sqref="U17">
    <cfRule type="containsErrors" dxfId="2716" priority="123">
      <formula>ISERROR(U17)</formula>
    </cfRule>
  </conditionalFormatting>
  <conditionalFormatting sqref="U19">
    <cfRule type="containsErrors" dxfId="2715" priority="122">
      <formula>ISERROR(U19)</formula>
    </cfRule>
  </conditionalFormatting>
  <conditionalFormatting sqref="U32">
    <cfRule type="containsErrors" dxfId="2714" priority="121">
      <formula>ISERROR(U32)</formula>
    </cfRule>
  </conditionalFormatting>
  <conditionalFormatting sqref="U39">
    <cfRule type="containsErrors" dxfId="2713" priority="120">
      <formula>ISERROR(U39)</formula>
    </cfRule>
  </conditionalFormatting>
  <conditionalFormatting sqref="U10">
    <cfRule type="containsErrors" dxfId="2712" priority="119">
      <formula>ISERROR(U10)</formula>
    </cfRule>
  </conditionalFormatting>
  <conditionalFormatting sqref="U15">
    <cfRule type="containsErrors" dxfId="2711" priority="118">
      <formula>ISERROR(U15)</formula>
    </cfRule>
  </conditionalFormatting>
  <conditionalFormatting sqref="U16">
    <cfRule type="containsErrors" dxfId="2710" priority="117">
      <formula>ISERROR(U16)</formula>
    </cfRule>
  </conditionalFormatting>
  <conditionalFormatting sqref="AC15">
    <cfRule type="containsErrors" dxfId="2709" priority="116">
      <formula>ISERROR(AC15)</formula>
    </cfRule>
  </conditionalFormatting>
  <conditionalFormatting sqref="AC16">
    <cfRule type="containsErrors" dxfId="2708" priority="115">
      <formula>ISERROR(AC16)</formula>
    </cfRule>
  </conditionalFormatting>
  <conditionalFormatting sqref="AZ15">
    <cfRule type="containsErrors" dxfId="2707" priority="114">
      <formula>ISERROR(AZ15)</formula>
    </cfRule>
  </conditionalFormatting>
  <conditionalFormatting sqref="AZ16">
    <cfRule type="containsErrors" dxfId="2706" priority="113">
      <formula>ISERROR(AZ16)</formula>
    </cfRule>
  </conditionalFormatting>
  <conditionalFormatting sqref="BB15">
    <cfRule type="containsErrors" dxfId="2705" priority="112">
      <formula>ISERROR(BB15)</formula>
    </cfRule>
  </conditionalFormatting>
  <conditionalFormatting sqref="BB16">
    <cfRule type="containsErrors" dxfId="2704" priority="111">
      <formula>ISERROR(BB16)</formula>
    </cfRule>
  </conditionalFormatting>
  <conditionalFormatting sqref="BF15">
    <cfRule type="containsErrors" dxfId="2703" priority="110">
      <formula>ISERROR(BF15)</formula>
    </cfRule>
  </conditionalFormatting>
  <conditionalFormatting sqref="BF16">
    <cfRule type="containsErrors" dxfId="2702" priority="109">
      <formula>ISERROR(BF16)</formula>
    </cfRule>
  </conditionalFormatting>
  <conditionalFormatting sqref="AD15">
    <cfRule type="containsErrors" dxfId="2701" priority="108">
      <formula>ISERROR(AD15)</formula>
    </cfRule>
  </conditionalFormatting>
  <conditionalFormatting sqref="AD16">
    <cfRule type="containsErrors" dxfId="2700" priority="107">
      <formula>ISERROR(AD16)</formula>
    </cfRule>
  </conditionalFormatting>
  <conditionalFormatting sqref="BG15">
    <cfRule type="containsErrors" dxfId="2699" priority="106">
      <formula>ISERROR(BG15)</formula>
    </cfRule>
  </conditionalFormatting>
  <conditionalFormatting sqref="BG16">
    <cfRule type="containsErrors" dxfId="2698" priority="105">
      <formula>ISERROR(BG16)</formula>
    </cfRule>
  </conditionalFormatting>
  <conditionalFormatting sqref="AE23:AE24">
    <cfRule type="containsErrors" dxfId="2697" priority="103">
      <formula>ISERROR(AE23)</formula>
    </cfRule>
  </conditionalFormatting>
  <conditionalFormatting sqref="AE25:AE27">
    <cfRule type="containsErrors" dxfId="2696" priority="102">
      <formula>ISERROR(AE25)</formula>
    </cfRule>
  </conditionalFormatting>
  <conditionalFormatting sqref="AE9:AE14 AE17:AE22">
    <cfRule type="containsErrors" dxfId="2695" priority="104">
      <formula>ISERROR(AE9)</formula>
    </cfRule>
  </conditionalFormatting>
  <conditionalFormatting sqref="AE30">
    <cfRule type="containsErrors" dxfId="2694" priority="101">
      <formula>ISERROR(AE30)</formula>
    </cfRule>
  </conditionalFormatting>
  <conditionalFormatting sqref="AE29">
    <cfRule type="containsErrors" dxfId="2693" priority="100">
      <formula>ISERROR(AE29)</formula>
    </cfRule>
  </conditionalFormatting>
  <conditionalFormatting sqref="AE31:AE38">
    <cfRule type="containsErrors" dxfId="2692" priority="99">
      <formula>ISERROR(AE31)</formula>
    </cfRule>
  </conditionalFormatting>
  <conditionalFormatting sqref="AE39">
    <cfRule type="containsErrors" dxfId="2691" priority="98">
      <formula>ISERROR(AE39)</formula>
    </cfRule>
  </conditionalFormatting>
  <conditionalFormatting sqref="AE8">
    <cfRule type="containsErrors" dxfId="2690" priority="97">
      <formula>ISERROR(AE8)</formula>
    </cfRule>
  </conditionalFormatting>
  <conditionalFormatting sqref="AE28">
    <cfRule type="containsErrors" dxfId="2689" priority="96">
      <formula>ISERROR(AE28)</formula>
    </cfRule>
  </conditionalFormatting>
  <conditionalFormatting sqref="AE7">
    <cfRule type="containsErrors" dxfId="2688" priority="95">
      <formula>ISERROR(AE7)</formula>
    </cfRule>
  </conditionalFormatting>
  <conditionalFormatting sqref="AE15:AE16">
    <cfRule type="containsErrors" dxfId="2687" priority="94">
      <formula>ISERROR(AE15)</formula>
    </cfRule>
  </conditionalFormatting>
  <conditionalFormatting sqref="AG7">
    <cfRule type="containsErrors" dxfId="2686" priority="93">
      <formula>ISERROR(AG7)</formula>
    </cfRule>
  </conditionalFormatting>
  <conditionalFormatting sqref="BH9:BH14 BH17:BH22">
    <cfRule type="containsErrors" dxfId="2685" priority="75">
      <formula>ISERROR(BH9)</formula>
    </cfRule>
  </conditionalFormatting>
  <conditionalFormatting sqref="BH23:BH24">
    <cfRule type="containsErrors" dxfId="2684" priority="74">
      <formula>ISERROR(BH23)</formula>
    </cfRule>
  </conditionalFormatting>
  <conditionalFormatting sqref="BH31:BH38">
    <cfRule type="containsErrors" dxfId="2683" priority="70">
      <formula>ISERROR(BH31)</formula>
    </cfRule>
  </conditionalFormatting>
  <conditionalFormatting sqref="BH30">
    <cfRule type="containsErrors" dxfId="2682" priority="72">
      <formula>ISERROR(BH30)</formula>
    </cfRule>
  </conditionalFormatting>
  <conditionalFormatting sqref="BH25:BH27">
    <cfRule type="containsErrors" dxfId="2681" priority="73">
      <formula>ISERROR(BH25)</formula>
    </cfRule>
  </conditionalFormatting>
  <conditionalFormatting sqref="BH29">
    <cfRule type="containsErrors" dxfId="2680" priority="71">
      <formula>ISERROR(BH29)</formula>
    </cfRule>
  </conditionalFormatting>
  <conditionalFormatting sqref="BH39">
    <cfRule type="containsErrors" dxfId="2679" priority="69">
      <formula>ISERROR(BH39)</formula>
    </cfRule>
  </conditionalFormatting>
  <conditionalFormatting sqref="BH8">
    <cfRule type="containsErrors" dxfId="2678" priority="68">
      <formula>ISERROR(BH8)</formula>
    </cfRule>
  </conditionalFormatting>
  <conditionalFormatting sqref="BH28">
    <cfRule type="containsErrors" dxfId="2677" priority="67">
      <formula>ISERROR(BH28)</formula>
    </cfRule>
  </conditionalFormatting>
  <conditionalFormatting sqref="BH7">
    <cfRule type="containsErrors" dxfId="2676" priority="66">
      <formula>ISERROR(BH7)</formula>
    </cfRule>
  </conditionalFormatting>
  <conditionalFormatting sqref="BJ7">
    <cfRule type="containsErrors" dxfId="2675" priority="65">
      <formula>ISERROR(BJ7)</formula>
    </cfRule>
  </conditionalFormatting>
  <conditionalFormatting sqref="BI15">
    <cfRule type="containsErrors" dxfId="2674" priority="63">
      <formula>ISERROR(BI15)</formula>
    </cfRule>
  </conditionalFormatting>
  <conditionalFormatting sqref="BI16">
    <cfRule type="containsErrors" dxfId="2673" priority="62">
      <formula>ISERROR(BI16)</formula>
    </cfRule>
  </conditionalFormatting>
  <conditionalFormatting sqref="BH15:BH16">
    <cfRule type="containsErrors" dxfId="2672" priority="64">
      <formula>ISERROR(BH15)</formula>
    </cfRule>
  </conditionalFormatting>
  <conditionalFormatting sqref="AF15">
    <cfRule type="containsErrors" dxfId="2671" priority="39">
      <formula>ISERROR(AF15)</formula>
    </cfRule>
  </conditionalFormatting>
  <conditionalFormatting sqref="AF16">
    <cfRule type="containsErrors" dxfId="2670" priority="38">
      <formula>ISERROR(AF16)</formula>
    </cfRule>
  </conditionalFormatting>
  <conditionalFormatting sqref="AG39">
    <cfRule type="containsErrors" dxfId="2669" priority="31">
      <formula>ISERROR(AG39)</formula>
    </cfRule>
  </conditionalFormatting>
  <conditionalFormatting sqref="AG9:AG14 AG17:AG22">
    <cfRule type="containsErrors" dxfId="2668" priority="37">
      <formula>ISERROR(AG9)</formula>
    </cfRule>
  </conditionalFormatting>
  <conditionalFormatting sqref="AG30">
    <cfRule type="containsErrors" dxfId="2667" priority="34">
      <formula>ISERROR(AG30)</formula>
    </cfRule>
  </conditionalFormatting>
  <conditionalFormatting sqref="AG23:AG24">
    <cfRule type="containsErrors" dxfId="2666" priority="36">
      <formula>ISERROR(AG23)</formula>
    </cfRule>
  </conditionalFormatting>
  <conditionalFormatting sqref="AG25:AG27">
    <cfRule type="containsErrors" dxfId="2665" priority="35">
      <formula>ISERROR(AG25)</formula>
    </cfRule>
  </conditionalFormatting>
  <conditionalFormatting sqref="AG29">
    <cfRule type="containsErrors" dxfId="2664" priority="33">
      <formula>ISERROR(AG29)</formula>
    </cfRule>
  </conditionalFormatting>
  <conditionalFormatting sqref="AG31:AG38">
    <cfRule type="containsErrors" dxfId="2663" priority="32">
      <formula>ISERROR(AG31)</formula>
    </cfRule>
  </conditionalFormatting>
  <conditionalFormatting sqref="AG8">
    <cfRule type="containsErrors" dxfId="2662" priority="30">
      <formula>ISERROR(AG8)</formula>
    </cfRule>
  </conditionalFormatting>
  <conditionalFormatting sqref="AG28">
    <cfRule type="containsErrors" dxfId="2661" priority="29">
      <formula>ISERROR(AG28)</formula>
    </cfRule>
  </conditionalFormatting>
  <conditionalFormatting sqref="AG15">
    <cfRule type="containsErrors" dxfId="2660" priority="28">
      <formula>ISERROR(AG15)</formula>
    </cfRule>
  </conditionalFormatting>
  <conditionalFormatting sqref="AG16">
    <cfRule type="containsErrors" dxfId="2659" priority="27">
      <formula>ISERROR(AG16)</formula>
    </cfRule>
  </conditionalFormatting>
  <conditionalFormatting sqref="BJ8">
    <cfRule type="containsErrors" dxfId="2658" priority="20">
      <formula>ISERROR(BJ8)</formula>
    </cfRule>
  </conditionalFormatting>
  <conditionalFormatting sqref="BJ23:BJ24">
    <cfRule type="containsErrors" dxfId="2657" priority="25">
      <formula>ISERROR(BJ23)</formula>
    </cfRule>
  </conditionalFormatting>
  <conditionalFormatting sqref="BJ9:BJ14 BJ17:BJ22">
    <cfRule type="containsErrors" dxfId="2656" priority="26">
      <formula>ISERROR(BJ9)</formula>
    </cfRule>
  </conditionalFormatting>
  <conditionalFormatting sqref="BJ26:BJ27">
    <cfRule type="containsErrors" dxfId="2655" priority="24">
      <formula>ISERROR(BJ26)</formula>
    </cfRule>
  </conditionalFormatting>
  <conditionalFormatting sqref="BJ30">
    <cfRule type="containsErrors" dxfId="2654" priority="23">
      <formula>ISERROR(BJ30)</formula>
    </cfRule>
  </conditionalFormatting>
  <conditionalFormatting sqref="BJ29">
    <cfRule type="containsErrors" dxfId="2653" priority="22">
      <formula>ISERROR(BJ29)</formula>
    </cfRule>
  </conditionalFormatting>
  <conditionalFormatting sqref="BJ28">
    <cfRule type="containsErrors" dxfId="2652" priority="19">
      <formula>ISERROR(BJ28)</formula>
    </cfRule>
  </conditionalFormatting>
  <conditionalFormatting sqref="BJ25">
    <cfRule type="containsErrors" dxfId="2651" priority="18">
      <formula>ISERROR(BJ25)</formula>
    </cfRule>
  </conditionalFormatting>
  <conditionalFormatting sqref="BJ15">
    <cfRule type="containsErrors" dxfId="2650" priority="13">
      <formula>ISERROR(BJ15)</formula>
    </cfRule>
  </conditionalFormatting>
  <conditionalFormatting sqref="BJ16">
    <cfRule type="containsErrors" dxfId="2649" priority="12">
      <formula>ISERROR(BJ16)</formula>
    </cfRule>
  </conditionalFormatting>
  <conditionalFormatting sqref="AH15">
    <cfRule type="containsErrors" dxfId="2648" priority="8">
      <formula>ISERROR(AH15)</formula>
    </cfRule>
  </conditionalFormatting>
  <conditionalFormatting sqref="AH16">
    <cfRule type="containsErrors" dxfId="2647" priority="7">
      <formula>ISERROR(AH16)</formula>
    </cfRule>
  </conditionalFormatting>
  <conditionalFormatting sqref="BK15">
    <cfRule type="containsErrors" dxfId="2646" priority="6">
      <formula>ISERROR(BK15)</formula>
    </cfRule>
  </conditionalFormatting>
  <conditionalFormatting sqref="BK16">
    <cfRule type="containsErrors" dxfId="2645" priority="5">
      <formula>ISERROR(BK16)</formula>
    </cfRule>
  </conditionalFormatting>
  <conditionalFormatting sqref="AI15">
    <cfRule type="containsErrors" dxfId="2644" priority="4">
      <formula>ISERROR(AI15)</formula>
    </cfRule>
  </conditionalFormatting>
  <conditionalFormatting sqref="AI16">
    <cfRule type="containsErrors" dxfId="2643" priority="3">
      <formula>ISERROR(AI16)</formula>
    </cfRule>
  </conditionalFormatting>
  <conditionalFormatting sqref="BL15">
    <cfRule type="containsErrors" dxfId="2642" priority="2">
      <formula>ISERROR(BL15)</formula>
    </cfRule>
  </conditionalFormatting>
  <conditionalFormatting sqref="BL16">
    <cfRule type="containsErrors" dxfId="2641" priority="1">
      <formula>ISERROR(BL16)</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B9C43-827A-434E-A35B-59B1D9A6ECCD}">
  <sheetPr>
    <tabColor rgb="FFFF4D5A"/>
    <pageSetUpPr fitToPage="1"/>
  </sheetPr>
  <dimension ref="A1:BL47"/>
  <sheetViews>
    <sheetView showGridLines="0" zoomScale="85" zoomScaleNormal="85" zoomScaleSheetLayoutView="55" workbookViewId="0">
      <pane xSplit="2" ySplit="7" topLeftCell="C8" activePane="bottomRight" state="frozen"/>
      <selection activeCell="BI8" sqref="BI8:BL39"/>
      <selection pane="topRight" activeCell="BI8" sqref="BI8:BL39"/>
      <selection pane="bottomLeft" activeCell="BI8" sqref="BI8:BL39"/>
      <selection pane="bottomRight" activeCell="BL21" sqref="BL21"/>
    </sheetView>
  </sheetViews>
  <sheetFormatPr defaultColWidth="11.42578125" defaultRowHeight="13.5"/>
  <cols>
    <col min="1" max="1" width="56.7109375" style="135" customWidth="1"/>
    <col min="2" max="2" width="1.7109375" style="35" customWidth="1"/>
    <col min="3" max="3" width="11.7109375" style="166" customWidth="1"/>
    <col min="4" max="4" width="1.7109375" style="135" customWidth="1"/>
    <col min="5" max="7" width="11.7109375" style="35" customWidth="1"/>
    <col min="8" max="8" width="1.7109375" style="135" customWidth="1"/>
    <col min="9" max="11" width="11.7109375" style="35" customWidth="1"/>
    <col min="12" max="12" width="0.85546875" style="135" customWidth="1"/>
    <col min="13" max="14" width="11.7109375" style="35" customWidth="1"/>
    <col min="15" max="15" width="1.7109375" style="135" customWidth="1"/>
    <col min="16" max="22" width="11.7109375" style="35" customWidth="1"/>
    <col min="23" max="23" width="0.85546875" style="135" customWidth="1"/>
    <col min="24" max="25" width="11.7109375" style="35" customWidth="1"/>
    <col min="26" max="26" width="1.7109375" style="35" customWidth="1"/>
    <col min="27" max="30" width="11.7109375" style="166" customWidth="1"/>
    <col min="31" max="31" width="1.7109375" style="35" customWidth="1"/>
    <col min="32" max="35" width="11.7109375" style="166" customWidth="1"/>
    <col min="36" max="36" width="1.7109375" style="35" customWidth="1"/>
    <col min="37" max="40" width="11.7109375" style="166" customWidth="1"/>
    <col min="41" max="41" width="1.7109375" style="35" customWidth="1"/>
    <col min="42" max="45" width="11.7109375" style="35" customWidth="1"/>
    <col min="46" max="46" width="1.7109375" style="35" customWidth="1"/>
    <col min="47" max="54" width="11.7109375" style="35" customWidth="1"/>
    <col min="55" max="55" width="1.7109375" style="35" customWidth="1"/>
    <col min="56" max="59" width="11.7109375" style="35" customWidth="1"/>
    <col min="60" max="60" width="1.7109375" style="35" customWidth="1"/>
    <col min="61" max="64" width="11.7109375" style="35" customWidth="1"/>
    <col min="65" max="16384" width="11.42578125" style="135"/>
  </cols>
  <sheetData>
    <row r="1" spans="1:64" ht="27.75">
      <c r="A1" s="246" t="s">
        <v>168</v>
      </c>
    </row>
    <row r="2" spans="1:64">
      <c r="A2" s="136"/>
    </row>
    <row r="3" spans="1:64">
      <c r="A3" s="207" t="s">
        <v>400</v>
      </c>
      <c r="B3" s="167"/>
      <c r="C3" s="192"/>
      <c r="D3" s="141"/>
      <c r="E3" s="192"/>
      <c r="F3" s="192"/>
      <c r="G3" s="192"/>
      <c r="H3" s="141"/>
      <c r="I3" s="192"/>
      <c r="J3" s="192"/>
      <c r="K3" s="192"/>
      <c r="L3" s="141"/>
      <c r="M3" s="192"/>
      <c r="N3" s="192"/>
      <c r="O3" s="141"/>
      <c r="P3" s="192"/>
      <c r="Q3" s="192"/>
      <c r="R3" s="192"/>
      <c r="S3" s="192"/>
      <c r="T3" s="192"/>
      <c r="U3" s="192"/>
      <c r="V3" s="192"/>
      <c r="W3" s="141"/>
      <c r="X3" s="192"/>
      <c r="Y3" s="192"/>
      <c r="Z3" s="167"/>
      <c r="AA3" s="192"/>
      <c r="AB3" s="192"/>
      <c r="AC3" s="192"/>
      <c r="AD3" s="192"/>
      <c r="AE3" s="167"/>
      <c r="AF3" s="192"/>
      <c r="AG3" s="192"/>
      <c r="AH3" s="192"/>
      <c r="AI3" s="192"/>
      <c r="AJ3" s="167"/>
      <c r="AK3" s="192"/>
      <c r="AL3" s="192"/>
      <c r="AM3" s="192"/>
      <c r="AN3" s="192"/>
      <c r="AO3" s="167"/>
      <c r="AP3" s="192"/>
      <c r="AQ3" s="192"/>
      <c r="AR3" s="192"/>
      <c r="AS3" s="192"/>
      <c r="AT3" s="167"/>
      <c r="AU3" s="192"/>
      <c r="AV3" s="192"/>
      <c r="AW3" s="192"/>
      <c r="AX3" s="192"/>
      <c r="AY3" s="192"/>
      <c r="AZ3" s="192"/>
      <c r="BA3" s="192"/>
      <c r="BB3" s="192"/>
      <c r="BC3" s="167"/>
      <c r="BD3" s="192"/>
      <c r="BE3" s="192"/>
      <c r="BF3" s="192"/>
      <c r="BG3" s="192"/>
      <c r="BH3" s="167"/>
      <c r="BI3" s="192"/>
      <c r="BJ3" s="192"/>
      <c r="BK3" s="192"/>
      <c r="BL3" s="192"/>
    </row>
    <row r="4" spans="1:64">
      <c r="A4" s="207" t="s">
        <v>399</v>
      </c>
      <c r="B4" s="208"/>
      <c r="C4" s="208"/>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208"/>
      <c r="AJ4" s="208"/>
      <c r="AK4" s="208"/>
      <c r="AL4" s="208"/>
      <c r="AM4" s="208"/>
      <c r="AN4" s="208"/>
      <c r="AO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row>
    <row r="5" spans="1:64" ht="15" customHeight="1">
      <c r="B5" s="135"/>
      <c r="C5" s="135"/>
      <c r="E5" s="135"/>
      <c r="F5" s="135"/>
      <c r="G5" s="135"/>
      <c r="I5" s="135"/>
      <c r="J5" s="135"/>
      <c r="K5" s="135"/>
      <c r="M5" s="135"/>
      <c r="N5" s="135"/>
      <c r="P5" s="135"/>
      <c r="Q5" s="135"/>
      <c r="R5" s="135"/>
      <c r="S5" s="135"/>
      <c r="T5" s="135"/>
      <c r="U5" s="135"/>
      <c r="V5" s="135"/>
      <c r="X5" s="135"/>
      <c r="Y5" s="135"/>
      <c r="Z5" s="135"/>
      <c r="AA5" s="135"/>
      <c r="AB5" s="135"/>
      <c r="AC5" s="135"/>
      <c r="AD5" s="135"/>
      <c r="AE5" s="135"/>
      <c r="AF5" s="135"/>
      <c r="AG5" s="135"/>
      <c r="AH5" s="135"/>
      <c r="AI5" s="135"/>
      <c r="AJ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row>
    <row r="6" spans="1:64">
      <c r="A6" s="142" t="s">
        <v>162</v>
      </c>
      <c r="B6" s="29"/>
      <c r="C6" s="323">
        <v>2017</v>
      </c>
      <c r="D6" s="2"/>
      <c r="E6" s="500" t="s">
        <v>13</v>
      </c>
      <c r="F6" s="500"/>
      <c r="G6" s="505"/>
      <c r="H6" s="1"/>
      <c r="I6" s="500" t="s">
        <v>19</v>
      </c>
      <c r="J6" s="500"/>
      <c r="K6" s="500"/>
      <c r="L6" s="1"/>
      <c r="M6" s="501">
        <v>2019</v>
      </c>
      <c r="N6" s="501"/>
      <c r="O6" s="1"/>
      <c r="P6" s="500" t="s">
        <v>328</v>
      </c>
      <c r="Q6" s="500"/>
      <c r="R6" s="500"/>
      <c r="S6" s="500"/>
      <c r="T6" s="500"/>
      <c r="U6" s="500"/>
      <c r="V6" s="500"/>
      <c r="W6" s="1"/>
      <c r="X6" s="501">
        <v>2020</v>
      </c>
      <c r="Y6" s="501"/>
      <c r="Z6" s="1"/>
      <c r="AA6" s="498" t="s">
        <v>387</v>
      </c>
      <c r="AB6" s="498"/>
      <c r="AC6" s="498"/>
      <c r="AD6" s="498"/>
      <c r="AE6" s="1"/>
      <c r="AF6" s="498" t="s">
        <v>453</v>
      </c>
      <c r="AG6" s="498"/>
      <c r="AH6" s="498"/>
      <c r="AI6" s="498"/>
      <c r="AJ6" s="1"/>
      <c r="AK6" s="498" t="s">
        <v>135</v>
      </c>
      <c r="AL6" s="498"/>
      <c r="AM6" s="498"/>
      <c r="AN6" s="498"/>
      <c r="AO6" s="141"/>
      <c r="AP6" s="498" t="s">
        <v>136</v>
      </c>
      <c r="AQ6" s="498"/>
      <c r="AR6" s="498"/>
      <c r="AS6" s="498"/>
      <c r="AT6" s="141"/>
      <c r="AU6" s="498" t="s">
        <v>327</v>
      </c>
      <c r="AV6" s="498"/>
      <c r="AW6" s="498"/>
      <c r="AX6" s="498"/>
      <c r="AY6" s="498"/>
      <c r="AZ6" s="498"/>
      <c r="BA6" s="498"/>
      <c r="BB6" s="498"/>
      <c r="BC6" s="141"/>
      <c r="BD6" s="498" t="s">
        <v>386</v>
      </c>
      <c r="BE6" s="498"/>
      <c r="BF6" s="498"/>
      <c r="BG6" s="498"/>
      <c r="BH6" s="141"/>
      <c r="BI6" s="498" t="s">
        <v>454</v>
      </c>
      <c r="BJ6" s="498"/>
      <c r="BK6" s="498"/>
      <c r="BL6" s="498"/>
    </row>
    <row r="7" spans="1:64" ht="15" customHeight="1">
      <c r="A7" s="142" t="s">
        <v>94</v>
      </c>
      <c r="B7" s="5"/>
      <c r="C7" s="6" t="s">
        <v>88</v>
      </c>
      <c r="D7" s="8"/>
      <c r="E7" s="128" t="s">
        <v>146</v>
      </c>
      <c r="F7" s="128" t="s">
        <v>147</v>
      </c>
      <c r="G7" s="128" t="s">
        <v>88</v>
      </c>
      <c r="H7" s="5"/>
      <c r="I7" s="128" t="s">
        <v>146</v>
      </c>
      <c r="J7" s="7" t="s">
        <v>147</v>
      </c>
      <c r="K7" s="377" t="s">
        <v>351</v>
      </c>
      <c r="L7" s="5"/>
      <c r="M7" s="417" t="s">
        <v>155</v>
      </c>
      <c r="N7" s="235" t="s">
        <v>350</v>
      </c>
      <c r="O7" s="5"/>
      <c r="P7" s="377" t="s">
        <v>388</v>
      </c>
      <c r="Q7" s="235" t="s">
        <v>390</v>
      </c>
      <c r="R7" s="377" t="s">
        <v>389</v>
      </c>
      <c r="S7" s="235" t="s">
        <v>395</v>
      </c>
      <c r="T7" s="377" t="s">
        <v>391</v>
      </c>
      <c r="U7" s="235" t="s">
        <v>396</v>
      </c>
      <c r="V7" s="377" t="s">
        <v>351</v>
      </c>
      <c r="W7" s="5"/>
      <c r="X7" s="417" t="s">
        <v>155</v>
      </c>
      <c r="Y7" s="235" t="s">
        <v>350</v>
      </c>
      <c r="Z7" s="5"/>
      <c r="AA7" s="7" t="s">
        <v>142</v>
      </c>
      <c r="AB7" s="126" t="s">
        <v>146</v>
      </c>
      <c r="AC7" s="235" t="s">
        <v>147</v>
      </c>
      <c r="AD7" s="235" t="s">
        <v>88</v>
      </c>
      <c r="AE7" s="5"/>
      <c r="AF7" s="7" t="s">
        <v>142</v>
      </c>
      <c r="AG7" s="126" t="s">
        <v>146</v>
      </c>
      <c r="AH7" s="235" t="s">
        <v>147</v>
      </c>
      <c r="AI7" s="235" t="s">
        <v>88</v>
      </c>
      <c r="AJ7" s="5"/>
      <c r="AK7" s="7" t="s">
        <v>142</v>
      </c>
      <c r="AL7" s="126" t="s">
        <v>143</v>
      </c>
      <c r="AM7" s="235" t="s">
        <v>144</v>
      </c>
      <c r="AN7" s="235" t="s">
        <v>145</v>
      </c>
      <c r="AO7" s="141"/>
      <c r="AP7" s="7" t="s">
        <v>142</v>
      </c>
      <c r="AQ7" s="126" t="s">
        <v>143</v>
      </c>
      <c r="AR7" s="235" t="s">
        <v>144</v>
      </c>
      <c r="AS7" s="235" t="s">
        <v>145</v>
      </c>
      <c r="AT7" s="141"/>
      <c r="AU7" s="377" t="s">
        <v>388</v>
      </c>
      <c r="AV7" s="235" t="s">
        <v>390</v>
      </c>
      <c r="AW7" s="377" t="s">
        <v>392</v>
      </c>
      <c r="AX7" s="235" t="s">
        <v>397</v>
      </c>
      <c r="AY7" s="377" t="s">
        <v>393</v>
      </c>
      <c r="AZ7" s="235" t="s">
        <v>398</v>
      </c>
      <c r="BA7" s="377" t="s">
        <v>349</v>
      </c>
      <c r="BB7" s="235" t="s">
        <v>427</v>
      </c>
      <c r="BC7" s="141"/>
      <c r="BD7" s="7" t="s">
        <v>142</v>
      </c>
      <c r="BE7" s="126" t="s">
        <v>143</v>
      </c>
      <c r="BF7" s="235" t="s">
        <v>144</v>
      </c>
      <c r="BG7" s="235" t="s">
        <v>145</v>
      </c>
      <c r="BH7" s="141"/>
      <c r="BI7" s="7" t="s">
        <v>142</v>
      </c>
      <c r="BJ7" s="126" t="s">
        <v>143</v>
      </c>
      <c r="BK7" s="235" t="s">
        <v>144</v>
      </c>
      <c r="BL7" s="235" t="s">
        <v>145</v>
      </c>
    </row>
    <row r="8" spans="1:64" ht="15" customHeight="1">
      <c r="A8" s="214" t="s">
        <v>22</v>
      </c>
      <c r="B8" s="99"/>
      <c r="C8" s="12">
        <v>37.859300000000005</v>
      </c>
      <c r="D8" s="269"/>
      <c r="E8" s="12">
        <v>18.725086219999998</v>
      </c>
      <c r="F8" s="12">
        <v>28.233940420000003</v>
      </c>
      <c r="G8" s="12">
        <v>38.567739549999999</v>
      </c>
      <c r="H8" s="269"/>
      <c r="I8" s="12">
        <v>20.846705589999999</v>
      </c>
      <c r="J8" s="12">
        <v>31.193450590000001</v>
      </c>
      <c r="K8" s="12">
        <v>41.721363699999998</v>
      </c>
      <c r="L8" s="269"/>
      <c r="M8" s="12"/>
      <c r="N8" s="12">
        <v>41.721363699999998</v>
      </c>
      <c r="O8" s="269"/>
      <c r="P8" s="12">
        <v>9.8975647600000016</v>
      </c>
      <c r="Q8" s="386">
        <v>9.8975647600000016</v>
      </c>
      <c r="R8" s="12">
        <v>18.979382340000001</v>
      </c>
      <c r="S8" s="386">
        <v>18.979382340000001</v>
      </c>
      <c r="T8" s="348">
        <v>28.482093259999999</v>
      </c>
      <c r="U8" s="348">
        <v>28.482093259999999</v>
      </c>
      <c r="V8" s="12">
        <v>38.519412920000001</v>
      </c>
      <c r="W8" s="27"/>
      <c r="X8" s="12"/>
      <c r="Y8" s="12">
        <v>38.519412920000001</v>
      </c>
      <c r="Z8" s="27"/>
      <c r="AA8" s="12">
        <v>10.144037010000002</v>
      </c>
      <c r="AB8" s="12">
        <v>20.670553659999999</v>
      </c>
      <c r="AC8" s="12">
        <v>31.76768053</v>
      </c>
      <c r="AD8" s="12">
        <f>+AD9+AD11</f>
        <v>42.910794490000001</v>
      </c>
      <c r="AE8" s="27"/>
      <c r="AF8" s="12">
        <v>10.957301905536909</v>
      </c>
      <c r="AG8" s="12">
        <v>22.926723853850262</v>
      </c>
      <c r="AH8" s="12">
        <v>34.469427260763283</v>
      </c>
      <c r="AI8" s="12">
        <v>46.135918736806737</v>
      </c>
      <c r="AJ8" s="27"/>
      <c r="AK8" s="12">
        <v>9.3248277000000002</v>
      </c>
      <c r="AL8" s="12">
        <v>9.4002585199999977</v>
      </c>
      <c r="AM8" s="12">
        <v>9.5088542000000054</v>
      </c>
      <c r="AN8" s="12">
        <v>10.333799129999996</v>
      </c>
      <c r="AO8" s="27"/>
      <c r="AP8" s="12">
        <v>10.16402806</v>
      </c>
      <c r="AQ8" s="12">
        <v>10.682677529999999</v>
      </c>
      <c r="AR8" s="12">
        <v>10.346745000000002</v>
      </c>
      <c r="AS8" s="12">
        <v>10.527913109999997</v>
      </c>
      <c r="AT8" s="27"/>
      <c r="AU8" s="12">
        <v>9.8975647600000016</v>
      </c>
      <c r="AV8" s="386">
        <v>9.8975647600000016</v>
      </c>
      <c r="AW8" s="12">
        <v>9.0818175799999992</v>
      </c>
      <c r="AX8" s="386">
        <v>9.0818175799999992</v>
      </c>
      <c r="AY8" s="348">
        <v>9.5027109199999984</v>
      </c>
      <c r="AZ8" s="348">
        <v>9.5027109199999984</v>
      </c>
      <c r="BA8" s="12">
        <v>10.037319660000001</v>
      </c>
      <c r="BB8" s="12">
        <v>10.037319660000001</v>
      </c>
      <c r="BC8" s="27"/>
      <c r="BD8" s="12">
        <v>10.144037010000002</v>
      </c>
      <c r="BE8" s="12">
        <v>10.526516649999998</v>
      </c>
      <c r="BF8" s="12">
        <v>11.09712687</v>
      </c>
      <c r="BG8" s="12">
        <v>11.143113960000001</v>
      </c>
      <c r="BH8" s="27"/>
      <c r="BI8" s="12">
        <v>10.957301905536909</v>
      </c>
      <c r="BJ8" s="12">
        <v>11.969421948313354</v>
      </c>
      <c r="BK8" s="12">
        <v>11.54270340691302</v>
      </c>
      <c r="BL8" s="12">
        <v>11.666491476043454</v>
      </c>
    </row>
    <row r="9" spans="1:64" ht="15" customHeight="1">
      <c r="A9" s="169" t="s">
        <v>0</v>
      </c>
      <c r="B9" s="95"/>
      <c r="C9" s="266">
        <v>28.47897</v>
      </c>
      <c r="D9" s="267"/>
      <c r="E9" s="266">
        <v>13.954979989999998</v>
      </c>
      <c r="F9" s="266">
        <v>21.205958420000002</v>
      </c>
      <c r="G9" s="266">
        <v>28.744649610000003</v>
      </c>
      <c r="H9" s="267"/>
      <c r="I9" s="266">
        <v>15.652350649999999</v>
      </c>
      <c r="J9" s="266">
        <v>23.220904490000002</v>
      </c>
      <c r="K9" s="266">
        <v>30.931036209999998</v>
      </c>
      <c r="L9" s="267"/>
      <c r="M9" s="266"/>
      <c r="N9" s="266">
        <v>30.931036209999998</v>
      </c>
      <c r="O9" s="267"/>
      <c r="P9" s="266">
        <v>7.5268489600000006</v>
      </c>
      <c r="Q9" s="266">
        <v>7.5268489600000006</v>
      </c>
      <c r="R9" s="266">
        <v>14.46387653</v>
      </c>
      <c r="S9" s="266">
        <v>14.46387653</v>
      </c>
      <c r="T9" s="364">
        <v>21.620880489999998</v>
      </c>
      <c r="U9" s="364">
        <v>21.620880489999998</v>
      </c>
      <c r="V9" s="266">
        <v>29.157101449999999</v>
      </c>
      <c r="W9" s="25"/>
      <c r="X9" s="266"/>
      <c r="Y9" s="266">
        <v>29.157101449999999</v>
      </c>
      <c r="Z9" s="25"/>
      <c r="AA9" s="266">
        <v>7.8144133800000013</v>
      </c>
      <c r="AB9" s="266">
        <v>15.743280149999999</v>
      </c>
      <c r="AC9" s="266">
        <v>23.880650940000002</v>
      </c>
      <c r="AD9" s="266">
        <v>31.981969510000003</v>
      </c>
      <c r="AE9" s="25"/>
      <c r="AF9" s="266">
        <v>8.0047689655369094</v>
      </c>
      <c r="AG9" s="266">
        <v>16.694939763850261</v>
      </c>
      <c r="AH9" s="266">
        <v>25.097751940763278</v>
      </c>
      <c r="AI9" s="266">
        <v>33.826145696806734</v>
      </c>
      <c r="AJ9" s="25"/>
      <c r="AK9" s="266">
        <v>7.0157087999999996</v>
      </c>
      <c r="AL9" s="266">
        <v>6.9392711899999986</v>
      </c>
      <c r="AM9" s="266">
        <v>7.2509784300000035</v>
      </c>
      <c r="AN9" s="266">
        <v>7.5386911900000015</v>
      </c>
      <c r="AO9" s="25"/>
      <c r="AP9" s="266">
        <v>7.6523029900000008</v>
      </c>
      <c r="AQ9" s="266">
        <v>8.0000476599999981</v>
      </c>
      <c r="AR9" s="266">
        <v>7.5685538400000034</v>
      </c>
      <c r="AS9" s="266">
        <v>7.7101317199999961</v>
      </c>
      <c r="AT9" s="25"/>
      <c r="AU9" s="266">
        <v>7.5268489600000006</v>
      </c>
      <c r="AV9" s="266">
        <v>7.5268489600000006</v>
      </c>
      <c r="AW9" s="266">
        <v>6.9370275699999997</v>
      </c>
      <c r="AX9" s="266">
        <v>6.9370275699999997</v>
      </c>
      <c r="AY9" s="364">
        <v>7.1570039599999973</v>
      </c>
      <c r="AZ9" s="364">
        <v>7.1570039599999973</v>
      </c>
      <c r="BA9" s="266">
        <v>7.5362209600000014</v>
      </c>
      <c r="BB9" s="266">
        <v>7.5362209600000014</v>
      </c>
      <c r="BC9" s="25"/>
      <c r="BD9" s="266">
        <v>7.8144133800000013</v>
      </c>
      <c r="BE9" s="266">
        <v>7.9288667699999973</v>
      </c>
      <c r="BF9" s="266">
        <v>8.1373707900000039</v>
      </c>
      <c r="BG9" s="266">
        <v>8.1013185700000001</v>
      </c>
      <c r="BH9" s="25"/>
      <c r="BI9" s="266">
        <v>8.0047689655369094</v>
      </c>
      <c r="BJ9" s="266">
        <v>8.6901707983133516</v>
      </c>
      <c r="BK9" s="266">
        <v>8.4028121769130166</v>
      </c>
      <c r="BL9" s="266">
        <v>8.7283937560434559</v>
      </c>
    </row>
    <row r="10" spans="1:64" ht="15" customHeight="1">
      <c r="A10" s="169" t="s">
        <v>72</v>
      </c>
      <c r="B10" s="95"/>
      <c r="C10" s="270">
        <v>23.817983321511139</v>
      </c>
      <c r="D10" s="267"/>
      <c r="E10" s="266">
        <v>16.044416158829996</v>
      </c>
      <c r="F10" s="266">
        <v>24.726702416475</v>
      </c>
      <c r="G10" s="266">
        <v>34.158628657840005</v>
      </c>
      <c r="H10" s="267"/>
      <c r="I10" s="266">
        <v>18.537789918956999</v>
      </c>
      <c r="J10" s="266">
        <v>27.775048866121995</v>
      </c>
      <c r="K10" s="266">
        <v>36.955302304014992</v>
      </c>
      <c r="L10" s="267"/>
      <c r="M10" s="266"/>
      <c r="N10" s="266">
        <v>36.955302304014992</v>
      </c>
      <c r="O10" s="267"/>
      <c r="P10" s="266">
        <v>8.9187115006679996</v>
      </c>
      <c r="Q10" s="266">
        <v>8.9187115006680013</v>
      </c>
      <c r="R10" s="266">
        <v>17.440428987005003</v>
      </c>
      <c r="S10" s="266">
        <v>17.440428987004999</v>
      </c>
      <c r="T10" s="364">
        <v>26.045592004565002</v>
      </c>
      <c r="U10" s="364">
        <v>26.045592004565002</v>
      </c>
      <c r="V10" s="266">
        <v>34.634389767411996</v>
      </c>
      <c r="W10" s="25"/>
      <c r="X10" s="266"/>
      <c r="Y10" s="266">
        <v>34.634389767411996</v>
      </c>
      <c r="Z10" s="25"/>
      <c r="AA10" s="266">
        <v>8.5623990688320006</v>
      </c>
      <c r="AB10" s="266">
        <v>17.239888028180999</v>
      </c>
      <c r="AC10" s="266">
        <v>26.238507089119995</v>
      </c>
      <c r="AD10" s="266">
        <v>35.317055325834005</v>
      </c>
      <c r="AE10" s="25"/>
      <c r="AF10" s="266">
        <v>8.9371090632130006</v>
      </c>
      <c r="AG10" s="266">
        <v>18.447711170988001</v>
      </c>
      <c r="AH10" s="266">
        <v>28.462277803478003</v>
      </c>
      <c r="AI10" s="266">
        <v>39.556884306518</v>
      </c>
      <c r="AJ10" s="25"/>
      <c r="AK10" s="266">
        <v>7.9956186854400002</v>
      </c>
      <c r="AL10" s="266">
        <v>8.0487974733899961</v>
      </c>
      <c r="AM10" s="266">
        <v>8.6822862576450035</v>
      </c>
      <c r="AN10" s="266">
        <v>9.4319262413650051</v>
      </c>
      <c r="AO10" s="25"/>
      <c r="AP10" s="266">
        <v>9.1614644641050003</v>
      </c>
      <c r="AQ10" s="266">
        <v>9.3763254548519992</v>
      </c>
      <c r="AR10" s="266">
        <v>9.237258947164996</v>
      </c>
      <c r="AS10" s="266">
        <v>9.180253437892997</v>
      </c>
      <c r="AT10" s="25"/>
      <c r="AU10" s="266">
        <v>8.9187115006679996</v>
      </c>
      <c r="AV10" s="266">
        <v>8.9187115006680013</v>
      </c>
      <c r="AW10" s="266">
        <v>8.5217174863370033</v>
      </c>
      <c r="AX10" s="266">
        <v>8.521717486336998</v>
      </c>
      <c r="AY10" s="364">
        <v>8.6051630175599989</v>
      </c>
      <c r="AZ10" s="364">
        <v>8.6051630175600025</v>
      </c>
      <c r="BA10" s="266">
        <v>8.588797762846994</v>
      </c>
      <c r="BB10" s="266">
        <v>8.588797762846994</v>
      </c>
      <c r="BC10" s="25"/>
      <c r="BD10" s="266">
        <v>8.5623990688320006</v>
      </c>
      <c r="BE10" s="266">
        <v>8.6774889593489988</v>
      </c>
      <c r="BF10" s="266">
        <v>8.9986190609389958</v>
      </c>
      <c r="BG10" s="266">
        <v>9.0785482367140098</v>
      </c>
      <c r="BH10" s="25"/>
      <c r="BI10" s="266">
        <v>8.9371090632130006</v>
      </c>
      <c r="BJ10" s="266">
        <v>9.510602107775</v>
      </c>
      <c r="BK10" s="266">
        <v>10.014566632490002</v>
      </c>
      <c r="BL10" s="266">
        <v>11.094606503039998</v>
      </c>
    </row>
    <row r="11" spans="1:64" ht="15" customHeight="1">
      <c r="A11" s="169" t="s">
        <v>1</v>
      </c>
      <c r="B11" s="95"/>
      <c r="C11" s="266">
        <v>9.3803300000000007</v>
      </c>
      <c r="D11" s="267"/>
      <c r="E11" s="266">
        <v>4.7701062299999997</v>
      </c>
      <c r="F11" s="266">
        <v>7.0279819999999997</v>
      </c>
      <c r="G11" s="266">
        <v>9.8230899399999991</v>
      </c>
      <c r="H11" s="267"/>
      <c r="I11" s="266">
        <v>5.1943549400000002</v>
      </c>
      <c r="J11" s="266">
        <v>7.9725460999999989</v>
      </c>
      <c r="K11" s="266">
        <v>10.790327490000001</v>
      </c>
      <c r="L11" s="267"/>
      <c r="M11" s="266"/>
      <c r="N11" s="266">
        <v>10.790327490000001</v>
      </c>
      <c r="O11" s="267"/>
      <c r="P11" s="266">
        <v>2.3707158000000006</v>
      </c>
      <c r="Q11" s="266">
        <v>2.3707158000000006</v>
      </c>
      <c r="R11" s="266">
        <v>4.5155058099999996</v>
      </c>
      <c r="S11" s="266">
        <v>4.5155058099999996</v>
      </c>
      <c r="T11" s="364">
        <v>6.8612127700000016</v>
      </c>
      <c r="U11" s="364">
        <v>6.8612127700000016</v>
      </c>
      <c r="V11" s="266">
        <v>9.3623114699999999</v>
      </c>
      <c r="W11" s="25"/>
      <c r="X11" s="266"/>
      <c r="Y11" s="266">
        <v>9.3623114699999999</v>
      </c>
      <c r="Z11" s="25"/>
      <c r="AA11" s="266">
        <v>2.3296236299999999</v>
      </c>
      <c r="AB11" s="266">
        <v>4.92727351</v>
      </c>
      <c r="AC11" s="266">
        <v>7.8870295899999991</v>
      </c>
      <c r="AD11" s="266">
        <v>10.92882498</v>
      </c>
      <c r="AE11" s="25"/>
      <c r="AF11" s="266">
        <v>2.9525329399999998</v>
      </c>
      <c r="AG11" s="266">
        <v>6.2317840899999997</v>
      </c>
      <c r="AH11" s="266">
        <v>9.3716753200000031</v>
      </c>
      <c r="AI11" s="266">
        <v>12.309773040000003</v>
      </c>
      <c r="AJ11" s="25"/>
      <c r="AK11" s="266">
        <v>2.3091189000000001</v>
      </c>
      <c r="AL11" s="266">
        <v>2.4609873299999996</v>
      </c>
      <c r="AM11" s="266">
        <v>2.2578757700000001</v>
      </c>
      <c r="AN11" s="266">
        <v>2.7951079399999994</v>
      </c>
      <c r="AO11" s="25"/>
      <c r="AP11" s="266">
        <v>2.5117250699999998</v>
      </c>
      <c r="AQ11" s="266">
        <v>2.6826298700000004</v>
      </c>
      <c r="AR11" s="266">
        <v>2.7781911599999987</v>
      </c>
      <c r="AS11" s="266">
        <v>2.8177813900000022</v>
      </c>
      <c r="AT11" s="25"/>
      <c r="AU11" s="266">
        <v>2.3707158000000006</v>
      </c>
      <c r="AV11" s="266">
        <v>2.3707158000000006</v>
      </c>
      <c r="AW11" s="266">
        <v>2.144790009999999</v>
      </c>
      <c r="AX11" s="266">
        <v>2.144790009999999</v>
      </c>
      <c r="AY11" s="364">
        <v>2.345706960000002</v>
      </c>
      <c r="AZ11" s="364">
        <v>2.345706960000002</v>
      </c>
      <c r="BA11" s="266">
        <v>2.5010986999999982</v>
      </c>
      <c r="BB11" s="266">
        <v>2.5010986999999982</v>
      </c>
      <c r="BC11" s="25"/>
      <c r="BD11" s="266">
        <v>2.3296236299999999</v>
      </c>
      <c r="BE11" s="266">
        <v>2.5976498800000001</v>
      </c>
      <c r="BF11" s="266">
        <v>2.9597560799999991</v>
      </c>
      <c r="BG11" s="266">
        <v>3.0417953900000008</v>
      </c>
      <c r="BH11" s="25"/>
      <c r="BI11" s="266">
        <v>2.9525329399999998</v>
      </c>
      <c r="BJ11" s="266">
        <v>3.2792511499999999</v>
      </c>
      <c r="BK11" s="266">
        <v>3.1398912300000035</v>
      </c>
      <c r="BL11" s="266">
        <v>2.93809772</v>
      </c>
    </row>
    <row r="12" spans="1:64" ht="15" customHeight="1">
      <c r="A12" s="119" t="s">
        <v>24</v>
      </c>
      <c r="B12" s="95"/>
      <c r="C12" s="266">
        <v>2.5499000000000001</v>
      </c>
      <c r="D12" s="267"/>
      <c r="E12" s="266">
        <v>1.0263627099999999</v>
      </c>
      <c r="F12" s="266">
        <v>0.82860500000000004</v>
      </c>
      <c r="G12" s="266">
        <v>-0.32195513000000053</v>
      </c>
      <c r="H12" s="267"/>
      <c r="I12" s="266">
        <v>-0.49130287999999989</v>
      </c>
      <c r="J12" s="266">
        <v>-1.1313186599999998</v>
      </c>
      <c r="K12" s="266">
        <v>-1.33853767</v>
      </c>
      <c r="L12" s="267"/>
      <c r="M12" s="266">
        <v>0.54641641999999979</v>
      </c>
      <c r="N12" s="266">
        <v>-0.79212125000000022</v>
      </c>
      <c r="O12" s="267"/>
      <c r="P12" s="266">
        <v>-0.64397523000000012</v>
      </c>
      <c r="Q12" s="266">
        <v>-0.4599729600000001</v>
      </c>
      <c r="R12" s="266">
        <v>-2.4215971300000003</v>
      </c>
      <c r="S12" s="266">
        <v>-0.88642537999999993</v>
      </c>
      <c r="T12" s="364">
        <v>-2.1777465699999996</v>
      </c>
      <c r="U12" s="364">
        <v>-0.45435179000000003</v>
      </c>
      <c r="V12" s="266">
        <v>-5.5561416000000001</v>
      </c>
      <c r="W12" s="25"/>
      <c r="X12" s="266">
        <v>5.2942692400000002</v>
      </c>
      <c r="Y12" s="266">
        <v>-0.26187235999999969</v>
      </c>
      <c r="Z12" s="25"/>
      <c r="AA12" s="266">
        <v>-0.16645162999999996</v>
      </c>
      <c r="AB12" s="266">
        <v>-0.5224661599999999</v>
      </c>
      <c r="AC12" s="266">
        <v>-1.04181123</v>
      </c>
      <c r="AD12" s="266">
        <v>-1.5562641299999997</v>
      </c>
      <c r="AE12" s="25"/>
      <c r="AF12" s="266">
        <v>-0.91030750999999999</v>
      </c>
      <c r="AG12" s="266">
        <v>-1.8991278</v>
      </c>
      <c r="AH12" s="266">
        <v>-3.1017023799999999</v>
      </c>
      <c r="AI12" s="266">
        <v>-4.0088208600000002</v>
      </c>
      <c r="AJ12" s="25"/>
      <c r="AK12" s="266">
        <v>0.80466195000000007</v>
      </c>
      <c r="AL12" s="266">
        <v>0.22170075999999983</v>
      </c>
      <c r="AM12" s="266">
        <v>-0.19775770999999986</v>
      </c>
      <c r="AN12" s="266">
        <v>-1.1505601300000006</v>
      </c>
      <c r="AO12" s="25"/>
      <c r="AP12" s="266">
        <v>-0.15273151999999995</v>
      </c>
      <c r="AQ12" s="266">
        <v>-0.33857135999999993</v>
      </c>
      <c r="AR12" s="266">
        <v>-0.64001577999999992</v>
      </c>
      <c r="AS12" s="266">
        <v>-0.2072190100000002</v>
      </c>
      <c r="AT12" s="25"/>
      <c r="AU12" s="266">
        <v>-0.64397523000000012</v>
      </c>
      <c r="AV12" s="266">
        <v>-0.4599729600000001</v>
      </c>
      <c r="AW12" s="266">
        <v>-1.7776219000000002</v>
      </c>
      <c r="AX12" s="266">
        <v>-0.42645241999999983</v>
      </c>
      <c r="AY12" s="364">
        <v>0.24385056000000072</v>
      </c>
      <c r="AZ12" s="364">
        <v>0.4320735899999999</v>
      </c>
      <c r="BA12" s="266">
        <v>-3.3783950300000005</v>
      </c>
      <c r="BB12" s="266">
        <v>0.19247943000000034</v>
      </c>
      <c r="BC12" s="25"/>
      <c r="BD12" s="266">
        <v>-0.16645162999999996</v>
      </c>
      <c r="BE12" s="266">
        <v>-0.35601452999999994</v>
      </c>
      <c r="BF12" s="266">
        <v>-0.51934507000000008</v>
      </c>
      <c r="BG12" s="266">
        <v>-0.51445289999999977</v>
      </c>
      <c r="BH12" s="25"/>
      <c r="BI12" s="266">
        <v>-0.91030750999999999</v>
      </c>
      <c r="BJ12" s="266">
        <v>-0.98882029000000005</v>
      </c>
      <c r="BK12" s="266">
        <v>-1.2025745799999998</v>
      </c>
      <c r="BL12" s="266">
        <v>-0.90711848000000028</v>
      </c>
    </row>
    <row r="13" spans="1:64" ht="15" customHeight="1">
      <c r="A13" s="120" t="s">
        <v>2</v>
      </c>
      <c r="B13" s="99"/>
      <c r="C13" s="268">
        <v>40.409200000000006</v>
      </c>
      <c r="D13" s="269"/>
      <c r="E13" s="268">
        <v>19.751448929999999</v>
      </c>
      <c r="F13" s="268">
        <v>29.062545420000003</v>
      </c>
      <c r="G13" s="268">
        <v>38.24578442</v>
      </c>
      <c r="H13" s="269"/>
      <c r="I13" s="268">
        <v>20.35540271</v>
      </c>
      <c r="J13" s="268">
        <v>30.06213193</v>
      </c>
      <c r="K13" s="268">
        <v>40.382826029999997</v>
      </c>
      <c r="L13" s="269"/>
      <c r="M13" s="268">
        <v>0.5464164199999999</v>
      </c>
      <c r="N13" s="268">
        <v>40.929242449999997</v>
      </c>
      <c r="O13" s="269"/>
      <c r="P13" s="268">
        <v>9.2535895300000011</v>
      </c>
      <c r="Q13" s="268">
        <v>9.4375917999999999</v>
      </c>
      <c r="R13" s="268">
        <v>16.557785209999999</v>
      </c>
      <c r="S13" s="268">
        <v>18.092956960000002</v>
      </c>
      <c r="T13" s="365">
        <v>26.304346689999999</v>
      </c>
      <c r="U13" s="365">
        <v>28.027741470000002</v>
      </c>
      <c r="V13" s="268">
        <v>32.963271320000004</v>
      </c>
      <c r="W13" s="25"/>
      <c r="X13" s="268">
        <v>5.2942692399999984</v>
      </c>
      <c r="Y13" s="268">
        <v>38.257540560000002</v>
      </c>
      <c r="Z13" s="27"/>
      <c r="AA13" s="268">
        <v>9.9775853800000025</v>
      </c>
      <c r="AB13" s="268">
        <v>20.148087499999999</v>
      </c>
      <c r="AC13" s="268">
        <v>30.725869299999999</v>
      </c>
      <c r="AD13" s="268">
        <f>+AD8+AD12</f>
        <v>41.354530359999998</v>
      </c>
      <c r="AE13" s="27"/>
      <c r="AF13" s="268">
        <v>10.04699439553691</v>
      </c>
      <c r="AG13" s="268">
        <v>21.027596053850264</v>
      </c>
      <c r="AH13" s="268">
        <v>31.367724880763284</v>
      </c>
      <c r="AI13" s="268">
        <v>42.127097876806737</v>
      </c>
      <c r="AJ13" s="27"/>
      <c r="AK13" s="268">
        <v>10.12948965</v>
      </c>
      <c r="AL13" s="268">
        <v>9.6219592799999987</v>
      </c>
      <c r="AM13" s="268">
        <v>9.3110964900000042</v>
      </c>
      <c r="AN13" s="268">
        <v>9.1832389999999968</v>
      </c>
      <c r="AO13" s="27"/>
      <c r="AP13" s="268">
        <v>10.01129654</v>
      </c>
      <c r="AQ13" s="268">
        <v>10.34410617</v>
      </c>
      <c r="AR13" s="268">
        <v>9.7067292199999997</v>
      </c>
      <c r="AS13" s="268">
        <v>10.320694099999997</v>
      </c>
      <c r="AT13" s="27"/>
      <c r="AU13" s="268">
        <v>9.2535895300000011</v>
      </c>
      <c r="AV13" s="268">
        <v>9.4375917999999999</v>
      </c>
      <c r="AW13" s="268">
        <v>7.3041956799999976</v>
      </c>
      <c r="AX13" s="268">
        <v>8.6553651600000023</v>
      </c>
      <c r="AY13" s="365">
        <v>9.7465614800000004</v>
      </c>
      <c r="AZ13" s="365">
        <v>9.9347845100000001</v>
      </c>
      <c r="BA13" s="268">
        <v>6.6589246300000049</v>
      </c>
      <c r="BB13" s="268">
        <v>10.22979909</v>
      </c>
      <c r="BC13" s="27"/>
      <c r="BD13" s="268">
        <v>9.9775853800000025</v>
      </c>
      <c r="BE13" s="268">
        <v>10.170502119999997</v>
      </c>
      <c r="BF13" s="268">
        <v>10.5777818</v>
      </c>
      <c r="BG13" s="268">
        <v>10.628661059999999</v>
      </c>
      <c r="BH13" s="27"/>
      <c r="BI13" s="268">
        <v>10.04699439553691</v>
      </c>
      <c r="BJ13" s="268">
        <v>10.980601658313354</v>
      </c>
      <c r="BK13" s="268">
        <v>10.34012882691302</v>
      </c>
      <c r="BL13" s="268">
        <v>10.759372996043453</v>
      </c>
    </row>
    <row r="14" spans="1:64" ht="15" customHeight="1" thickBot="1">
      <c r="A14" s="121" t="s">
        <v>3</v>
      </c>
      <c r="B14" s="99"/>
      <c r="C14" s="268">
        <v>-29.225360000000002</v>
      </c>
      <c r="D14" s="269"/>
      <c r="E14" s="268">
        <v>-14.379824170000001</v>
      </c>
      <c r="F14" s="268">
        <v>-21.151799</v>
      </c>
      <c r="G14" s="268">
        <v>-27.778488379999999</v>
      </c>
      <c r="H14" s="269"/>
      <c r="I14" s="268">
        <v>-14.73894604</v>
      </c>
      <c r="J14" s="268">
        <v>-21.720441300000001</v>
      </c>
      <c r="K14" s="268">
        <v>-28.670461670000002</v>
      </c>
      <c r="L14" s="329">
        <v>1</v>
      </c>
      <c r="M14" s="381">
        <v>0</v>
      </c>
      <c r="N14" s="381">
        <v>-28.670461670000002</v>
      </c>
      <c r="O14" s="269"/>
      <c r="P14" s="268">
        <v>-6.4370597199999997</v>
      </c>
      <c r="Q14" s="268">
        <v>-6.4370597199999997</v>
      </c>
      <c r="R14" s="268">
        <v>-12.814485629999998</v>
      </c>
      <c r="S14" s="268">
        <v>-12.814485629999998</v>
      </c>
      <c r="T14" s="365">
        <v>-18.976864849999998</v>
      </c>
      <c r="U14" s="382">
        <v>-18.976864850000002</v>
      </c>
      <c r="V14" s="381">
        <v>-25.638968519999999</v>
      </c>
      <c r="W14" s="25"/>
      <c r="X14" s="381"/>
      <c r="Y14" s="381">
        <v>-25.638968519999999</v>
      </c>
      <c r="Z14" s="27"/>
      <c r="AA14" s="381">
        <v>-6.5052753899999995</v>
      </c>
      <c r="AB14" s="381">
        <v>-12.775488300000003</v>
      </c>
      <c r="AC14" s="381">
        <v>-18.722648230000001</v>
      </c>
      <c r="AD14" s="381">
        <v>-25.295318950000002</v>
      </c>
      <c r="AE14" s="27"/>
      <c r="AF14" s="381">
        <v>-6.1963977700000008</v>
      </c>
      <c r="AG14" s="381">
        <v>-12.57586306</v>
      </c>
      <c r="AH14" s="381">
        <v>-18.403137070000003</v>
      </c>
      <c r="AI14" s="381">
        <v>-24.799380330000005</v>
      </c>
      <c r="AJ14" s="27"/>
      <c r="AK14" s="268">
        <v>-7.2424777199999992</v>
      </c>
      <c r="AL14" s="268">
        <v>-7.1373464500000017</v>
      </c>
      <c r="AM14" s="268">
        <v>-6.7719748299999996</v>
      </c>
      <c r="AN14" s="268">
        <v>-6.6266893799999984</v>
      </c>
      <c r="AO14" s="27"/>
      <c r="AP14" s="268">
        <v>-7.5716744499999997</v>
      </c>
      <c r="AQ14" s="268">
        <v>-7.1672715900000004</v>
      </c>
      <c r="AR14" s="268">
        <v>-6.9814952600000009</v>
      </c>
      <c r="AS14" s="268">
        <v>-6.9500203700000007</v>
      </c>
      <c r="AT14" s="27"/>
      <c r="AU14" s="268">
        <v>-6.4370597199999997</v>
      </c>
      <c r="AV14" s="268">
        <v>-6.4370597199999997</v>
      </c>
      <c r="AW14" s="268">
        <v>-6.3774259099999986</v>
      </c>
      <c r="AX14" s="268">
        <v>-6.3774259099999986</v>
      </c>
      <c r="AY14" s="365">
        <v>-6.16237922</v>
      </c>
      <c r="AZ14" s="382">
        <v>-6.1623792200000036</v>
      </c>
      <c r="BA14" s="381">
        <v>-6.6621036700000005</v>
      </c>
      <c r="BB14" s="381">
        <v>-6.6621036699999969</v>
      </c>
      <c r="BC14" s="27"/>
      <c r="BD14" s="268">
        <v>-6.5052753899999995</v>
      </c>
      <c r="BE14" s="268">
        <v>-6.2702129100000032</v>
      </c>
      <c r="BF14" s="268">
        <v>-5.947159929999998</v>
      </c>
      <c r="BG14" s="268">
        <v>-6.5726707200000014</v>
      </c>
      <c r="BH14" s="27"/>
      <c r="BI14" s="268">
        <v>-6.1963977700000008</v>
      </c>
      <c r="BJ14" s="268">
        <v>-6.3794652899999988</v>
      </c>
      <c r="BK14" s="268">
        <v>-5.8272740100000036</v>
      </c>
      <c r="BL14" s="268">
        <v>-6.3962432600000021</v>
      </c>
    </row>
    <row r="15" spans="1:64" ht="15" customHeight="1">
      <c r="A15" s="384" t="s">
        <v>341</v>
      </c>
      <c r="B15" s="99"/>
      <c r="C15" s="383" t="s">
        <v>342</v>
      </c>
      <c r="D15" s="267"/>
      <c r="E15" s="383" t="s">
        <v>342</v>
      </c>
      <c r="F15" s="383" t="s">
        <v>342</v>
      </c>
      <c r="G15" s="383" t="s">
        <v>342</v>
      </c>
      <c r="H15" s="25"/>
      <c r="I15" s="383" t="s">
        <v>342</v>
      </c>
      <c r="J15" s="383" t="s">
        <v>342</v>
      </c>
      <c r="K15" s="383" t="s">
        <v>342</v>
      </c>
      <c r="L15" s="25"/>
      <c r="M15" s="383"/>
      <c r="N15" s="383">
        <v>12.258780779999995</v>
      </c>
      <c r="O15" s="25"/>
      <c r="P15" s="383" t="s">
        <v>342</v>
      </c>
      <c r="Q15" s="383">
        <v>3.0005320800000002</v>
      </c>
      <c r="R15" s="383" t="s">
        <v>342</v>
      </c>
      <c r="S15" s="383">
        <v>5.2784713300000039</v>
      </c>
      <c r="T15" s="383" t="s">
        <v>342</v>
      </c>
      <c r="U15" s="383">
        <v>9.0508766200000004</v>
      </c>
      <c r="V15" s="383" t="s">
        <v>342</v>
      </c>
      <c r="W15" s="25"/>
      <c r="X15" s="383"/>
      <c r="Y15" s="383">
        <v>12.618572040000004</v>
      </c>
      <c r="Z15" s="25"/>
      <c r="AA15" s="383">
        <v>3.472309990000003</v>
      </c>
      <c r="AB15" s="383">
        <v>7.3725991999999962</v>
      </c>
      <c r="AC15" s="383">
        <v>12.003221069999999</v>
      </c>
      <c r="AD15" s="383">
        <f>+AD13+AD14</f>
        <v>16.059211409999996</v>
      </c>
      <c r="AE15" s="25"/>
      <c r="AF15" s="383">
        <v>3.8505966255369088</v>
      </c>
      <c r="AG15" s="383">
        <v>8.4517329938502641</v>
      </c>
      <c r="AH15" s="383">
        <v>12.96458781076328</v>
      </c>
      <c r="AI15" s="383">
        <v>17.327717546806731</v>
      </c>
      <c r="AJ15" s="25"/>
      <c r="AK15" s="383" t="s">
        <v>342</v>
      </c>
      <c r="AL15" s="383" t="s">
        <v>342</v>
      </c>
      <c r="AM15" s="383" t="s">
        <v>342</v>
      </c>
      <c r="AN15" s="383" t="s">
        <v>342</v>
      </c>
      <c r="AO15" s="25"/>
      <c r="AP15" s="383" t="s">
        <v>342</v>
      </c>
      <c r="AQ15" s="383" t="s">
        <v>342</v>
      </c>
      <c r="AR15" s="383" t="s">
        <v>342</v>
      </c>
      <c r="AS15" s="383" t="s">
        <v>342</v>
      </c>
      <c r="AT15" s="25"/>
      <c r="AU15" s="383" t="s">
        <v>342</v>
      </c>
      <c r="AV15" s="383">
        <v>3.0005320800000002</v>
      </c>
      <c r="AW15" s="383" t="s">
        <v>342</v>
      </c>
      <c r="AX15" s="383">
        <v>2.2779392500000037</v>
      </c>
      <c r="AY15" s="383" t="s">
        <v>342</v>
      </c>
      <c r="AZ15" s="383">
        <v>3.7724052899999965</v>
      </c>
      <c r="BA15" s="383" t="s">
        <v>342</v>
      </c>
      <c r="BB15" s="383">
        <v>3.5676954200000033</v>
      </c>
      <c r="BC15" s="25"/>
      <c r="BD15" s="383">
        <v>3.472309990000003</v>
      </c>
      <c r="BE15" s="383">
        <v>3.9002892099999933</v>
      </c>
      <c r="BF15" s="383">
        <v>4.6306218700000024</v>
      </c>
      <c r="BG15" s="383">
        <v>4.0559903399999975</v>
      </c>
      <c r="BH15" s="25"/>
      <c r="BI15" s="383">
        <v>3.8505966255369088</v>
      </c>
      <c r="BJ15" s="383">
        <v>4.6011363683133553</v>
      </c>
      <c r="BK15" s="383">
        <v>4.5128548169130163</v>
      </c>
      <c r="BL15" s="383">
        <v>4.3631297360434509</v>
      </c>
    </row>
    <row r="16" spans="1:64" ht="15" customHeight="1" thickBot="1">
      <c r="A16" s="388" t="s">
        <v>343</v>
      </c>
      <c r="B16" s="99"/>
      <c r="C16" s="387" t="s">
        <v>342</v>
      </c>
      <c r="D16" s="267"/>
      <c r="E16" s="387" t="s">
        <v>342</v>
      </c>
      <c r="F16" s="387" t="s">
        <v>342</v>
      </c>
      <c r="G16" s="387" t="s">
        <v>342</v>
      </c>
      <c r="H16" s="25"/>
      <c r="I16" s="387" t="s">
        <v>342</v>
      </c>
      <c r="J16" s="387" t="s">
        <v>342</v>
      </c>
      <c r="K16" s="387" t="s">
        <v>342</v>
      </c>
      <c r="L16" s="25"/>
      <c r="M16" s="387">
        <v>-0.54641642000000001</v>
      </c>
      <c r="N16" s="387">
        <v>-0.54641642000000001</v>
      </c>
      <c r="O16" s="25"/>
      <c r="P16" s="387" t="s">
        <v>342</v>
      </c>
      <c r="Q16" s="387">
        <v>-0.18400227</v>
      </c>
      <c r="R16" s="387" t="s">
        <v>342</v>
      </c>
      <c r="S16" s="387">
        <v>-1.5351717499999999</v>
      </c>
      <c r="T16" s="387" t="s">
        <v>342</v>
      </c>
      <c r="U16" s="387">
        <v>-1.72339478</v>
      </c>
      <c r="V16" s="387" t="s">
        <v>342</v>
      </c>
      <c r="W16" s="25"/>
      <c r="X16" s="387">
        <v>-5.2942692400000002</v>
      </c>
      <c r="Y16" s="387">
        <v>-5.2942692400000002</v>
      </c>
      <c r="Z16" s="25"/>
      <c r="AA16" s="387">
        <v>-0.42259033999999995</v>
      </c>
      <c r="AB16" s="387">
        <v>-1.20464164</v>
      </c>
      <c r="AC16" s="387">
        <v>-3.4240504700000001</v>
      </c>
      <c r="AD16" s="387">
        <v>-4.3844456599999999</v>
      </c>
      <c r="AE16" s="25"/>
      <c r="AF16" s="387">
        <v>-0.33025990999999999</v>
      </c>
      <c r="AG16" s="387">
        <v>-0.57075688999999996</v>
      </c>
      <c r="AH16" s="387">
        <v>-1.0443092199999999</v>
      </c>
      <c r="AI16" s="387">
        <v>-1.4004147100000002</v>
      </c>
      <c r="AJ16" s="25"/>
      <c r="AK16" s="387" t="s">
        <v>342</v>
      </c>
      <c r="AL16" s="387" t="s">
        <v>342</v>
      </c>
      <c r="AM16" s="387" t="s">
        <v>342</v>
      </c>
      <c r="AN16" s="387" t="s">
        <v>342</v>
      </c>
      <c r="AO16" s="25"/>
      <c r="AP16" s="387" t="s">
        <v>342</v>
      </c>
      <c r="AQ16" s="387" t="s">
        <v>342</v>
      </c>
      <c r="AR16" s="387" t="s">
        <v>342</v>
      </c>
      <c r="AS16" s="387" t="s">
        <v>342</v>
      </c>
      <c r="AT16" s="25"/>
      <c r="AU16" s="387" t="s">
        <v>342</v>
      </c>
      <c r="AV16" s="387">
        <v>-0.18400227</v>
      </c>
      <c r="AW16" s="387" t="s">
        <v>342</v>
      </c>
      <c r="AX16" s="387">
        <v>-1.35116948</v>
      </c>
      <c r="AY16" s="387" t="s">
        <v>342</v>
      </c>
      <c r="AZ16" s="387">
        <v>-0.18822303000000007</v>
      </c>
      <c r="BA16" s="387" t="s">
        <v>342</v>
      </c>
      <c r="BB16" s="387">
        <v>-3.5708744600000002</v>
      </c>
      <c r="BC16" s="25"/>
      <c r="BD16" s="387">
        <v>-0.42259033999999995</v>
      </c>
      <c r="BE16" s="387">
        <v>-0.7820513</v>
      </c>
      <c r="BF16" s="387">
        <v>-2.2194088299999999</v>
      </c>
      <c r="BG16" s="387">
        <v>-0.96039518999999984</v>
      </c>
      <c r="BH16" s="25"/>
      <c r="BI16" s="387">
        <v>-0.33025990999999999</v>
      </c>
      <c r="BJ16" s="387">
        <v>-0.24049697999999997</v>
      </c>
      <c r="BK16" s="387">
        <v>-0.47355232999999997</v>
      </c>
      <c r="BL16" s="387">
        <v>-0.35610549000000025</v>
      </c>
    </row>
    <row r="17" spans="1:64" ht="15" customHeight="1">
      <c r="A17" s="385" t="s">
        <v>345</v>
      </c>
      <c r="B17" s="99"/>
      <c r="C17" s="268">
        <v>11.183840000000004</v>
      </c>
      <c r="D17" s="269"/>
      <c r="E17" s="268">
        <v>5.3716247599999978</v>
      </c>
      <c r="F17" s="268">
        <v>7.9107464200000024</v>
      </c>
      <c r="G17" s="268">
        <v>10.467296040000001</v>
      </c>
      <c r="H17" s="269"/>
      <c r="I17" s="268">
        <v>5.6164566699999998</v>
      </c>
      <c r="J17" s="268">
        <v>8.3416906299999987</v>
      </c>
      <c r="K17" s="268">
        <v>11.712364359999995</v>
      </c>
      <c r="L17" s="269"/>
      <c r="M17" s="386">
        <v>0</v>
      </c>
      <c r="N17" s="386">
        <v>11.712364359999995</v>
      </c>
      <c r="O17" s="269"/>
      <c r="P17" s="268">
        <v>2.8165298100000014</v>
      </c>
      <c r="Q17" s="268">
        <v>2.81652981</v>
      </c>
      <c r="R17" s="268">
        <v>3.7432995800000004</v>
      </c>
      <c r="S17" s="268">
        <v>3.743299580000004</v>
      </c>
      <c r="T17" s="365">
        <v>7.3274818400000008</v>
      </c>
      <c r="U17" s="348">
        <v>7.3274818400000008</v>
      </c>
      <c r="V17" s="386">
        <v>7.3243028000000052</v>
      </c>
      <c r="W17" s="25"/>
      <c r="X17" s="386">
        <v>0</v>
      </c>
      <c r="Y17" s="386">
        <v>7.3243028000000034</v>
      </c>
      <c r="Z17" s="27"/>
      <c r="AA17" s="386">
        <v>3.0497196500000028</v>
      </c>
      <c r="AB17" s="386">
        <v>6.1679575599999961</v>
      </c>
      <c r="AC17" s="386">
        <v>8.5791705999999976</v>
      </c>
      <c r="AD17" s="386">
        <f>+AD15+AD16</f>
        <v>11.674765749999995</v>
      </c>
      <c r="AE17" s="27"/>
      <c r="AF17" s="386">
        <v>3.5203367155369087</v>
      </c>
      <c r="AG17" s="386">
        <v>7.8809761038502639</v>
      </c>
      <c r="AH17" s="386">
        <v>11.92027859076328</v>
      </c>
      <c r="AI17" s="386">
        <v>15.927302836806732</v>
      </c>
      <c r="AJ17" s="27"/>
      <c r="AK17" s="268">
        <v>2.8870119300000008</v>
      </c>
      <c r="AL17" s="268">
        <v>2.484612829999997</v>
      </c>
      <c r="AM17" s="268">
        <v>2.5391216600000046</v>
      </c>
      <c r="AN17" s="268">
        <v>2.5565496199999984</v>
      </c>
      <c r="AO17" s="27"/>
      <c r="AP17" s="268">
        <v>2.4396220900000003</v>
      </c>
      <c r="AQ17" s="268">
        <v>3.1768345799999995</v>
      </c>
      <c r="AR17" s="268">
        <v>2.7252339599999988</v>
      </c>
      <c r="AS17" s="268">
        <v>3.3706737299999965</v>
      </c>
      <c r="AT17" s="27"/>
      <c r="AU17" s="268">
        <v>2.8165298100000014</v>
      </c>
      <c r="AV17" s="268">
        <v>2.81652981</v>
      </c>
      <c r="AW17" s="268">
        <v>0.92676976999999905</v>
      </c>
      <c r="AX17" s="268">
        <v>0.92676977000000393</v>
      </c>
      <c r="AY17" s="365">
        <v>3.5841822600000004</v>
      </c>
      <c r="AZ17" s="348">
        <v>3.5841822599999968</v>
      </c>
      <c r="BA17" s="386">
        <v>-3.179039999995581E-3</v>
      </c>
      <c r="BB17" s="386">
        <v>-3.1790399999973573E-3</v>
      </c>
      <c r="BC17" s="27"/>
      <c r="BD17" s="268">
        <v>3.0497196500000028</v>
      </c>
      <c r="BE17" s="268">
        <v>3.1182379099999933</v>
      </c>
      <c r="BF17" s="268">
        <v>2.4112130400000016</v>
      </c>
      <c r="BG17" s="268">
        <v>3.0955951499999976</v>
      </c>
      <c r="BH17" s="27"/>
      <c r="BI17" s="268">
        <v>3.5203367155369087</v>
      </c>
      <c r="BJ17" s="268">
        <v>4.3606393883133556</v>
      </c>
      <c r="BK17" s="268">
        <v>4.0393024869130159</v>
      </c>
      <c r="BL17" s="268">
        <v>4.0070242460434518</v>
      </c>
    </row>
    <row r="18" spans="1:64" ht="12.75" customHeight="1">
      <c r="A18" s="119" t="s">
        <v>74</v>
      </c>
      <c r="B18" s="95"/>
      <c r="C18" s="266">
        <v>-0.54813000000000001</v>
      </c>
      <c r="D18" s="267"/>
      <c r="E18" s="266">
        <v>3.2323537999999998</v>
      </c>
      <c r="F18" s="266">
        <v>3.8773067999999999</v>
      </c>
      <c r="G18" s="266">
        <v>1.8699627299999999</v>
      </c>
      <c r="H18" s="267"/>
      <c r="I18" s="266">
        <v>-2.6214301</v>
      </c>
      <c r="J18" s="266">
        <v>-3.4498143099999998</v>
      </c>
      <c r="K18" s="266">
        <v>-1.3190698199999999</v>
      </c>
      <c r="L18" s="267"/>
      <c r="M18" s="266"/>
      <c r="N18" s="266">
        <v>-1.3190698199999999</v>
      </c>
      <c r="O18" s="267"/>
      <c r="P18" s="266">
        <v>-0.29008082999999996</v>
      </c>
      <c r="Q18" s="266">
        <v>-0.29008082999999996</v>
      </c>
      <c r="R18" s="266">
        <v>-4.3486820499999999</v>
      </c>
      <c r="S18" s="266">
        <v>-4.3486820499999999</v>
      </c>
      <c r="T18" s="364">
        <v>-6.7932615200000006</v>
      </c>
      <c r="U18" s="364">
        <v>-6.7932615200000006</v>
      </c>
      <c r="V18" s="266">
        <v>-2.36944109</v>
      </c>
      <c r="W18" s="25"/>
      <c r="X18" s="266"/>
      <c r="Y18" s="266">
        <v>-2.36944109</v>
      </c>
      <c r="Z18" s="25"/>
      <c r="AA18" s="266">
        <v>-2.0564962700000002</v>
      </c>
      <c r="AB18" s="266">
        <v>-0.90580840000000018</v>
      </c>
      <c r="AC18" s="266">
        <v>-2.7932629299999996</v>
      </c>
      <c r="AD18" s="266">
        <v>-3.7167873200000003</v>
      </c>
      <c r="AE18" s="25"/>
      <c r="AF18" s="266">
        <v>-1.4556860599999983</v>
      </c>
      <c r="AG18" s="266">
        <v>-2.8360921700000006</v>
      </c>
      <c r="AH18" s="266">
        <v>-4.6671719099999986</v>
      </c>
      <c r="AI18" s="266">
        <v>-9.8726790200000032</v>
      </c>
      <c r="AJ18" s="25"/>
      <c r="AK18" s="266">
        <v>3.6975440900000001</v>
      </c>
      <c r="AL18" s="266">
        <v>-0.46519029000000023</v>
      </c>
      <c r="AM18" s="266">
        <v>0.64495300000000011</v>
      </c>
      <c r="AN18" s="266">
        <v>-2.0073440700000003</v>
      </c>
      <c r="AO18" s="25"/>
      <c r="AP18" s="266">
        <v>0.72488486000000008</v>
      </c>
      <c r="AQ18" s="266">
        <v>-3.3463149599999999</v>
      </c>
      <c r="AR18" s="266">
        <v>-0.82838420999999984</v>
      </c>
      <c r="AS18" s="266">
        <v>2.1307444899999997</v>
      </c>
      <c r="AT18" s="25"/>
      <c r="AU18" s="266">
        <v>-0.29008082999999996</v>
      </c>
      <c r="AV18" s="266">
        <v>-0.29008082999999996</v>
      </c>
      <c r="AW18" s="266">
        <v>-4.0586012199999999</v>
      </c>
      <c r="AX18" s="266">
        <v>-4.0586012199999999</v>
      </c>
      <c r="AY18" s="364">
        <v>-2.4445794700000008</v>
      </c>
      <c r="AZ18" s="364">
        <v>-2.4445794700000008</v>
      </c>
      <c r="BA18" s="266">
        <v>4.423820430000001</v>
      </c>
      <c r="BB18" s="266">
        <v>4.423820430000001</v>
      </c>
      <c r="BC18" s="25"/>
      <c r="BD18" s="266">
        <v>-2.0564962700000002</v>
      </c>
      <c r="BE18" s="266">
        <v>1.1506878700000001</v>
      </c>
      <c r="BF18" s="266">
        <v>-1.8874545299999994</v>
      </c>
      <c r="BG18" s="266">
        <v>-0.92352439000000075</v>
      </c>
      <c r="BH18" s="25"/>
      <c r="BI18" s="266">
        <v>-1.4556860599999983</v>
      </c>
      <c r="BJ18" s="266">
        <v>-1.3804061100000022</v>
      </c>
      <c r="BK18" s="266">
        <v>-1.8310797399999981</v>
      </c>
      <c r="BL18" s="266">
        <v>-5.2055071100000045</v>
      </c>
    </row>
    <row r="19" spans="1:64" ht="15" customHeight="1">
      <c r="A19" s="121" t="s">
        <v>46</v>
      </c>
      <c r="B19" s="99"/>
      <c r="C19" s="271">
        <v>10.635710000000003</v>
      </c>
      <c r="D19" s="269"/>
      <c r="E19" s="268">
        <v>8.6039785599999981</v>
      </c>
      <c r="F19" s="268">
        <v>11.788053220000002</v>
      </c>
      <c r="G19" s="268">
        <v>12.33725877</v>
      </c>
      <c r="H19" s="269"/>
      <c r="I19" s="268">
        <v>2.9950265699999998</v>
      </c>
      <c r="J19" s="268">
        <v>4.8918763199999988</v>
      </c>
      <c r="K19" s="268">
        <v>10.393294539999996</v>
      </c>
      <c r="L19" s="269"/>
      <c r="M19" s="268"/>
      <c r="N19" s="268">
        <v>10.393294539999996</v>
      </c>
      <c r="O19" s="269"/>
      <c r="P19" s="268">
        <v>2.5264489800000014</v>
      </c>
      <c r="Q19" s="268">
        <v>2.5264489800000001</v>
      </c>
      <c r="R19" s="268">
        <v>-0.60538246999999945</v>
      </c>
      <c r="S19" s="268">
        <v>-0.6053824699999959</v>
      </c>
      <c r="T19" s="365">
        <v>0.53422032000000019</v>
      </c>
      <c r="U19" s="365">
        <v>0.53422031999999975</v>
      </c>
      <c r="V19" s="268">
        <v>4.954861710000003</v>
      </c>
      <c r="W19" s="27"/>
      <c r="X19" s="268"/>
      <c r="Y19" s="268">
        <v>4.954861710000003</v>
      </c>
      <c r="Z19" s="27"/>
      <c r="AA19" s="268">
        <v>0.99322338000000254</v>
      </c>
      <c r="AB19" s="268">
        <v>5.2621491599999963</v>
      </c>
      <c r="AC19" s="268">
        <v>5.7859076699999985</v>
      </c>
      <c r="AD19" s="268">
        <f>+AD17+AD18</f>
        <v>7.9579784299999954</v>
      </c>
      <c r="AE19" s="27"/>
      <c r="AF19" s="268">
        <v>2.0646506555369104</v>
      </c>
      <c r="AG19" s="268">
        <v>5.0448839338502633</v>
      </c>
      <c r="AH19" s="268">
        <v>7.2531066807632811</v>
      </c>
      <c r="AI19" s="268">
        <v>6.0546238168067283</v>
      </c>
      <c r="AJ19" s="27"/>
      <c r="AK19" s="268">
        <v>6.5845560200000008</v>
      </c>
      <c r="AL19" s="268">
        <v>2.0194225399999972</v>
      </c>
      <c r="AM19" s="268">
        <v>3.1840746600000038</v>
      </c>
      <c r="AN19" s="268">
        <v>0.54920554999999815</v>
      </c>
      <c r="AO19" s="27"/>
      <c r="AP19" s="268">
        <v>3.1645069500000003</v>
      </c>
      <c r="AQ19" s="268">
        <v>-0.16948038000000043</v>
      </c>
      <c r="AR19" s="268">
        <v>1.896849749999999</v>
      </c>
      <c r="AS19" s="268">
        <v>5.501418219999997</v>
      </c>
      <c r="AT19" s="27"/>
      <c r="AU19" s="268">
        <v>2.5264489800000014</v>
      </c>
      <c r="AV19" s="268">
        <v>2.5264489800000001</v>
      </c>
      <c r="AW19" s="268">
        <v>-3.1318314500000008</v>
      </c>
      <c r="AX19" s="268">
        <v>-3.131831449999996</v>
      </c>
      <c r="AY19" s="365">
        <v>1.1396027899999996</v>
      </c>
      <c r="AZ19" s="365">
        <v>1.1396027899999956</v>
      </c>
      <c r="BA19" s="268">
        <v>4.4206413900000028</v>
      </c>
      <c r="BB19" s="268">
        <v>4.4206413900000037</v>
      </c>
      <c r="BC19" s="27"/>
      <c r="BD19" s="268">
        <v>0.99322338000000254</v>
      </c>
      <c r="BE19" s="268">
        <v>4.2689257799999938</v>
      </c>
      <c r="BF19" s="268">
        <v>0.52375851000000218</v>
      </c>
      <c r="BG19" s="268">
        <v>2.1720707599999969</v>
      </c>
      <c r="BH19" s="27"/>
      <c r="BI19" s="268">
        <v>2.0646506555369104</v>
      </c>
      <c r="BJ19" s="268">
        <v>2.9802332783133529</v>
      </c>
      <c r="BK19" s="268">
        <v>2.2082227469130178</v>
      </c>
      <c r="BL19" s="268">
        <v>-1.1984828639565528</v>
      </c>
    </row>
    <row r="20" spans="1:64" ht="15" customHeight="1" thickBot="1">
      <c r="A20" s="122"/>
      <c r="B20" s="99"/>
      <c r="C20" s="106"/>
      <c r="D20" s="107"/>
      <c r="E20" s="106"/>
      <c r="F20" s="106"/>
      <c r="G20" s="106"/>
      <c r="H20" s="107"/>
      <c r="I20" s="106"/>
      <c r="J20" s="106"/>
      <c r="K20" s="106"/>
      <c r="L20" s="107"/>
      <c r="M20" s="106"/>
      <c r="N20" s="106"/>
      <c r="O20" s="107"/>
      <c r="P20" s="106"/>
      <c r="Q20" s="106"/>
      <c r="R20" s="106"/>
      <c r="S20" s="106"/>
      <c r="T20" s="367"/>
      <c r="U20" s="367"/>
      <c r="V20" s="106"/>
      <c r="W20" s="99"/>
      <c r="X20" s="106"/>
      <c r="Y20" s="106"/>
      <c r="Z20" s="99"/>
      <c r="AA20" s="106"/>
      <c r="AB20" s="106"/>
      <c r="AC20" s="106"/>
      <c r="AD20" s="106"/>
      <c r="AE20" s="99"/>
      <c r="AF20" s="106"/>
      <c r="AG20" s="106"/>
      <c r="AH20" s="106"/>
      <c r="AI20" s="106"/>
      <c r="AJ20" s="99"/>
      <c r="AK20" s="106"/>
      <c r="AL20" s="106"/>
      <c r="AM20" s="106"/>
      <c r="AN20" s="106"/>
      <c r="AO20" s="99"/>
      <c r="AP20" s="106"/>
      <c r="AQ20" s="106"/>
      <c r="AR20" s="106"/>
      <c r="AS20" s="106"/>
      <c r="AT20" s="99"/>
      <c r="AU20" s="106"/>
      <c r="AV20" s="106"/>
      <c r="AW20" s="106"/>
      <c r="AX20" s="106"/>
      <c r="AY20" s="367"/>
      <c r="AZ20" s="367"/>
      <c r="BA20" s="106"/>
      <c r="BB20" s="106"/>
      <c r="BC20" s="99"/>
      <c r="BD20" s="106"/>
      <c r="BE20" s="106"/>
      <c r="BF20" s="106"/>
      <c r="BG20" s="106"/>
      <c r="BH20" s="99"/>
      <c r="BI20" s="106"/>
      <c r="BJ20" s="106"/>
      <c r="BK20" s="106"/>
      <c r="BL20" s="106"/>
    </row>
    <row r="21" spans="1:64" ht="15" customHeight="1" thickBot="1">
      <c r="A21" s="122" t="s">
        <v>5</v>
      </c>
      <c r="B21" s="99"/>
      <c r="C21" s="106">
        <v>794.52697999999998</v>
      </c>
      <c r="D21" s="107"/>
      <c r="E21" s="106">
        <v>775.23559016000013</v>
      </c>
      <c r="F21" s="106">
        <v>797.9026639399998</v>
      </c>
      <c r="G21" s="106">
        <v>846.77928147000011</v>
      </c>
      <c r="H21" s="107"/>
      <c r="I21" s="106">
        <v>825.43381183000008</v>
      </c>
      <c r="J21" s="106">
        <v>855.17652192999981</v>
      </c>
      <c r="K21" s="106">
        <v>805.80542207999986</v>
      </c>
      <c r="L21" s="107"/>
      <c r="M21" s="106"/>
      <c r="N21" s="106">
        <v>805.80542207999986</v>
      </c>
      <c r="O21" s="107"/>
      <c r="P21" s="106">
        <v>793.56874946999983</v>
      </c>
      <c r="Q21" s="106">
        <v>793.56874946999983</v>
      </c>
      <c r="R21" s="106">
        <v>859.55657169999984</v>
      </c>
      <c r="S21" s="106">
        <v>859.55657169999984</v>
      </c>
      <c r="T21" s="367">
        <v>849.90761695999993</v>
      </c>
      <c r="U21" s="367">
        <v>849.90761695999993</v>
      </c>
      <c r="V21" s="106">
        <v>864.42610479999985</v>
      </c>
      <c r="W21" s="99"/>
      <c r="X21" s="106"/>
      <c r="Y21" s="106">
        <v>864.42610479999985</v>
      </c>
      <c r="Z21" s="99"/>
      <c r="AA21" s="106">
        <v>825.49572079999996</v>
      </c>
      <c r="AB21" s="106">
        <v>852.78004304000012</v>
      </c>
      <c r="AC21" s="106">
        <v>880.62447054999996</v>
      </c>
      <c r="AD21" s="106">
        <v>874.11481981000009</v>
      </c>
      <c r="AE21" s="99"/>
      <c r="AF21" s="106">
        <v>877.60995268000011</v>
      </c>
      <c r="AG21" s="106">
        <v>884.89430328000026</v>
      </c>
      <c r="AH21" s="106">
        <v>895.48602637999966</v>
      </c>
      <c r="AI21" s="106">
        <v>874.72333140000001</v>
      </c>
      <c r="AJ21" s="99"/>
      <c r="AK21" s="106">
        <v>744.68377439999995</v>
      </c>
      <c r="AL21" s="106">
        <v>775.23559016000013</v>
      </c>
      <c r="AM21" s="106">
        <v>797.9026639399998</v>
      </c>
      <c r="AN21" s="106">
        <v>846.77928147000011</v>
      </c>
      <c r="AO21" s="99"/>
      <c r="AP21" s="106">
        <v>802.10124384000005</v>
      </c>
      <c r="AQ21" s="106">
        <v>825.43381183000008</v>
      </c>
      <c r="AR21" s="106">
        <v>855.17652192999981</v>
      </c>
      <c r="AS21" s="106">
        <v>805.80542207999986</v>
      </c>
      <c r="AT21" s="99"/>
      <c r="AU21" s="106">
        <v>793.56874946999983</v>
      </c>
      <c r="AV21" s="106">
        <v>793.56874946999983</v>
      </c>
      <c r="AW21" s="106">
        <v>859.55657169999984</v>
      </c>
      <c r="AX21" s="106">
        <v>859.55657169999984</v>
      </c>
      <c r="AY21" s="367">
        <v>849.90761695999993</v>
      </c>
      <c r="AZ21" s="367">
        <v>849.90761695999993</v>
      </c>
      <c r="BA21" s="106">
        <v>864.42610479999985</v>
      </c>
      <c r="BB21" s="106">
        <v>864.42610479999985</v>
      </c>
      <c r="BC21" s="99"/>
      <c r="BD21" s="106">
        <v>825.49572079999996</v>
      </c>
      <c r="BE21" s="106">
        <v>852.78004304000012</v>
      </c>
      <c r="BF21" s="106">
        <v>880.62447054999996</v>
      </c>
      <c r="BG21" s="106">
        <v>874.11481981000009</v>
      </c>
      <c r="BH21" s="99"/>
      <c r="BI21" s="106">
        <v>877.60995268000011</v>
      </c>
      <c r="BJ21" s="106">
        <v>884.89430328000026</v>
      </c>
      <c r="BK21" s="106">
        <v>895.48602637999966</v>
      </c>
      <c r="BL21" s="106">
        <v>874.72333140000001</v>
      </c>
    </row>
    <row r="22" spans="1:64" ht="15" customHeight="1">
      <c r="A22" s="74"/>
      <c r="B22" s="99"/>
      <c r="C22" s="99"/>
      <c r="D22" s="107"/>
      <c r="E22" s="99"/>
      <c r="F22" s="99"/>
      <c r="G22" s="99"/>
      <c r="H22" s="107"/>
      <c r="I22" s="99"/>
      <c r="J22" s="99"/>
      <c r="K22" s="99"/>
      <c r="L22" s="107"/>
      <c r="M22" s="99"/>
      <c r="N22" s="99"/>
      <c r="O22" s="107"/>
      <c r="P22" s="99"/>
      <c r="Q22" s="99"/>
      <c r="R22" s="99"/>
      <c r="S22" s="99"/>
      <c r="T22" s="363"/>
      <c r="U22" s="363"/>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363"/>
      <c r="AZ22" s="363"/>
      <c r="BA22" s="99"/>
      <c r="BB22" s="99"/>
      <c r="BC22" s="99"/>
      <c r="BD22" s="99"/>
      <c r="BE22" s="99"/>
      <c r="BF22" s="99"/>
      <c r="BG22" s="99"/>
      <c r="BH22" s="99"/>
      <c r="BI22" s="99"/>
      <c r="BJ22" s="99"/>
      <c r="BK22" s="99"/>
      <c r="BL22" s="99"/>
    </row>
    <row r="23" spans="1:64" ht="15" customHeight="1" thickBot="1">
      <c r="A23" s="123" t="s">
        <v>75</v>
      </c>
      <c r="B23" s="114"/>
      <c r="C23" s="115"/>
      <c r="D23" s="116"/>
      <c r="E23" s="115"/>
      <c r="F23" s="115"/>
      <c r="G23" s="115"/>
      <c r="H23" s="116"/>
      <c r="I23" s="115"/>
      <c r="J23" s="115"/>
      <c r="K23" s="115"/>
      <c r="L23" s="116"/>
      <c r="M23" s="115"/>
      <c r="N23" s="115"/>
      <c r="O23" s="116"/>
      <c r="P23" s="115"/>
      <c r="Q23" s="115"/>
      <c r="R23" s="115"/>
      <c r="S23" s="115"/>
      <c r="T23" s="370"/>
      <c r="U23" s="370"/>
      <c r="V23" s="115"/>
      <c r="W23" s="114"/>
      <c r="X23" s="115"/>
      <c r="Y23" s="115"/>
      <c r="Z23" s="114"/>
      <c r="AA23" s="115"/>
      <c r="AB23" s="115"/>
      <c r="AC23" s="115"/>
      <c r="AD23" s="115"/>
      <c r="AE23" s="114"/>
      <c r="AF23" s="115"/>
      <c r="AG23" s="115"/>
      <c r="AH23" s="115"/>
      <c r="AI23" s="115"/>
      <c r="AJ23" s="114"/>
      <c r="AK23" s="115"/>
      <c r="AL23" s="115"/>
      <c r="AM23" s="115"/>
      <c r="AN23" s="115"/>
      <c r="AO23" s="114"/>
      <c r="AP23" s="115"/>
      <c r="AQ23" s="115"/>
      <c r="AR23" s="115"/>
      <c r="AS23" s="115"/>
      <c r="AT23" s="114"/>
      <c r="AU23" s="115"/>
      <c r="AV23" s="115"/>
      <c r="AW23" s="115"/>
      <c r="AX23" s="115"/>
      <c r="AY23" s="370"/>
      <c r="AZ23" s="370"/>
      <c r="BA23" s="115"/>
      <c r="BB23" s="115"/>
      <c r="BC23" s="114"/>
      <c r="BD23" s="115"/>
      <c r="BE23" s="115"/>
      <c r="BF23" s="115"/>
      <c r="BG23" s="115"/>
      <c r="BH23" s="114"/>
      <c r="BI23" s="115"/>
      <c r="BJ23" s="115"/>
      <c r="BK23" s="115"/>
      <c r="BL23" s="115"/>
    </row>
    <row r="24" spans="1:64" ht="15" customHeight="1">
      <c r="A24" s="118" t="s">
        <v>50</v>
      </c>
      <c r="B24" s="95"/>
      <c r="C24" s="100">
        <v>537.27929160000008</v>
      </c>
      <c r="D24" s="108"/>
      <c r="E24" s="100">
        <v>565.99976850999997</v>
      </c>
      <c r="F24" s="100">
        <v>603.21693600000003</v>
      </c>
      <c r="G24" s="100">
        <v>620.73610652000002</v>
      </c>
      <c r="H24" s="108"/>
      <c r="I24" s="100">
        <v>584.61093861999996</v>
      </c>
      <c r="J24" s="100">
        <v>580.86667727999998</v>
      </c>
      <c r="K24" s="100">
        <v>578.41670587999999</v>
      </c>
      <c r="L24" s="108"/>
      <c r="M24" s="100"/>
      <c r="N24" s="100">
        <v>578.41670587999999</v>
      </c>
      <c r="O24" s="108"/>
      <c r="P24" s="100">
        <v>575.67860445000008</v>
      </c>
      <c r="Q24" s="413">
        <v>575.67860445000008</v>
      </c>
      <c r="R24" s="100">
        <v>585.79468875999999</v>
      </c>
      <c r="S24" s="413">
        <v>585.79468875999999</v>
      </c>
      <c r="T24" s="362">
        <v>594.13889460000007</v>
      </c>
      <c r="U24" s="362">
        <v>594.13889460000007</v>
      </c>
      <c r="V24" s="100">
        <v>614.62773135999998</v>
      </c>
      <c r="W24" s="95"/>
      <c r="X24" s="100"/>
      <c r="Y24" s="100">
        <v>614.62773135999998</v>
      </c>
      <c r="Z24" s="95"/>
      <c r="AA24" s="100">
        <v>598.8176351699999</v>
      </c>
      <c r="AB24" s="100">
        <v>626.42281789000003</v>
      </c>
      <c r="AC24" s="100">
        <v>635.00926139866067</v>
      </c>
      <c r="AD24" s="100">
        <v>617.66405479999992</v>
      </c>
      <c r="AE24" s="95"/>
      <c r="AF24" s="100">
        <v>621.77039400000001</v>
      </c>
      <c r="AG24" s="100">
        <v>628.76318651999998</v>
      </c>
      <c r="AH24" s="100">
        <v>590.99072427589465</v>
      </c>
      <c r="AI24" s="100">
        <v>597.86881292999999</v>
      </c>
      <c r="AJ24" s="95"/>
      <c r="AK24" s="100">
        <v>521.06633644999999</v>
      </c>
      <c r="AL24" s="100">
        <v>565.99976850999997</v>
      </c>
      <c r="AM24" s="100">
        <v>603.21693600000003</v>
      </c>
      <c r="AN24" s="100">
        <v>620.73610652000002</v>
      </c>
      <c r="AO24" s="95"/>
      <c r="AP24" s="100">
        <v>607.35310568</v>
      </c>
      <c r="AQ24" s="100">
        <v>584.61093861999996</v>
      </c>
      <c r="AR24" s="100">
        <v>580.86667727999998</v>
      </c>
      <c r="AS24" s="100">
        <v>578.41670587999999</v>
      </c>
      <c r="AT24" s="95"/>
      <c r="AU24" s="100">
        <v>575.67860445000008</v>
      </c>
      <c r="AV24" s="413">
        <v>575.67860445000008</v>
      </c>
      <c r="AW24" s="100">
        <v>585.79468875999999</v>
      </c>
      <c r="AX24" s="413">
        <v>585.79468875999999</v>
      </c>
      <c r="AY24" s="362">
        <v>594.13889460000007</v>
      </c>
      <c r="AZ24" s="362">
        <v>594.13889460000007</v>
      </c>
      <c r="BA24" s="100">
        <v>614.62773135999998</v>
      </c>
      <c r="BB24" s="100">
        <v>614.62773135999998</v>
      </c>
      <c r="BC24" s="95"/>
      <c r="BD24" s="100">
        <v>598.8176351699999</v>
      </c>
      <c r="BE24" s="100">
        <v>626.42281789000003</v>
      </c>
      <c r="BF24" s="100">
        <v>635.00926139866067</v>
      </c>
      <c r="BG24" s="100">
        <v>617.66405479999992</v>
      </c>
      <c r="BH24" s="95"/>
      <c r="BI24" s="100">
        <v>621.77039400000001</v>
      </c>
      <c r="BJ24" s="100">
        <v>628.76318651999998</v>
      </c>
      <c r="BK24" s="100">
        <v>590.99072427589465</v>
      </c>
      <c r="BL24" s="100">
        <v>597.86881292999999</v>
      </c>
    </row>
    <row r="25" spans="1:64" ht="15" customHeight="1">
      <c r="A25" s="169" t="s">
        <v>33</v>
      </c>
      <c r="B25" s="95"/>
      <c r="C25" s="111">
        <v>502.11179792000001</v>
      </c>
      <c r="D25" s="108"/>
      <c r="E25" s="111">
        <v>561.33345156188011</v>
      </c>
      <c r="F25" s="111">
        <v>603.10485196319996</v>
      </c>
      <c r="G25" s="111">
        <v>631.19276044102003</v>
      </c>
      <c r="H25" s="108"/>
      <c r="I25" s="111">
        <v>580.28572748889007</v>
      </c>
      <c r="J25" s="111">
        <v>585.46090932969003</v>
      </c>
      <c r="K25" s="111">
        <v>580.11663419469005</v>
      </c>
      <c r="L25" s="108"/>
      <c r="M25" s="111"/>
      <c r="N25" s="111">
        <v>580.11663419469005</v>
      </c>
      <c r="O25" s="108"/>
      <c r="P25" s="111">
        <v>582.27920745329789</v>
      </c>
      <c r="Q25" s="111">
        <v>582.27920745329789</v>
      </c>
      <c r="R25" s="111">
        <v>596.92112323424999</v>
      </c>
      <c r="S25" s="111">
        <v>596.92112323424999</v>
      </c>
      <c r="T25" s="368">
        <v>603.63593792114398</v>
      </c>
      <c r="U25" s="368">
        <v>603.63593792114398</v>
      </c>
      <c r="V25" s="111">
        <v>614.40379316478493</v>
      </c>
      <c r="W25" s="95"/>
      <c r="X25" s="111"/>
      <c r="Y25" s="111">
        <v>614.40379316478493</v>
      </c>
      <c r="Z25" s="95"/>
      <c r="AA25" s="111">
        <v>601.15681209282104</v>
      </c>
      <c r="AB25" s="111">
        <v>625.49579847983296</v>
      </c>
      <c r="AC25" s="111">
        <v>627.66633006077893</v>
      </c>
      <c r="AD25" s="111">
        <v>611.70531976114</v>
      </c>
      <c r="AE25" s="95"/>
      <c r="AF25" s="111">
        <v>617.65324330252599</v>
      </c>
      <c r="AG25" s="111">
        <v>626.56202183443304</v>
      </c>
      <c r="AH25" s="111">
        <v>586.78777069672788</v>
      </c>
      <c r="AI25" s="111">
        <v>558.96664055906092</v>
      </c>
      <c r="AJ25" s="95"/>
      <c r="AK25" s="111">
        <v>500.74966572823996</v>
      </c>
      <c r="AL25" s="111">
        <v>561.33345156188011</v>
      </c>
      <c r="AM25" s="111">
        <v>603.10485196319996</v>
      </c>
      <c r="AN25" s="111">
        <v>631.19276044102003</v>
      </c>
      <c r="AO25" s="95"/>
      <c r="AP25" s="111">
        <v>614.84016984840002</v>
      </c>
      <c r="AQ25" s="111">
        <v>580.28572748889007</v>
      </c>
      <c r="AR25" s="111">
        <v>585.46090932969003</v>
      </c>
      <c r="AS25" s="111">
        <v>580.11663419469005</v>
      </c>
      <c r="AT25" s="95"/>
      <c r="AU25" s="111">
        <v>582.27920745329789</v>
      </c>
      <c r="AV25" s="111">
        <v>582.27920745329789</v>
      </c>
      <c r="AW25" s="111">
        <v>596.92112323424999</v>
      </c>
      <c r="AX25" s="413">
        <v>596.92112323424999</v>
      </c>
      <c r="AY25" s="362">
        <v>603.63593792114398</v>
      </c>
      <c r="AZ25" s="362">
        <v>603.63593792114398</v>
      </c>
      <c r="BA25" s="111">
        <v>614.40379316478493</v>
      </c>
      <c r="BB25" s="111">
        <v>614.40379316478493</v>
      </c>
      <c r="BC25" s="95"/>
      <c r="BD25" s="111">
        <v>601.15681209282104</v>
      </c>
      <c r="BE25" s="111">
        <v>625.49579847983296</v>
      </c>
      <c r="BF25" s="111">
        <v>627.66633006077893</v>
      </c>
      <c r="BG25" s="111">
        <v>611.70531976114</v>
      </c>
      <c r="BH25" s="95"/>
      <c r="BI25" s="111">
        <v>617.65324330252599</v>
      </c>
      <c r="BJ25" s="111">
        <v>626.56202183443304</v>
      </c>
      <c r="BK25" s="111">
        <v>586.78777069672788</v>
      </c>
      <c r="BL25" s="111">
        <v>558.96664055906092</v>
      </c>
    </row>
    <row r="26" spans="1:64" ht="15" customHeight="1">
      <c r="A26" s="119" t="s">
        <v>76</v>
      </c>
      <c r="B26" s="95"/>
      <c r="C26" s="111"/>
      <c r="D26" s="108"/>
      <c r="E26" s="111">
        <v>137.71897579034001</v>
      </c>
      <c r="F26" s="111">
        <v>237.76</v>
      </c>
      <c r="G26" s="111">
        <v>330.51675752012005</v>
      </c>
      <c r="H26" s="108"/>
      <c r="I26" s="111">
        <v>165.02823172859999</v>
      </c>
      <c r="J26" s="111">
        <v>247.7</v>
      </c>
      <c r="K26" s="111">
        <v>324.14025986120004</v>
      </c>
      <c r="L26" s="108"/>
      <c r="M26" s="111"/>
      <c r="N26" s="111">
        <v>324.14025986120004</v>
      </c>
      <c r="O26" s="108"/>
      <c r="P26" s="111">
        <v>62.393817982660991</v>
      </c>
      <c r="Q26" s="111">
        <v>62.393817982660998</v>
      </c>
      <c r="R26" s="111">
        <v>113.347747912511</v>
      </c>
      <c r="S26" s="111">
        <v>113.347747912511</v>
      </c>
      <c r="T26" s="368">
        <v>181.20237869315702</v>
      </c>
      <c r="U26" s="368">
        <v>181.20237869315702</v>
      </c>
      <c r="V26" s="111">
        <v>270.55927348000699</v>
      </c>
      <c r="W26" s="95"/>
      <c r="X26" s="111"/>
      <c r="Y26" s="111">
        <v>270.55927348000699</v>
      </c>
      <c r="Z26" s="95"/>
      <c r="AA26" s="111">
        <v>54.234520029970994</v>
      </c>
      <c r="AB26" s="111">
        <v>129.09568753504101</v>
      </c>
      <c r="AC26" s="111">
        <v>199.22642506199099</v>
      </c>
      <c r="AD26" s="111">
        <v>267.25822523153897</v>
      </c>
      <c r="AE26" s="95"/>
      <c r="AF26" s="111">
        <v>73.13431907060999</v>
      </c>
      <c r="AG26" s="111">
        <v>147.20123703238599</v>
      </c>
      <c r="AH26" s="111">
        <v>187.84515887617698</v>
      </c>
      <c r="AI26" s="111">
        <v>240.41595986189796</v>
      </c>
      <c r="AJ26" s="95"/>
      <c r="AK26" s="111">
        <v>43.327431190880006</v>
      </c>
      <c r="AL26" s="111">
        <v>94.391544599460005</v>
      </c>
      <c r="AM26" s="111">
        <v>100.04102420965998</v>
      </c>
      <c r="AN26" s="111">
        <v>92.756757520120061</v>
      </c>
      <c r="AO26" s="95"/>
      <c r="AP26" s="111">
        <v>61.002309067599995</v>
      </c>
      <c r="AQ26" s="111">
        <v>104.025922661</v>
      </c>
      <c r="AR26" s="111">
        <v>82.671768271399998</v>
      </c>
      <c r="AS26" s="111">
        <v>76.440259861200047</v>
      </c>
      <c r="AT26" s="95"/>
      <c r="AU26" s="111">
        <v>62.393817982660991</v>
      </c>
      <c r="AV26" s="111">
        <v>62.393817982660998</v>
      </c>
      <c r="AW26" s="111">
        <v>50.953929929850005</v>
      </c>
      <c r="AX26" s="111">
        <v>50.953929929850005</v>
      </c>
      <c r="AY26" s="364">
        <v>67.854630780646019</v>
      </c>
      <c r="AZ26" s="364">
        <v>67.854630780646019</v>
      </c>
      <c r="BA26" s="111">
        <v>89.356894786849978</v>
      </c>
      <c r="BB26" s="111">
        <v>89.356894786849978</v>
      </c>
      <c r="BC26" s="95"/>
      <c r="BD26" s="111">
        <v>54.234520029970994</v>
      </c>
      <c r="BE26" s="111">
        <v>74.861167505070014</v>
      </c>
      <c r="BF26" s="111">
        <v>70.130737526949986</v>
      </c>
      <c r="BG26" s="111">
        <v>68.031800169547978</v>
      </c>
      <c r="BH26" s="95"/>
      <c r="BI26" s="111">
        <v>73.13431907060999</v>
      </c>
      <c r="BJ26" s="111">
        <v>74.066917961775999</v>
      </c>
      <c r="BK26" s="111">
        <v>40.643921843790991</v>
      </c>
      <c r="BL26" s="111">
        <v>52.570800985720979</v>
      </c>
    </row>
    <row r="27" spans="1:64" ht="15" customHeight="1">
      <c r="A27" s="119" t="s">
        <v>77</v>
      </c>
      <c r="B27" s="95"/>
      <c r="C27" s="111">
        <v>603.87424337000004</v>
      </c>
      <c r="D27" s="108"/>
      <c r="E27" s="111">
        <v>593.05320346000008</v>
      </c>
      <c r="F27" s="111">
        <v>612.56894199999999</v>
      </c>
      <c r="G27" s="111">
        <v>660.03760439999996</v>
      </c>
      <c r="H27" s="108"/>
      <c r="I27" s="111">
        <v>634.33268870000006</v>
      </c>
      <c r="J27" s="111">
        <v>663.20876862</v>
      </c>
      <c r="K27" s="111">
        <v>608.45606638000004</v>
      </c>
      <c r="L27" s="108"/>
      <c r="M27" s="111"/>
      <c r="N27" s="111">
        <v>608.45606638000004</v>
      </c>
      <c r="O27" s="108"/>
      <c r="P27" s="111">
        <v>594.06370644000003</v>
      </c>
      <c r="Q27" s="111">
        <v>594.06370644000003</v>
      </c>
      <c r="R27" s="111">
        <v>664.64618953000002</v>
      </c>
      <c r="S27" s="111">
        <v>664.64618953000002</v>
      </c>
      <c r="T27" s="368">
        <v>653.85937222000007</v>
      </c>
      <c r="U27" s="368">
        <v>653.85937222000007</v>
      </c>
      <c r="V27" s="111">
        <v>663.32368978</v>
      </c>
      <c r="W27" s="95"/>
      <c r="X27" s="111"/>
      <c r="Y27" s="111">
        <v>663.32368978</v>
      </c>
      <c r="Z27" s="95"/>
      <c r="AA27" s="111">
        <v>624.54359238999996</v>
      </c>
      <c r="AB27" s="111">
        <v>647.50337149999996</v>
      </c>
      <c r="AC27" s="111">
        <v>674.81633654455345</v>
      </c>
      <c r="AD27" s="111">
        <v>667.82546009999987</v>
      </c>
      <c r="AE27" s="95"/>
      <c r="AF27" s="111">
        <v>672.6256105315008</v>
      </c>
      <c r="AG27" s="111">
        <v>682.67036303999987</v>
      </c>
      <c r="AH27" s="111">
        <v>692.36337547127346</v>
      </c>
      <c r="AI27" s="111">
        <v>669.89324039759481</v>
      </c>
      <c r="AJ27" s="95"/>
      <c r="AK27" s="111">
        <v>564.67295442</v>
      </c>
      <c r="AL27" s="111">
        <v>593.05320346000008</v>
      </c>
      <c r="AM27" s="111">
        <v>612.56894199999999</v>
      </c>
      <c r="AN27" s="111">
        <v>660.03760439999996</v>
      </c>
      <c r="AO27" s="95"/>
      <c r="AP27" s="111">
        <v>612.63586955999995</v>
      </c>
      <c r="AQ27" s="111">
        <v>634.33268870000006</v>
      </c>
      <c r="AR27" s="111">
        <v>663.20876862</v>
      </c>
      <c r="AS27" s="111">
        <v>608.45606638000004</v>
      </c>
      <c r="AT27" s="95"/>
      <c r="AU27" s="111">
        <v>594.06370644000003</v>
      </c>
      <c r="AV27" s="111">
        <v>594.06370644000003</v>
      </c>
      <c r="AW27" s="111">
        <v>664.64618953000002</v>
      </c>
      <c r="AX27" s="413">
        <v>664.64618953000002</v>
      </c>
      <c r="AY27" s="362">
        <v>653.85937222000007</v>
      </c>
      <c r="AZ27" s="362">
        <v>653.85937222000007</v>
      </c>
      <c r="BA27" s="111">
        <v>663.32368978</v>
      </c>
      <c r="BB27" s="111">
        <v>663.32368978</v>
      </c>
      <c r="BC27" s="95"/>
      <c r="BD27" s="111">
        <v>624.54359238999996</v>
      </c>
      <c r="BE27" s="111">
        <v>647.50337149999996</v>
      </c>
      <c r="BF27" s="111">
        <v>674.81633654455345</v>
      </c>
      <c r="BG27" s="111">
        <v>667.82546009999987</v>
      </c>
      <c r="BH27" s="95"/>
      <c r="BI27" s="111">
        <v>672.6256105315008</v>
      </c>
      <c r="BJ27" s="111">
        <v>682.67036303999987</v>
      </c>
      <c r="BK27" s="111">
        <v>692.36337547127346</v>
      </c>
      <c r="BL27" s="111">
        <v>669.89324039759481</v>
      </c>
    </row>
    <row r="28" spans="1:64" ht="15" customHeight="1">
      <c r="A28" s="119" t="s">
        <v>169</v>
      </c>
      <c r="B28" s="95"/>
      <c r="C28" s="111">
        <v>725.19996964204893</v>
      </c>
      <c r="D28" s="108"/>
      <c r="E28" s="111">
        <v>638.94374130270569</v>
      </c>
      <c r="F28" s="111">
        <v>678.39088974918991</v>
      </c>
      <c r="G28" s="111">
        <v>719.56163058130005</v>
      </c>
      <c r="H28" s="108"/>
      <c r="I28" s="111">
        <v>686.19946129300001</v>
      </c>
      <c r="J28" s="111">
        <v>741.84253405540892</v>
      </c>
      <c r="K28" s="111">
        <v>686.56556708841083</v>
      </c>
      <c r="L28" s="108"/>
      <c r="M28" s="111"/>
      <c r="N28" s="111">
        <v>686.56556708841083</v>
      </c>
      <c r="O28" s="108"/>
      <c r="P28" s="111">
        <v>574.92316132399992</v>
      </c>
      <c r="Q28" s="111">
        <v>574.92316132399981</v>
      </c>
      <c r="R28" s="111">
        <v>546.1</v>
      </c>
      <c r="S28" s="111">
        <v>546.1</v>
      </c>
      <c r="T28" s="368">
        <v>571.37198809099982</v>
      </c>
      <c r="U28" s="368">
        <v>571.37198809099982</v>
      </c>
      <c r="V28" s="111">
        <v>565.34622384396346</v>
      </c>
      <c r="W28" s="95"/>
      <c r="X28" s="111"/>
      <c r="Y28" s="111">
        <v>565.34622384396346</v>
      </c>
      <c r="Z28" s="95"/>
      <c r="AA28" s="111">
        <v>559.75038584169306</v>
      </c>
      <c r="AB28" s="111">
        <v>608.59840830750784</v>
      </c>
      <c r="AC28" s="111">
        <v>635.28289172799987</v>
      </c>
      <c r="AD28" s="111">
        <v>583.58421972762835</v>
      </c>
      <c r="AE28" s="95"/>
      <c r="AF28" s="111">
        <v>597.37580349437303</v>
      </c>
      <c r="AG28" s="111">
        <v>588.99883746299997</v>
      </c>
      <c r="AH28" s="111">
        <v>540.66495972253313</v>
      </c>
      <c r="AI28" s="111">
        <v>529.25299542327866</v>
      </c>
      <c r="AJ28" s="95"/>
      <c r="AK28" s="111">
        <v>681.61939407483396</v>
      </c>
      <c r="AL28" s="111">
        <v>638.94374130270569</v>
      </c>
      <c r="AM28" s="111">
        <v>678.39088974918991</v>
      </c>
      <c r="AN28" s="111">
        <v>719.56163058130005</v>
      </c>
      <c r="AO28" s="95"/>
      <c r="AP28" s="111">
        <v>660.29110075779647</v>
      </c>
      <c r="AQ28" s="111">
        <v>686.19946129300001</v>
      </c>
      <c r="AR28" s="111">
        <v>741.84253405540892</v>
      </c>
      <c r="AS28" s="111">
        <v>686.56556708841083</v>
      </c>
      <c r="AT28" s="95"/>
      <c r="AU28" s="111">
        <v>574.92316132399992</v>
      </c>
      <c r="AV28" s="111">
        <v>574.92316132399981</v>
      </c>
      <c r="AW28" s="111">
        <v>546.1</v>
      </c>
      <c r="AX28" s="413">
        <v>546.1</v>
      </c>
      <c r="AY28" s="362">
        <v>571.37198809099982</v>
      </c>
      <c r="AZ28" s="362">
        <v>571.37198809099982</v>
      </c>
      <c r="BA28" s="111">
        <v>565.34622384396346</v>
      </c>
      <c r="BB28" s="111">
        <v>565.34622384396346</v>
      </c>
      <c r="BC28" s="95"/>
      <c r="BD28" s="111">
        <v>559.75038584169306</v>
      </c>
      <c r="BE28" s="111">
        <v>608.59840830750784</v>
      </c>
      <c r="BF28" s="111">
        <v>635.28289172799987</v>
      </c>
      <c r="BG28" s="111">
        <v>583.58421972762835</v>
      </c>
      <c r="BH28" s="95"/>
      <c r="BI28" s="111">
        <v>597.37580349437303</v>
      </c>
      <c r="BJ28" s="111">
        <v>588.99883746299997</v>
      </c>
      <c r="BK28" s="111">
        <v>540.66495972253313</v>
      </c>
      <c r="BL28" s="111">
        <v>529.25299542327866</v>
      </c>
    </row>
    <row r="29" spans="1:64" ht="15" customHeight="1">
      <c r="A29" s="124"/>
      <c r="B29" s="99"/>
      <c r="C29" s="114"/>
      <c r="D29" s="107"/>
      <c r="E29" s="114"/>
      <c r="F29" s="114"/>
      <c r="G29" s="114"/>
      <c r="H29" s="107"/>
      <c r="I29" s="114"/>
      <c r="J29" s="114"/>
      <c r="K29" s="114"/>
      <c r="L29" s="107"/>
      <c r="M29" s="114"/>
      <c r="N29" s="114"/>
      <c r="O29" s="107"/>
      <c r="P29" s="114"/>
      <c r="Q29" s="114"/>
      <c r="R29" s="114"/>
      <c r="S29" s="114"/>
      <c r="T29" s="366"/>
      <c r="U29" s="366"/>
      <c r="V29" s="114"/>
      <c r="W29" s="99"/>
      <c r="X29" s="114"/>
      <c r="Y29" s="114"/>
      <c r="Z29" s="99"/>
      <c r="AA29" s="114"/>
      <c r="AB29" s="114"/>
      <c r="AC29" s="114"/>
      <c r="AD29" s="114"/>
      <c r="AE29" s="99"/>
      <c r="AF29" s="114"/>
      <c r="AG29" s="114"/>
      <c r="AH29" s="114"/>
      <c r="AI29" s="114"/>
      <c r="AJ29" s="99"/>
      <c r="AK29" s="114"/>
      <c r="AL29" s="114"/>
      <c r="AM29" s="114"/>
      <c r="AN29" s="114"/>
      <c r="AO29" s="99"/>
      <c r="AP29" s="114"/>
      <c r="AQ29" s="114"/>
      <c r="AR29" s="114"/>
      <c r="AS29" s="114"/>
      <c r="AT29" s="99"/>
      <c r="AU29" s="114"/>
      <c r="AV29" s="114"/>
      <c r="AW29" s="114"/>
      <c r="AX29" s="114"/>
      <c r="AY29" s="366"/>
      <c r="AZ29" s="366"/>
      <c r="BA29" s="114"/>
      <c r="BB29" s="114"/>
      <c r="BC29" s="99"/>
      <c r="BD29" s="114"/>
      <c r="BE29" s="114"/>
      <c r="BF29" s="114"/>
      <c r="BG29" s="114"/>
      <c r="BH29" s="99"/>
      <c r="BI29" s="114"/>
      <c r="BJ29" s="114"/>
      <c r="BK29" s="114"/>
      <c r="BL29" s="114"/>
    </row>
    <row r="30" spans="1:64" ht="15" customHeight="1" thickBot="1">
      <c r="A30" s="125" t="s">
        <v>10</v>
      </c>
      <c r="B30" s="99"/>
      <c r="C30" s="106"/>
      <c r="D30" s="107"/>
      <c r="E30" s="106"/>
      <c r="F30" s="106"/>
      <c r="G30" s="106"/>
      <c r="H30" s="107"/>
      <c r="I30" s="106"/>
      <c r="J30" s="106"/>
      <c r="K30" s="106"/>
      <c r="L30" s="107"/>
      <c r="M30" s="106"/>
      <c r="N30" s="106"/>
      <c r="O30" s="107"/>
      <c r="P30" s="106"/>
      <c r="Q30" s="106"/>
      <c r="R30" s="106"/>
      <c r="S30" s="106"/>
      <c r="T30" s="367"/>
      <c r="U30" s="367"/>
      <c r="V30" s="106"/>
      <c r="W30" s="99"/>
      <c r="X30" s="106"/>
      <c r="Y30" s="106"/>
      <c r="Z30" s="99"/>
      <c r="AA30" s="106"/>
      <c r="AB30" s="106"/>
      <c r="AC30" s="106"/>
      <c r="AD30" s="106"/>
      <c r="AE30" s="99"/>
      <c r="AF30" s="106"/>
      <c r="AG30" s="106"/>
      <c r="AH30" s="106"/>
      <c r="AI30" s="106"/>
      <c r="AJ30" s="99"/>
      <c r="AK30" s="106"/>
      <c r="AL30" s="106"/>
      <c r="AM30" s="106"/>
      <c r="AN30" s="106"/>
      <c r="AO30" s="99"/>
      <c r="AP30" s="106"/>
      <c r="AQ30" s="106"/>
      <c r="AR30" s="106"/>
      <c r="AS30" s="106"/>
      <c r="AT30" s="99"/>
      <c r="AU30" s="106"/>
      <c r="AV30" s="106"/>
      <c r="AW30" s="106"/>
      <c r="AX30" s="106"/>
      <c r="AY30" s="367"/>
      <c r="AZ30" s="367"/>
      <c r="BA30" s="106"/>
      <c r="BB30" s="106"/>
      <c r="BC30" s="99"/>
      <c r="BD30" s="106"/>
      <c r="BE30" s="106"/>
      <c r="BF30" s="106"/>
      <c r="BG30" s="106"/>
      <c r="BH30" s="99"/>
      <c r="BI30" s="106"/>
      <c r="BJ30" s="106"/>
      <c r="BK30" s="106"/>
      <c r="BL30" s="106"/>
    </row>
    <row r="31" spans="1:64" ht="12" customHeight="1">
      <c r="A31" s="119" t="s">
        <v>87</v>
      </c>
      <c r="B31" s="95"/>
      <c r="C31" s="20">
        <v>3.5980750486675254E-2</v>
      </c>
      <c r="D31" s="108"/>
      <c r="E31" s="20">
        <v>3.5854158489733445E-2</v>
      </c>
      <c r="F31" s="20">
        <v>3.5608843176125782E-2</v>
      </c>
      <c r="G31" s="20">
        <v>3.502655206378788E-2</v>
      </c>
      <c r="H31" s="108"/>
      <c r="I31" s="20">
        <v>3.7750860319826988E-2</v>
      </c>
      <c r="J31" s="20">
        <v>3.6482599900574529E-2</v>
      </c>
      <c r="K31" s="20">
        <v>3.7433056671288933E-2</v>
      </c>
      <c r="L31" s="108"/>
      <c r="M31" s="20"/>
      <c r="N31" s="20">
        <v>3.7433056671288933E-2</v>
      </c>
      <c r="O31" s="108"/>
      <c r="P31" s="20">
        <v>3.7855833400798101E-2</v>
      </c>
      <c r="Q31" s="20">
        <v>3.7855833400798101E-2</v>
      </c>
      <c r="R31" s="20">
        <v>3.4931380524796975E-2</v>
      </c>
      <c r="S31" s="20">
        <v>3.4931380524796975E-2</v>
      </c>
      <c r="T31" s="371">
        <v>3.4885811153261184E-2</v>
      </c>
      <c r="U31" s="371">
        <v>3.4885811153261184E-2</v>
      </c>
      <c r="V31" s="20">
        <v>3.4913843956071888E-2</v>
      </c>
      <c r="W31" s="95"/>
      <c r="X31" s="20"/>
      <c r="Y31" s="20">
        <v>3.4913843956071888E-2</v>
      </c>
      <c r="Z31" s="95"/>
      <c r="AA31" s="20">
        <v>3.7506809032914437E-2</v>
      </c>
      <c r="AB31" s="20">
        <v>3.6975757028311872E-2</v>
      </c>
      <c r="AC31" s="20">
        <v>3.659302862951621E-2</v>
      </c>
      <c r="AD31" s="20">
        <v>3.6791736170575781E-2</v>
      </c>
      <c r="AE31" s="95"/>
      <c r="AF31" s="20">
        <v>3.7071612730782091E-2</v>
      </c>
      <c r="AG31" s="20">
        <v>3.8274467695307041E-2</v>
      </c>
      <c r="AH31" s="20">
        <v>3.7923025718663184E-2</v>
      </c>
      <c r="AI31" s="20">
        <v>3.8685708619285504E-2</v>
      </c>
      <c r="AJ31" s="95"/>
      <c r="AK31" s="20">
        <v>3.69703716254128E-2</v>
      </c>
      <c r="AL31" s="20">
        <v>3.6624759360731056E-2</v>
      </c>
      <c r="AM31" s="20">
        <v>3.6573351002329647E-2</v>
      </c>
      <c r="AN31" s="20">
        <v>3.6370482398544998E-2</v>
      </c>
      <c r="AO31" s="95"/>
      <c r="AP31" s="20">
        <v>3.7642448290736194E-2</v>
      </c>
      <c r="AQ31" s="20">
        <v>3.9431535609460382E-2</v>
      </c>
      <c r="AR31" s="20">
        <v>3.5733940328838226E-2</v>
      </c>
      <c r="AS31" s="20">
        <v>3.6832561186613579E-2</v>
      </c>
      <c r="AT31" s="95"/>
      <c r="AU31" s="20">
        <v>3.7855833400798101E-2</v>
      </c>
      <c r="AV31" s="20">
        <v>3.7855833400798101E-2</v>
      </c>
      <c r="AW31" s="20">
        <v>3.3754939286331873E-2</v>
      </c>
      <c r="AX31" s="20">
        <v>3.3754939286331873E-2</v>
      </c>
      <c r="AY31" s="374">
        <v>3.3311524144544982E-2</v>
      </c>
      <c r="AZ31" s="429">
        <v>3.3311524144544982E-2</v>
      </c>
      <c r="BA31" s="20">
        <v>3.4976915601689904E-2</v>
      </c>
      <c r="BB31" s="20">
        <v>3.4976915601689904E-2</v>
      </c>
      <c r="BC31" s="95"/>
      <c r="BD31" s="20">
        <v>3.7506809032914437E-2</v>
      </c>
      <c r="BE31" s="20">
        <v>3.7899132156088089E-2</v>
      </c>
      <c r="BF31" s="20">
        <v>3.7249394309741758E-2</v>
      </c>
      <c r="BG31" s="20">
        <v>3.6633477149503546E-2</v>
      </c>
      <c r="BH31" s="95"/>
      <c r="BI31" s="20">
        <v>3.7071612730782091E-2</v>
      </c>
      <c r="BJ31" s="20">
        <v>3.9592272780239288E-2</v>
      </c>
      <c r="BK31" s="20">
        <v>3.7449575697254704E-2</v>
      </c>
      <c r="BL31" s="20">
        <v>3.9124133353445223E-2</v>
      </c>
    </row>
    <row r="32" spans="1:64" ht="15" customHeight="1">
      <c r="A32" s="119" t="s">
        <v>29</v>
      </c>
      <c r="B32" s="95"/>
      <c r="C32" s="20">
        <v>0.77194665511512361</v>
      </c>
      <c r="D32" s="108"/>
      <c r="E32" s="20">
        <v>0.76794435021832452</v>
      </c>
      <c r="F32" s="20">
        <v>0.74916213200679405</v>
      </c>
      <c r="G32" s="20">
        <v>0.72025191790116205</v>
      </c>
      <c r="H32" s="108"/>
      <c r="I32" s="20">
        <v>0.70701559900525279</v>
      </c>
      <c r="J32" s="20">
        <v>0.69631415855490963</v>
      </c>
      <c r="K32" s="20">
        <v>0.68718898730532152</v>
      </c>
      <c r="L32" s="108"/>
      <c r="M32" s="20"/>
      <c r="N32" s="20">
        <v>0.68718898730532152</v>
      </c>
      <c r="O32" s="108"/>
      <c r="P32" s="20">
        <v>0.65036803255026121</v>
      </c>
      <c r="Q32" s="20">
        <v>0.65036803255026121</v>
      </c>
      <c r="R32" s="20">
        <v>0.67517927614497897</v>
      </c>
      <c r="S32" s="20">
        <v>0.67517927614497897</v>
      </c>
      <c r="T32" s="371">
        <v>0.66627353111896936</v>
      </c>
      <c r="U32" s="371">
        <v>0.66627353111896936</v>
      </c>
      <c r="V32" s="20">
        <v>0.66561161181892692</v>
      </c>
      <c r="W32" s="95"/>
      <c r="X32" s="20"/>
      <c r="Y32" s="20">
        <v>0.66561161181892692</v>
      </c>
      <c r="Z32" s="95"/>
      <c r="AA32" s="20">
        <v>0.64129058121407612</v>
      </c>
      <c r="AB32" s="20">
        <v>0.61805254518760688</v>
      </c>
      <c r="AC32" s="20">
        <v>0.5893615120033443</v>
      </c>
      <c r="AD32" s="20">
        <v>0.58948614796435106</v>
      </c>
      <c r="AE32" s="95"/>
      <c r="AF32" s="20">
        <v>0.56550397382670059</v>
      </c>
      <c r="AG32" s="20">
        <v>0.54852420869927465</v>
      </c>
      <c r="AH32" s="20">
        <v>0.53389738479781423</v>
      </c>
      <c r="AI32" s="20">
        <v>0.53752869800803005</v>
      </c>
      <c r="AJ32" s="95"/>
      <c r="AK32" s="20">
        <v>0.77668756496165603</v>
      </c>
      <c r="AL32" s="20">
        <v>0.75927129395586068</v>
      </c>
      <c r="AM32" s="20">
        <v>0.71217569305037776</v>
      </c>
      <c r="AN32" s="20">
        <v>0.64126361434315993</v>
      </c>
      <c r="AO32" s="95"/>
      <c r="AP32" s="20">
        <v>0.74494820412764584</v>
      </c>
      <c r="AQ32" s="20">
        <v>0.67092464130572715</v>
      </c>
      <c r="AR32" s="20">
        <v>0.67475280970005536</v>
      </c>
      <c r="AS32" s="20">
        <v>0.66015176012409194</v>
      </c>
      <c r="AT32" s="95"/>
      <c r="AU32" s="20">
        <v>0.65036803255026121</v>
      </c>
      <c r="AV32" s="20">
        <v>0.65036803255026121</v>
      </c>
      <c r="AW32" s="20">
        <v>0.70221911570260798</v>
      </c>
      <c r="AX32" s="20">
        <v>0.70221911570260798</v>
      </c>
      <c r="AY32" s="20">
        <v>0.64848644475023143</v>
      </c>
      <c r="AZ32" s="20">
        <v>0.64848644475023143</v>
      </c>
      <c r="BA32" s="20">
        <v>0.6637333367541669</v>
      </c>
      <c r="BB32" s="20">
        <v>0.6637333367541669</v>
      </c>
      <c r="BC32" s="95"/>
      <c r="BD32" s="20">
        <v>0.64129058121407612</v>
      </c>
      <c r="BE32" s="20">
        <v>0.59565886023654413</v>
      </c>
      <c r="BF32" s="20">
        <v>0.53591889140941196</v>
      </c>
      <c r="BG32" s="20">
        <v>0.58984147013067079</v>
      </c>
      <c r="BH32" s="95"/>
      <c r="BI32" s="20">
        <v>0.56550397382670059</v>
      </c>
      <c r="BJ32" s="20">
        <v>0.53298023225749414</v>
      </c>
      <c r="BK32" s="20">
        <v>0.50484481880648524</v>
      </c>
      <c r="BL32" s="20">
        <v>0.54825765510859559</v>
      </c>
    </row>
    <row r="33" spans="1:64" ht="15" customHeight="1">
      <c r="A33" s="119" t="s">
        <v>30</v>
      </c>
      <c r="B33" s="95"/>
      <c r="C33" s="20">
        <v>-7.5157355147263975E-4</v>
      </c>
      <c r="D33" s="108"/>
      <c r="E33" s="20">
        <v>4.1291215002797329E-3</v>
      </c>
      <c r="F33" s="20">
        <v>4.5615341299812305E-3</v>
      </c>
      <c r="G33" s="20">
        <v>2.15129158748839E-3</v>
      </c>
      <c r="H33" s="108"/>
      <c r="I33" s="20">
        <v>-3.0575567754934385E-3</v>
      </c>
      <c r="J33" s="20">
        <v>-4.1821756308713966E-3</v>
      </c>
      <c r="K33" s="20">
        <v>-1.5807497425897776E-3</v>
      </c>
      <c r="L33" s="108"/>
      <c r="M33" s="20"/>
      <c r="N33" s="20">
        <v>-1.5807497425897776E-3</v>
      </c>
      <c r="O33" s="108"/>
      <c r="P33" s="20">
        <v>-3.5545493097211266E-4</v>
      </c>
      <c r="Q33" s="20">
        <v>-3.5628793742278377E-4</v>
      </c>
      <c r="R33" s="20">
        <v>-5.2042021700999591E-3</v>
      </c>
      <c r="S33" s="20">
        <v>-5.2042021700999591E-3</v>
      </c>
      <c r="T33" s="371">
        <v>-7.9936847926500749E-3</v>
      </c>
      <c r="U33" s="371">
        <v>-7.9936847926500749E-3</v>
      </c>
      <c r="V33" s="20">
        <v>-2.7147420006496457E-3</v>
      </c>
      <c r="W33" s="95"/>
      <c r="X33" s="20"/>
      <c r="Y33" s="20">
        <v>-2.7147420006496457E-3</v>
      </c>
      <c r="Z33" s="95"/>
      <c r="AA33" s="20">
        <v>-2.3968247460969018E-3</v>
      </c>
      <c r="AB33" s="20">
        <v>-1.0110030092213397E-3</v>
      </c>
      <c r="AC33" s="20">
        <v>-3.0418918263259574E-3</v>
      </c>
      <c r="AD33" s="20">
        <v>-4.1779352435863046E-3</v>
      </c>
      <c r="AE33" s="95"/>
      <c r="AF33" s="20">
        <v>-1.6221271578733514E-3</v>
      </c>
      <c r="AG33" s="20">
        <v>-3.1257872314255598E-3</v>
      </c>
      <c r="AH33" s="20">
        <v>-5.5444502664509518E-3</v>
      </c>
      <c r="AI33" s="20">
        <v>-1.221305758033342E-2</v>
      </c>
      <c r="AJ33" s="95"/>
      <c r="AK33" s="20">
        <v>5.1564865718878384E-3</v>
      </c>
      <c r="AL33" s="20">
        <v>-5.9407276563535553E-4</v>
      </c>
      <c r="AM33" s="20">
        <v>7.5828159727320927E-4</v>
      </c>
      <c r="AN33" s="20">
        <v>-2.3024794443234913E-3</v>
      </c>
      <c r="AO33" s="95"/>
      <c r="AP33" s="20">
        <v>8.7144710551340001E-4</v>
      </c>
      <c r="AQ33" s="20">
        <v>-3.9050180126716039E-3</v>
      </c>
      <c r="AR33" s="20">
        <v>-1.0042273839758018E-3</v>
      </c>
      <c r="AS33" s="20">
        <v>2.5502441983765193E-3</v>
      </c>
      <c r="AT33" s="95"/>
      <c r="AU33" s="20">
        <v>-3.5545493097211266E-4</v>
      </c>
      <c r="AV33" s="20">
        <v>-3.5628793742278377E-4</v>
      </c>
      <c r="AW33" s="20">
        <v>-4.8619784814306977E-3</v>
      </c>
      <c r="AX33" s="20">
        <v>-4.8619784814306977E-3</v>
      </c>
      <c r="AY33" s="20">
        <v>-2.8802293796162917E-3</v>
      </c>
      <c r="AZ33" s="20">
        <v>-2.8802293796162917E-3</v>
      </c>
      <c r="BA33" s="20">
        <v>5.0820650645123705E-3</v>
      </c>
      <c r="BB33" s="20">
        <v>5.0820650645123705E-3</v>
      </c>
      <c r="BC33" s="95"/>
      <c r="BD33" s="20">
        <v>-2.3968247460969018E-3</v>
      </c>
      <c r="BE33" s="20">
        <v>1.2838858431404691E-3</v>
      </c>
      <c r="BF33" s="20">
        <v>-2.0552299531492778E-3</v>
      </c>
      <c r="BG33" s="20">
        <v>-1.03810758192442E-3</v>
      </c>
      <c r="BH33" s="95"/>
      <c r="BI33" s="20">
        <v>-1.6221271578733514E-3</v>
      </c>
      <c r="BJ33" s="20">
        <v>-1.521408873259515E-3</v>
      </c>
      <c r="BK33" s="20">
        <v>-2.1752638960187633E-3</v>
      </c>
      <c r="BL33" s="20">
        <v>-6.4395042055428887E-3</v>
      </c>
    </row>
    <row r="34" spans="1:64" ht="15" customHeight="1">
      <c r="A34" s="119" t="s">
        <v>36</v>
      </c>
      <c r="B34" s="95"/>
      <c r="C34" s="20">
        <v>0.88972049644250761</v>
      </c>
      <c r="D34" s="108"/>
      <c r="E34" s="205">
        <v>1.075</v>
      </c>
      <c r="F34" s="20">
        <v>1.0934197929848934</v>
      </c>
      <c r="G34" s="20">
        <v>1.091365055563204</v>
      </c>
      <c r="H34" s="108"/>
      <c r="I34" s="205">
        <v>1.0485772514032861</v>
      </c>
      <c r="J34" s="20">
        <v>0.99388387417882273</v>
      </c>
      <c r="K34" s="20">
        <v>1.0894048620810495</v>
      </c>
      <c r="L34" s="108"/>
      <c r="M34" s="20"/>
      <c r="N34" s="20">
        <v>1.0894048620810495</v>
      </c>
      <c r="O34" s="108"/>
      <c r="P34" s="205">
        <v>1.1194152469296419</v>
      </c>
      <c r="Q34" s="205">
        <v>1.1194152469296419</v>
      </c>
      <c r="R34" s="20">
        <v>1.0024868973187746</v>
      </c>
      <c r="S34" s="20">
        <v>1.0024868973187746</v>
      </c>
      <c r="T34" s="371">
        <v>1.0343750531442246</v>
      </c>
      <c r="U34" s="371">
        <v>1.0343750531442246</v>
      </c>
      <c r="V34" s="20">
        <v>1.0464063063420903</v>
      </c>
      <c r="W34" s="95"/>
      <c r="X34" s="20"/>
      <c r="Y34" s="20">
        <v>1.0464063063420903</v>
      </c>
      <c r="Z34" s="95"/>
      <c r="AA34" s="205">
        <v>1.0343441073487085</v>
      </c>
      <c r="AB34" s="20">
        <v>1.0372121155358236</v>
      </c>
      <c r="AC34" s="20">
        <v>1.0739143995412115</v>
      </c>
      <c r="AD34" s="20">
        <v>1.0009667184147086</v>
      </c>
      <c r="AE34" s="95"/>
      <c r="AF34" s="205">
        <v>1.0139131274371762</v>
      </c>
      <c r="AG34" s="20">
        <v>1.0392462909106295</v>
      </c>
      <c r="AH34" s="20">
        <v>0.92744201431508777</v>
      </c>
      <c r="AI34" s="20">
        <v>0.89604483192925088</v>
      </c>
      <c r="AJ34" s="95"/>
      <c r="AK34" s="205">
        <v>1.0220694499613152</v>
      </c>
      <c r="AL34" s="20">
        <v>1.075</v>
      </c>
      <c r="AM34" s="205">
        <v>1.0934197929848934</v>
      </c>
      <c r="AN34" s="205">
        <v>1.091365055563204</v>
      </c>
      <c r="AO34" s="95"/>
      <c r="AP34" s="205">
        <v>1.128930336849262</v>
      </c>
      <c r="AQ34" s="20">
        <v>1.0485772514032861</v>
      </c>
      <c r="AR34" s="20">
        <v>0.99388387417882273</v>
      </c>
      <c r="AS34" s="20">
        <v>1.0894048620810495</v>
      </c>
      <c r="AT34" s="95"/>
      <c r="AU34" s="205">
        <v>1.1194152469296419</v>
      </c>
      <c r="AV34" s="205">
        <v>1.1194152469296419</v>
      </c>
      <c r="AW34" s="20">
        <v>1.0024868973187746</v>
      </c>
      <c r="AX34" s="20">
        <v>1.0024868973187746</v>
      </c>
      <c r="AY34" s="374">
        <v>1.0343750531442246</v>
      </c>
      <c r="AZ34" s="429">
        <v>1.0343750531442246</v>
      </c>
      <c r="BA34" s="20">
        <v>1.0464063063420903</v>
      </c>
      <c r="BB34" s="20">
        <v>1.0464063063420903</v>
      </c>
      <c r="BC34" s="95"/>
      <c r="BD34" s="205">
        <v>1.0343441073487085</v>
      </c>
      <c r="BE34" s="20">
        <v>1.0372121155358236</v>
      </c>
      <c r="BF34" s="20">
        <v>1.0739143995412115</v>
      </c>
      <c r="BG34" s="20">
        <v>1.0009667184147086</v>
      </c>
      <c r="BH34" s="95"/>
      <c r="BI34" s="205">
        <v>1.0139131274371762</v>
      </c>
      <c r="BJ34" s="205">
        <v>1.0392462909106295</v>
      </c>
      <c r="BK34" s="20">
        <v>0.92744201431508777</v>
      </c>
      <c r="BL34" s="20">
        <v>0.89604483192925088</v>
      </c>
    </row>
    <row r="35" spans="1:64" ht="15" customHeight="1">
      <c r="A35" s="119" t="s">
        <v>79</v>
      </c>
      <c r="B35" s="95"/>
      <c r="C35" s="20">
        <v>0.1459220885361002</v>
      </c>
      <c r="D35" s="108"/>
      <c r="E35" s="20">
        <v>0.10822805500701954</v>
      </c>
      <c r="F35" s="20">
        <v>9.3280438758559972E-2</v>
      </c>
      <c r="G35" s="20">
        <v>5.9976200868860872E-2</v>
      </c>
      <c r="H35" s="108"/>
      <c r="I35" s="20">
        <v>5.0972794741865286E-2</v>
      </c>
      <c r="J35" s="20">
        <v>4.1915082463941412E-2</v>
      </c>
      <c r="K35" s="20">
        <v>3.2336787176543848E-2</v>
      </c>
      <c r="L35" s="108"/>
      <c r="M35" s="20"/>
      <c r="N35" s="20">
        <v>3.2336787176543848E-2</v>
      </c>
      <c r="O35" s="108"/>
      <c r="P35" s="20">
        <v>2.7067583787602146E-2</v>
      </c>
      <c r="Q35" s="20">
        <v>2.6682307805006682E-2</v>
      </c>
      <c r="R35" s="20">
        <v>2.5351095447679866E-2</v>
      </c>
      <c r="S35" s="20">
        <v>2.5351095447679866E-2</v>
      </c>
      <c r="T35" s="371">
        <v>2.5090251269494889E-2</v>
      </c>
      <c r="U35" s="371">
        <v>2.5090251269494889E-2</v>
      </c>
      <c r="V35" s="20">
        <v>2.3482142561565986E-2</v>
      </c>
      <c r="W35" s="95"/>
      <c r="X35" s="20"/>
      <c r="Y35" s="20">
        <v>2.3482142561565986E-2</v>
      </c>
      <c r="Z35" s="95"/>
      <c r="AA35" s="20">
        <v>2.6748624788111318E-2</v>
      </c>
      <c r="AB35" s="20">
        <v>2.6362854626293435E-2</v>
      </c>
      <c r="AC35" s="20">
        <v>3.0579634734304393E-2</v>
      </c>
      <c r="AD35" s="20">
        <v>2.9575941991495019E-2</v>
      </c>
      <c r="AE35" s="95"/>
      <c r="AF35" s="20">
        <v>3.1480727535896619E-2</v>
      </c>
      <c r="AG35" s="20">
        <v>3.2171685153453443E-2</v>
      </c>
      <c r="AH35" s="20">
        <v>3.5097445383581873E-2</v>
      </c>
      <c r="AI35" s="20">
        <v>3.4360979452023412E-2</v>
      </c>
      <c r="AJ35" s="95"/>
      <c r="AK35" s="205">
        <v>0.15293132797307701</v>
      </c>
      <c r="AL35" s="205">
        <v>0.10822805500701954</v>
      </c>
      <c r="AM35" s="205">
        <v>9.3280438758559972E-2</v>
      </c>
      <c r="AN35" s="205">
        <v>5.9976200868860872E-2</v>
      </c>
      <c r="AO35" s="95"/>
      <c r="AP35" s="20">
        <v>6.2778064759285532E-2</v>
      </c>
      <c r="AQ35" s="205">
        <v>5.0972794741865286E-2</v>
      </c>
      <c r="AR35" s="20">
        <v>4.1915082463941412E-2</v>
      </c>
      <c r="AS35" s="20">
        <v>3.2336787176543848E-2</v>
      </c>
      <c r="AT35" s="95"/>
      <c r="AU35" s="20">
        <v>2.7067583787602146E-2</v>
      </c>
      <c r="AV35" s="20">
        <v>2.6682307805006682E-2</v>
      </c>
      <c r="AW35" s="205">
        <v>2.5351095447679866E-2</v>
      </c>
      <c r="AX35" s="20">
        <v>2.5351095447679866E-2</v>
      </c>
      <c r="AY35" s="374">
        <v>2.5090251269494889E-2</v>
      </c>
      <c r="AZ35" s="429">
        <v>2.5090251269494889E-2</v>
      </c>
      <c r="BA35" s="20">
        <v>2.3482142561565986E-2</v>
      </c>
      <c r="BB35" s="20">
        <v>2.3482142561565986E-2</v>
      </c>
      <c r="BC35" s="95"/>
      <c r="BD35" s="20">
        <v>2.6748624788111318E-2</v>
      </c>
      <c r="BE35" s="20">
        <v>2.6362854626293435E-2</v>
      </c>
      <c r="BF35" s="20">
        <v>3.0579634734304393E-2</v>
      </c>
      <c r="BG35" s="20">
        <v>2.9575941991495019E-2</v>
      </c>
      <c r="BH35" s="95"/>
      <c r="BI35" s="20">
        <v>3.1480727535896619E-2</v>
      </c>
      <c r="BJ35" s="20">
        <v>3.2171685153453443E-2</v>
      </c>
      <c r="BK35" s="20">
        <v>3.5097445383581873E-2</v>
      </c>
      <c r="BL35" s="20">
        <v>3.4360979452023412E-2</v>
      </c>
    </row>
    <row r="36" spans="1:64" ht="15" customHeight="1">
      <c r="A36" s="119" t="s">
        <v>37</v>
      </c>
      <c r="B36" s="95"/>
      <c r="C36" s="20">
        <v>0.6060399181430467</v>
      </c>
      <c r="D36" s="108"/>
      <c r="E36" s="20">
        <v>0.73546988794321255</v>
      </c>
      <c r="F36" s="20">
        <v>0.74266888005490805</v>
      </c>
      <c r="G36" s="20">
        <v>0.67320207633656359</v>
      </c>
      <c r="H36" s="108"/>
      <c r="I36" s="20">
        <v>0.58898853645721705</v>
      </c>
      <c r="J36" s="20">
        <v>0.69770603109928042</v>
      </c>
      <c r="K36" s="20">
        <v>0.67206389305519088</v>
      </c>
      <c r="L36" s="108"/>
      <c r="M36" s="20"/>
      <c r="N36" s="20">
        <v>0.67206389305519088</v>
      </c>
      <c r="O36" s="108"/>
      <c r="P36" s="20">
        <v>0.75648638036914517</v>
      </c>
      <c r="Q36" s="20">
        <v>0.75870254951881244</v>
      </c>
      <c r="R36" s="20">
        <v>0.76928768082680354</v>
      </c>
      <c r="S36" s="20">
        <v>0.76928768082680354</v>
      </c>
      <c r="T36" s="371">
        <v>0.77777290722880088</v>
      </c>
      <c r="U36" s="371">
        <v>0.77777290722880088</v>
      </c>
      <c r="V36" s="20">
        <v>0.73924360301395886</v>
      </c>
      <c r="W36" s="95"/>
      <c r="X36" s="20"/>
      <c r="Y36" s="20">
        <v>0.73924360301395886</v>
      </c>
      <c r="Z36" s="95"/>
      <c r="AA36" s="20">
        <v>0.76965497373873737</v>
      </c>
      <c r="AB36" s="20">
        <v>0.69884761807595253</v>
      </c>
      <c r="AC36" s="20">
        <v>0.68927258079613152</v>
      </c>
      <c r="AD36" s="20">
        <v>0.64500887992201639</v>
      </c>
      <c r="AE36" s="95"/>
      <c r="AF36" s="20">
        <v>0.6616378102674475</v>
      </c>
      <c r="AG36" s="20">
        <v>0.70412932839184561</v>
      </c>
      <c r="AH36" s="20">
        <v>0.68301928307283954</v>
      </c>
      <c r="AI36" s="20">
        <v>0.67277002376736306</v>
      </c>
      <c r="AJ36" s="95"/>
      <c r="AK36" s="205">
        <v>0.6421934194194483</v>
      </c>
      <c r="AL36" s="205">
        <v>0.73546988794321255</v>
      </c>
      <c r="AM36" s="205">
        <v>0.74266888005490805</v>
      </c>
      <c r="AN36" s="205">
        <v>0.67320207633656359</v>
      </c>
      <c r="AO36" s="95"/>
      <c r="AP36" s="205">
        <v>0.68720430734794924</v>
      </c>
      <c r="AQ36" s="205">
        <v>0.58898853645721705</v>
      </c>
      <c r="AR36" s="20">
        <v>0.69770603109928042</v>
      </c>
      <c r="AS36" s="20">
        <v>0.67206389305519088</v>
      </c>
      <c r="AT36" s="95"/>
      <c r="AU36" s="205">
        <v>0.75648638036914517</v>
      </c>
      <c r="AV36" s="205">
        <v>0.75870254951881244</v>
      </c>
      <c r="AW36" s="205">
        <v>0.76928768082680354</v>
      </c>
      <c r="AX36" s="20">
        <v>0.76928768082680354</v>
      </c>
      <c r="AY36" s="374">
        <v>0.77777290722880088</v>
      </c>
      <c r="AZ36" s="429">
        <v>0.77777290722880088</v>
      </c>
      <c r="BA36" s="20">
        <v>0.73924360301395886</v>
      </c>
      <c r="BB36" s="20">
        <v>0.73924360301395886</v>
      </c>
      <c r="BC36" s="95"/>
      <c r="BD36" s="205">
        <v>0.76965497373873737</v>
      </c>
      <c r="BE36" s="20">
        <v>0.69884761807595253</v>
      </c>
      <c r="BF36" s="20">
        <v>0.68927258079613152</v>
      </c>
      <c r="BG36" s="20">
        <v>0.64500887992201639</v>
      </c>
      <c r="BH36" s="95"/>
      <c r="BI36" s="205">
        <v>0.6616378102674475</v>
      </c>
      <c r="BJ36" s="205">
        <v>0.70412932839184561</v>
      </c>
      <c r="BK36" s="20">
        <v>0.68301928307283954</v>
      </c>
      <c r="BL36" s="20">
        <v>0.67277002376736306</v>
      </c>
    </row>
    <row r="37" spans="1:64" ht="15" customHeight="1">
      <c r="A37" s="119" t="s">
        <v>80</v>
      </c>
      <c r="B37" s="95"/>
      <c r="C37" s="20">
        <v>0.55200000000000005</v>
      </c>
      <c r="D37" s="108"/>
      <c r="E37" s="20">
        <v>0.52040088154375708</v>
      </c>
      <c r="F37" s="20">
        <v>0.52965544292606748</v>
      </c>
      <c r="G37" s="20">
        <v>0.59331015576171509</v>
      </c>
      <c r="H37" s="108"/>
      <c r="I37" s="20">
        <v>0.56097492699509288</v>
      </c>
      <c r="J37" s="20">
        <v>0.5088434356877316</v>
      </c>
      <c r="K37" s="20">
        <v>0.41778755987057298</v>
      </c>
      <c r="L37" s="108"/>
      <c r="M37" s="20"/>
      <c r="N37" s="20">
        <v>0.41778755987057298</v>
      </c>
      <c r="O37" s="108"/>
      <c r="P37" s="20">
        <v>0.34564528115113985</v>
      </c>
      <c r="Q37" s="20">
        <v>0.35145789847122183</v>
      </c>
      <c r="R37" s="20">
        <v>0.33972787788734671</v>
      </c>
      <c r="S37" s="20">
        <v>0.33972787788734671</v>
      </c>
      <c r="T37" s="371">
        <v>0.33957891498147635</v>
      </c>
      <c r="U37" s="371">
        <v>0.33957891498147635</v>
      </c>
      <c r="V37" s="20">
        <v>0.35370871109715996</v>
      </c>
      <c r="W37" s="95"/>
      <c r="X37" s="20"/>
      <c r="Y37" s="20">
        <v>0.35370871109715996</v>
      </c>
      <c r="Z37" s="95"/>
      <c r="AA37" s="20">
        <v>0.29815213334762841</v>
      </c>
      <c r="AB37" s="20">
        <v>0.29553507079582414</v>
      </c>
      <c r="AC37" s="20">
        <v>0.2446233454274955</v>
      </c>
      <c r="AD37" s="20">
        <v>0.29046951466252507</v>
      </c>
      <c r="AE37" s="95"/>
      <c r="AF37" s="20">
        <v>0.26172340340980177</v>
      </c>
      <c r="AG37" s="20">
        <v>0.23634927830989155</v>
      </c>
      <c r="AH37" s="20">
        <v>0.2512247449141245</v>
      </c>
      <c r="AI37" s="20">
        <v>0.21218127583988119</v>
      </c>
      <c r="AJ37" s="95"/>
      <c r="AK37" s="205">
        <v>0.50317265991288251</v>
      </c>
      <c r="AL37" s="205">
        <v>0.52040088154375708</v>
      </c>
      <c r="AM37" s="205">
        <v>0.52965544292606748</v>
      </c>
      <c r="AN37" s="205">
        <v>0.59331015576171509</v>
      </c>
      <c r="AO37" s="95"/>
      <c r="AP37" s="205">
        <v>0.56965256608581172</v>
      </c>
      <c r="AQ37" s="205">
        <v>0.56097492699509288</v>
      </c>
      <c r="AR37" s="20">
        <v>0.5088434356877316</v>
      </c>
      <c r="AS37" s="20">
        <v>0.41778755987057298</v>
      </c>
      <c r="AT37" s="95"/>
      <c r="AU37" s="205">
        <v>0.34564528115113985</v>
      </c>
      <c r="AV37" s="205">
        <v>0.35145789847122183</v>
      </c>
      <c r="AW37" s="205">
        <v>0.33972787788734671</v>
      </c>
      <c r="AX37" s="20">
        <v>0.33972787788734671</v>
      </c>
      <c r="AY37" s="374">
        <v>0.33957891498147635</v>
      </c>
      <c r="AZ37" s="429">
        <v>0.33957891498147635</v>
      </c>
      <c r="BA37" s="20">
        <v>0.35370871109715996</v>
      </c>
      <c r="BB37" s="20">
        <v>0.35370871109715996</v>
      </c>
      <c r="BC37" s="95"/>
      <c r="BD37" s="205">
        <v>0.29815213334762841</v>
      </c>
      <c r="BE37" s="20">
        <v>0.29553507079582414</v>
      </c>
      <c r="BF37" s="20">
        <v>0.2446233454274955</v>
      </c>
      <c r="BG37" s="20">
        <v>0.29046951466252507</v>
      </c>
      <c r="BH37" s="95"/>
      <c r="BI37" s="205">
        <v>0.26172340340980177</v>
      </c>
      <c r="BJ37" s="205">
        <v>0.23634927830989155</v>
      </c>
      <c r="BK37" s="20">
        <v>0.2512247449141245</v>
      </c>
      <c r="BL37" s="20">
        <v>0.21218127583988119</v>
      </c>
    </row>
    <row r="38" spans="1:64" ht="15" customHeight="1">
      <c r="A38" s="119" t="s">
        <v>81</v>
      </c>
      <c r="B38" s="95"/>
      <c r="C38" s="20">
        <v>-1.1430228243180472E-3</v>
      </c>
      <c r="D38" s="108"/>
      <c r="E38" s="20">
        <v>6.0808392134278416E-3</v>
      </c>
      <c r="F38" s="20">
        <v>7.0208720181624898E-3</v>
      </c>
      <c r="G38" s="20">
        <v>3.380491991394589E-3</v>
      </c>
      <c r="H38" s="108"/>
      <c r="I38" s="20">
        <v>-4.3254629109947566E-3</v>
      </c>
      <c r="J38" s="20">
        <v>-5.6710704787809882E-3</v>
      </c>
      <c r="K38" s="20">
        <v>-2.1852744007523173E-3</v>
      </c>
      <c r="L38" s="108"/>
      <c r="M38" s="20"/>
      <c r="N38" s="20">
        <v>-2.1852744007523173E-3</v>
      </c>
      <c r="O38" s="108"/>
      <c r="P38" s="20">
        <v>-4.9910859837694831E-4</v>
      </c>
      <c r="Q38" s="20">
        <v>-4.9910859837694831E-4</v>
      </c>
      <c r="R38" s="20">
        <v>-7.3817122170661232E-3</v>
      </c>
      <c r="S38" s="20">
        <v>-7.3817122170661232E-3</v>
      </c>
      <c r="T38" s="371">
        <v>-1.1462864618469615E-2</v>
      </c>
      <c r="U38" s="371">
        <v>-1.1462864618469615E-2</v>
      </c>
      <c r="V38" s="20">
        <v>-3.9566009032845125E-3</v>
      </c>
      <c r="W38" s="95"/>
      <c r="X38" s="20"/>
      <c r="Y38" s="20">
        <v>-3.9566009032845125E-3</v>
      </c>
      <c r="Z38" s="95"/>
      <c r="AA38" s="20">
        <v>-3.3841236857084134E-3</v>
      </c>
      <c r="AB38" s="20">
        <v>-1.4615950107088539E-3</v>
      </c>
      <c r="AC38" s="20">
        <v>-4.4982513961499253E-3</v>
      </c>
      <c r="AD38" s="20">
        <v>-6.0627350059089717E-3</v>
      </c>
      <c r="AE38" s="95"/>
      <c r="AF38" s="20">
        <v>-2.3682042062200389E-3</v>
      </c>
      <c r="AG38" s="20">
        <v>-4.5807429053980305E-3</v>
      </c>
      <c r="AH38" s="20">
        <v>-7.7884001954770885E-3</v>
      </c>
      <c r="AI38" s="20">
        <v>-1.6866687431891063E-2</v>
      </c>
      <c r="AJ38" s="95"/>
      <c r="AK38" s="205">
        <v>7.3739877820191875E-3</v>
      </c>
      <c r="AL38" s="205">
        <v>-8.7599601655833162E-4</v>
      </c>
      <c r="AM38" s="205">
        <v>1.1077495442180958E-3</v>
      </c>
      <c r="AN38" s="205">
        <v>-3.2526095000540525E-3</v>
      </c>
      <c r="AO38" s="95"/>
      <c r="AP38" s="205">
        <v>1.1921834196956329E-3</v>
      </c>
      <c r="AQ38" s="205">
        <v>-5.5999371571739918E-3</v>
      </c>
      <c r="AR38" s="20">
        <v>-1.421207977508268E-3</v>
      </c>
      <c r="AS38" s="20">
        <v>3.6561179508610387E-3</v>
      </c>
      <c r="AT38" s="95"/>
      <c r="AU38" s="205">
        <v>-4.9910859837694831E-4</v>
      </c>
      <c r="AV38" s="205">
        <v>-4.9910859837694831E-4</v>
      </c>
      <c r="AW38" s="205">
        <v>-6.8836500709486409E-3</v>
      </c>
      <c r="AX38" s="20">
        <v>-6.8836500709486409E-3</v>
      </c>
      <c r="AY38" s="20">
        <v>-4.0724086327848215E-3</v>
      </c>
      <c r="AZ38" s="20">
        <v>-4.0724086327848215E-3</v>
      </c>
      <c r="BA38" s="20">
        <v>7.2638360097761279E-3</v>
      </c>
      <c r="BB38" s="20">
        <v>7.2638360097761279E-3</v>
      </c>
      <c r="BC38" s="95"/>
      <c r="BD38" s="205">
        <v>-3.3841236857084134E-3</v>
      </c>
      <c r="BE38" s="20">
        <v>1.8761430254696312E-3</v>
      </c>
      <c r="BF38" s="20">
        <v>-3.0123070064334966E-3</v>
      </c>
      <c r="BG38" s="20">
        <v>-1.4903106588450669E-3</v>
      </c>
      <c r="BH38" s="95"/>
      <c r="BI38" s="205">
        <v>-2.3682042062200389E-3</v>
      </c>
      <c r="BJ38" s="205">
        <v>-2.2189184599789519E-3</v>
      </c>
      <c r="BK38" s="20">
        <v>-3.01822236468215E-3</v>
      </c>
      <c r="BL38" s="20">
        <v>-9.0866019085094809E-3</v>
      </c>
    </row>
    <row r="39" spans="1:64" ht="15" customHeight="1">
      <c r="A39" s="119" t="s">
        <v>82</v>
      </c>
      <c r="B39" s="95"/>
      <c r="C39" s="20">
        <v>4.966795936313248E-2</v>
      </c>
      <c r="D39" s="108"/>
      <c r="E39" s="20">
        <v>4.672313292434329E-2</v>
      </c>
      <c r="F39" s="20">
        <v>4.6718929739427976E-2</v>
      </c>
      <c r="G39" s="20">
        <v>4.7639614833809879E-2</v>
      </c>
      <c r="H39" s="108"/>
      <c r="I39" s="20">
        <v>5.2353030828390081E-2</v>
      </c>
      <c r="J39" s="20">
        <v>5.1925861061044791E-2</v>
      </c>
      <c r="K39" s="20">
        <v>5.1956329713522251E-2</v>
      </c>
      <c r="L39" s="108"/>
      <c r="M39" s="20"/>
      <c r="N39" s="20">
        <v>5.1956329713522251E-2</v>
      </c>
      <c r="O39" s="108"/>
      <c r="P39" s="20">
        <v>5.2818123157256529E-2</v>
      </c>
      <c r="Q39" s="20">
        <v>5.2818123157256529E-2</v>
      </c>
      <c r="R39" s="20">
        <v>5.1558089048130064E-2</v>
      </c>
      <c r="S39" s="20">
        <v>5.1558089048130064E-2</v>
      </c>
      <c r="T39" s="371">
        <v>5.1241511336321696E-2</v>
      </c>
      <c r="U39" s="371">
        <v>5.1241511336321696E-2</v>
      </c>
      <c r="V39" s="20">
        <v>5.0793950716326149E-2</v>
      </c>
      <c r="W39" s="95"/>
      <c r="X39" s="20"/>
      <c r="Y39" s="20">
        <v>5.0793950716326149E-2</v>
      </c>
      <c r="Z39" s="95"/>
      <c r="AA39" s="20">
        <v>5.0826055394943032E-2</v>
      </c>
      <c r="AB39" s="20">
        <v>4.9941715509473697E-2</v>
      </c>
      <c r="AC39" s="20">
        <v>5.0358653917529812E-2</v>
      </c>
      <c r="AD39" s="20">
        <v>5.1522449102908305E-2</v>
      </c>
      <c r="AE39" s="95"/>
      <c r="AF39" s="20">
        <v>5.3086020711577642E-2</v>
      </c>
      <c r="AG39" s="20">
        <v>5.4191466991539754E-2</v>
      </c>
      <c r="AH39" s="20">
        <v>5.7038711524172288E-2</v>
      </c>
      <c r="AI39" s="20">
        <v>5.9827862416076891E-2</v>
      </c>
      <c r="AJ39" s="95"/>
      <c r="AK39" s="20">
        <v>4.8769351910585193E-2</v>
      </c>
      <c r="AL39" s="20">
        <v>6.0793054125206941E-2</v>
      </c>
      <c r="AM39" s="20">
        <v>5.916333548314525E-2</v>
      </c>
      <c r="AN39" s="20">
        <v>6.0633905108757317E-2</v>
      </c>
      <c r="AO39" s="95"/>
      <c r="AP39" s="20">
        <v>5.1022306238887809E-2</v>
      </c>
      <c r="AQ39" s="20">
        <v>6.2936195168489487E-2</v>
      </c>
      <c r="AR39" s="20">
        <v>6.2874418274980443E-2</v>
      </c>
      <c r="AS39" s="20">
        <v>6.2495469072056796E-2</v>
      </c>
      <c r="AT39" s="95"/>
      <c r="AU39" s="20">
        <v>5.2818123157256529E-2</v>
      </c>
      <c r="AV39" s="20">
        <v>5.2818123157256529E-2</v>
      </c>
      <c r="AW39" s="20">
        <v>5.086164474228827E-2</v>
      </c>
      <c r="AX39" s="20">
        <v>5.086164474228827E-2</v>
      </c>
      <c r="AY39" s="20">
        <v>5.0477232652942634E-2</v>
      </c>
      <c r="AZ39" s="20">
        <v>5.0477232652942634E-2</v>
      </c>
      <c r="BA39" s="20">
        <v>4.9855074641550853E-2</v>
      </c>
      <c r="BB39" s="20">
        <v>4.9855074641550853E-2</v>
      </c>
      <c r="BC39" s="95"/>
      <c r="BD39" s="20">
        <v>5.0826055394943032E-2</v>
      </c>
      <c r="BE39" s="20">
        <v>5.0594381409504868E-2</v>
      </c>
      <c r="BF39" s="20">
        <v>5.0896121021831893E-2</v>
      </c>
      <c r="BG39" s="20">
        <v>5.2463131979858198E-2</v>
      </c>
      <c r="BH39" s="95"/>
      <c r="BI39" s="20">
        <v>5.3086020711577642E-2</v>
      </c>
      <c r="BJ39" s="20">
        <v>5.539640615366876E-2</v>
      </c>
      <c r="BK39" s="20">
        <v>5.8378440776354519E-2</v>
      </c>
      <c r="BL39" s="20">
        <v>6.5475612457301144E-2</v>
      </c>
    </row>
    <row r="40" spans="1:64">
      <c r="A40" s="170" t="s">
        <v>140</v>
      </c>
    </row>
    <row r="41" spans="1:64">
      <c r="A41" s="170" t="s">
        <v>348</v>
      </c>
    </row>
    <row r="42" spans="1:64">
      <c r="BG42" s="400"/>
      <c r="BL42" s="400"/>
    </row>
    <row r="43" spans="1:64">
      <c r="BB43" s="415"/>
    </row>
    <row r="44" spans="1:64">
      <c r="BB44" s="415"/>
    </row>
    <row r="45" spans="1:64">
      <c r="BB45" s="416"/>
    </row>
    <row r="47" spans="1:64">
      <c r="BB47" s="416"/>
    </row>
  </sheetData>
  <mergeCells count="12">
    <mergeCell ref="BI6:BL6"/>
    <mergeCell ref="BD6:BG6"/>
    <mergeCell ref="E6:G6"/>
    <mergeCell ref="I6:K6"/>
    <mergeCell ref="M6:N6"/>
    <mergeCell ref="X6:Y6"/>
    <mergeCell ref="P6:V6"/>
    <mergeCell ref="AK6:AN6"/>
    <mergeCell ref="AP6:AS6"/>
    <mergeCell ref="AA6:AD6"/>
    <mergeCell ref="AU6:BB6"/>
    <mergeCell ref="AF6:AI6"/>
  </mergeCells>
  <conditionalFormatting sqref="D31:D38">
    <cfRule type="containsErrors" dxfId="2640" priority="1048">
      <formula>ISERROR(D31)</formula>
    </cfRule>
  </conditionalFormatting>
  <conditionalFormatting sqref="D8">
    <cfRule type="containsErrors" dxfId="2639" priority="1027">
      <formula>ISERROR(D8)</formula>
    </cfRule>
  </conditionalFormatting>
  <conditionalFormatting sqref="Z23:Z24">
    <cfRule type="containsErrors" dxfId="2638" priority="1083">
      <formula>ISERROR(Z23)</formula>
    </cfRule>
  </conditionalFormatting>
  <conditionalFormatting sqref="Z25:Z27">
    <cfRule type="containsErrors" dxfId="2637" priority="1073">
      <formula>ISERROR(Z25)</formula>
    </cfRule>
  </conditionalFormatting>
  <conditionalFormatting sqref="Z9:Z14 Z17:Z22">
    <cfRule type="containsErrors" dxfId="2636" priority="1087">
      <formula>ISERROR(Z9)</formula>
    </cfRule>
  </conditionalFormatting>
  <conditionalFormatting sqref="D9:D14 D17:D22">
    <cfRule type="containsErrors" dxfId="2635" priority="1077">
      <formula>ISERROR(D9)</formula>
    </cfRule>
  </conditionalFormatting>
  <conditionalFormatting sqref="D25:D27">
    <cfRule type="containsErrors" dxfId="2634" priority="1069">
      <formula>ISERROR(D25)</formula>
    </cfRule>
  </conditionalFormatting>
  <conditionalFormatting sqref="D23:D24">
    <cfRule type="containsErrors" dxfId="2633" priority="1076">
      <formula>ISERROR(D23)</formula>
    </cfRule>
  </conditionalFormatting>
  <conditionalFormatting sqref="D30">
    <cfRule type="containsErrors" dxfId="2632" priority="1062">
      <formula>ISERROR(D30)</formula>
    </cfRule>
  </conditionalFormatting>
  <conditionalFormatting sqref="Z30">
    <cfRule type="containsErrors" dxfId="2631" priority="1066">
      <formula>ISERROR(Z30)</formula>
    </cfRule>
  </conditionalFormatting>
  <conditionalFormatting sqref="D29">
    <cfRule type="containsErrors" dxfId="2630" priority="1055">
      <formula>ISERROR(D29)</formula>
    </cfRule>
  </conditionalFormatting>
  <conditionalFormatting sqref="Z29">
    <cfRule type="containsErrors" dxfId="2629" priority="1059">
      <formula>ISERROR(Z29)</formula>
    </cfRule>
  </conditionalFormatting>
  <conditionalFormatting sqref="Z31:Z38">
    <cfRule type="containsErrors" dxfId="2628" priority="1052">
      <formula>ISERROR(Z31)</formula>
    </cfRule>
  </conditionalFormatting>
  <conditionalFormatting sqref="D39">
    <cfRule type="containsErrors" dxfId="2627" priority="1041">
      <formula>ISERROR(D39)</formula>
    </cfRule>
  </conditionalFormatting>
  <conditionalFormatting sqref="Z39">
    <cfRule type="containsErrors" dxfId="2626" priority="1045">
      <formula>ISERROR(Z39)</formula>
    </cfRule>
  </conditionalFormatting>
  <conditionalFormatting sqref="Z8">
    <cfRule type="containsErrors" dxfId="2625" priority="1031">
      <formula>ISERROR(Z8)</formula>
    </cfRule>
  </conditionalFormatting>
  <conditionalFormatting sqref="Z28">
    <cfRule type="containsErrors" dxfId="2624" priority="1024">
      <formula>ISERROR(Z28)</formula>
    </cfRule>
  </conditionalFormatting>
  <conditionalFormatting sqref="D28">
    <cfRule type="containsErrors" dxfId="2623" priority="1020">
      <formula>ISERROR(D28)</formula>
    </cfRule>
  </conditionalFormatting>
  <conditionalFormatting sqref="B7">
    <cfRule type="containsErrors" dxfId="2622" priority="1012">
      <formula>ISERROR(B7)</formula>
    </cfRule>
  </conditionalFormatting>
  <conditionalFormatting sqref="B23:B24">
    <cfRule type="containsErrors" dxfId="2621" priority="1018">
      <formula>ISERROR(B23)</formula>
    </cfRule>
  </conditionalFormatting>
  <conditionalFormatting sqref="B25:B27">
    <cfRule type="containsErrors" dxfId="2620" priority="1017">
      <formula>ISERROR(B25)</formula>
    </cfRule>
  </conditionalFormatting>
  <conditionalFormatting sqref="B9:B14 B17:B22">
    <cfRule type="containsErrors" dxfId="2619" priority="1019">
      <formula>ISERROR(B9)</formula>
    </cfRule>
  </conditionalFormatting>
  <conditionalFormatting sqref="B30">
    <cfRule type="containsErrors" dxfId="2618" priority="1016">
      <formula>ISERROR(B30)</formula>
    </cfRule>
  </conditionalFormatting>
  <conditionalFormatting sqref="B29">
    <cfRule type="containsErrors" dxfId="2617" priority="1015">
      <formula>ISERROR(B29)</formula>
    </cfRule>
  </conditionalFormatting>
  <conditionalFormatting sqref="B31:B38">
    <cfRule type="containsErrors" dxfId="2616" priority="1014">
      <formula>ISERROR(B31)</formula>
    </cfRule>
  </conditionalFormatting>
  <conditionalFormatting sqref="B39">
    <cfRule type="containsErrors" dxfId="2615" priority="1013">
      <formula>ISERROR(B39)</formula>
    </cfRule>
  </conditionalFormatting>
  <conditionalFormatting sqref="B8">
    <cfRule type="containsErrors" dxfId="2614" priority="1011">
      <formula>ISERROR(B8)</formula>
    </cfRule>
  </conditionalFormatting>
  <conditionalFormatting sqref="B28">
    <cfRule type="containsErrors" dxfId="2613" priority="1010">
      <formula>ISERROR(B28)</formula>
    </cfRule>
  </conditionalFormatting>
  <conditionalFormatting sqref="I31:I38">
    <cfRule type="containsErrors" dxfId="2612" priority="994">
      <formula>ISERROR(I31)</formula>
    </cfRule>
  </conditionalFormatting>
  <conditionalFormatting sqref="I8">
    <cfRule type="containsErrors" dxfId="2611" priority="992">
      <formula>ISERROR(I8)</formula>
    </cfRule>
  </conditionalFormatting>
  <conditionalFormatting sqref="I23:I24">
    <cfRule type="containsErrors" dxfId="2610" priority="998">
      <formula>ISERROR(I23)</formula>
    </cfRule>
  </conditionalFormatting>
  <conditionalFormatting sqref="I9 I11:I14 I17:I22">
    <cfRule type="containsErrors" dxfId="2609" priority="999">
      <formula>ISERROR(I9)</formula>
    </cfRule>
  </conditionalFormatting>
  <conditionalFormatting sqref="I25:I27">
    <cfRule type="containsErrors" dxfId="2608" priority="997">
      <formula>ISERROR(I25)</formula>
    </cfRule>
  </conditionalFormatting>
  <conditionalFormatting sqref="I30">
    <cfRule type="containsErrors" dxfId="2607" priority="996">
      <formula>ISERROR(I30)</formula>
    </cfRule>
  </conditionalFormatting>
  <conditionalFormatting sqref="I29">
    <cfRule type="containsErrors" dxfId="2606" priority="995">
      <formula>ISERROR(I29)</formula>
    </cfRule>
  </conditionalFormatting>
  <conditionalFormatting sqref="I39">
    <cfRule type="containsErrors" dxfId="2605" priority="993">
      <formula>ISERROR(I39)</formula>
    </cfRule>
  </conditionalFormatting>
  <conditionalFormatting sqref="I28">
    <cfRule type="containsErrors" dxfId="2604" priority="991">
      <formula>ISERROR(I28)</formula>
    </cfRule>
  </conditionalFormatting>
  <conditionalFormatting sqref="C9:G9 C14:G14 C18:G18 C20:G22 C11:G12 I11:K12 I20:K22 I18:K18 I14:K14 I9:K9">
    <cfRule type="containsErrors" dxfId="2603" priority="989">
      <formula>ISERROR(C9)</formula>
    </cfRule>
  </conditionalFormatting>
  <conditionalFormatting sqref="C25:G27 I25:K27">
    <cfRule type="containsErrors" dxfId="2602" priority="987">
      <formula>ISERROR(C25)</formula>
    </cfRule>
  </conditionalFormatting>
  <conditionalFormatting sqref="C30:G30 I30:K30">
    <cfRule type="containsErrors" dxfId="2601" priority="986">
      <formula>ISERROR(C30)</formula>
    </cfRule>
  </conditionalFormatting>
  <conditionalFormatting sqref="C23:G24 I23:K24">
    <cfRule type="containsErrors" dxfId="2600" priority="988">
      <formula>ISERROR(C23)</formula>
    </cfRule>
  </conditionalFormatting>
  <conditionalFormatting sqref="C29:G29 I29:K29">
    <cfRule type="containsErrors" dxfId="2599" priority="985">
      <formula>ISERROR(C29)</formula>
    </cfRule>
  </conditionalFormatting>
  <conditionalFormatting sqref="C31:G31 C33:G38 I33:K38 I31:K31">
    <cfRule type="containsErrors" dxfId="2598" priority="984">
      <formula>ISERROR(C31)</formula>
    </cfRule>
  </conditionalFormatting>
  <conditionalFormatting sqref="C28:G28 I28:K28">
    <cfRule type="containsErrors" dxfId="2597" priority="982">
      <formula>ISERROR(C28)</formula>
    </cfRule>
  </conditionalFormatting>
  <conditionalFormatting sqref="C8:G8 I8:K8">
    <cfRule type="containsErrors" dxfId="2596" priority="981">
      <formula>ISERROR(C8)</formula>
    </cfRule>
  </conditionalFormatting>
  <conditionalFormatting sqref="C13:G13 I13:K13">
    <cfRule type="containsErrors" dxfId="2595" priority="980">
      <formula>ISERROR(C13)</formula>
    </cfRule>
  </conditionalFormatting>
  <conditionalFormatting sqref="C17:G17 I17:K17">
    <cfRule type="containsErrors" dxfId="2594" priority="979">
      <formula>ISERROR(C17)</formula>
    </cfRule>
  </conditionalFormatting>
  <conditionalFormatting sqref="C19:G19 I19:K19">
    <cfRule type="containsErrors" dxfId="2593" priority="978">
      <formula>ISERROR(C19)</formula>
    </cfRule>
  </conditionalFormatting>
  <conditionalFormatting sqref="C32:G32 I32:K32">
    <cfRule type="containsErrors" dxfId="2592" priority="977">
      <formula>ISERROR(C32)</formula>
    </cfRule>
  </conditionalFormatting>
  <conditionalFormatting sqref="AL39">
    <cfRule type="containsErrors" dxfId="2591" priority="952">
      <formula>ISERROR(AL39)</formula>
    </cfRule>
  </conditionalFormatting>
  <conditionalFormatting sqref="AO31:AO38">
    <cfRule type="containsErrors" dxfId="2590" priority="954">
      <formula>ISERROR(AO31)</formula>
    </cfRule>
  </conditionalFormatting>
  <conditionalFormatting sqref="AQ32 AQ35:AQ38">
    <cfRule type="containsErrors" dxfId="2589" priority="953">
      <formula>ISERROR(AQ32)</formula>
    </cfRule>
  </conditionalFormatting>
  <conditionalFormatting sqref="AQ8">
    <cfRule type="containsErrors" dxfId="2588" priority="946">
      <formula>ISERROR(AQ8)</formula>
    </cfRule>
  </conditionalFormatting>
  <conditionalFormatting sqref="AL9:AL14 AL17:AL22">
    <cfRule type="containsErrors" dxfId="2587" priority="976">
      <formula>ISERROR(AL9)</formula>
    </cfRule>
  </conditionalFormatting>
  <conditionalFormatting sqref="AO23:AO24">
    <cfRule type="containsErrors" dxfId="2586" priority="971">
      <formula>ISERROR(AO23)</formula>
    </cfRule>
  </conditionalFormatting>
  <conditionalFormatting sqref="AL30">
    <cfRule type="containsErrors" dxfId="2585" priority="964">
      <formula>ISERROR(AL30)</formula>
    </cfRule>
  </conditionalFormatting>
  <conditionalFormatting sqref="AO30">
    <cfRule type="containsErrors" dxfId="2584" priority="962">
      <formula>ISERROR(AO30)</formula>
    </cfRule>
  </conditionalFormatting>
  <conditionalFormatting sqref="AQ23:AQ24">
    <cfRule type="containsErrors" dxfId="2583" priority="969">
      <formula>ISERROR(AQ23)</formula>
    </cfRule>
  </conditionalFormatting>
  <conditionalFormatting sqref="AL23:AL24">
    <cfRule type="containsErrors" dxfId="2582" priority="974">
      <formula>ISERROR(AL23)</formula>
    </cfRule>
  </conditionalFormatting>
  <conditionalFormatting sqref="AO9:AO14 AO17:AO22">
    <cfRule type="containsErrors" dxfId="2581" priority="972">
      <formula>ISERROR(AO9)</formula>
    </cfRule>
  </conditionalFormatting>
  <conditionalFormatting sqref="AQ9:AQ14 AQ17:AQ22">
    <cfRule type="containsErrors" dxfId="2580" priority="970">
      <formula>ISERROR(AQ9)</formula>
    </cfRule>
  </conditionalFormatting>
  <conditionalFormatting sqref="AL25:AL27">
    <cfRule type="containsErrors" dxfId="2579" priority="968">
      <formula>ISERROR(AL25)</formula>
    </cfRule>
  </conditionalFormatting>
  <conditionalFormatting sqref="AO25:AO27">
    <cfRule type="containsErrors" dxfId="2578" priority="966">
      <formula>ISERROR(AO25)</formula>
    </cfRule>
  </conditionalFormatting>
  <conditionalFormatting sqref="AQ26:AQ27">
    <cfRule type="containsErrors" dxfId="2577" priority="965">
      <formula>ISERROR(AQ26)</formula>
    </cfRule>
  </conditionalFormatting>
  <conditionalFormatting sqref="AL29">
    <cfRule type="containsErrors" dxfId="2576" priority="960">
      <formula>ISERROR(AL29)</formula>
    </cfRule>
  </conditionalFormatting>
  <conditionalFormatting sqref="AQ30">
    <cfRule type="containsErrors" dxfId="2575" priority="961">
      <formula>ISERROR(AQ30)</formula>
    </cfRule>
  </conditionalFormatting>
  <conditionalFormatting sqref="AO29">
    <cfRule type="containsErrors" dxfId="2574" priority="958">
      <formula>ISERROR(AO29)</formula>
    </cfRule>
  </conditionalFormatting>
  <conditionalFormatting sqref="AL31:AL33 AL35:AL38">
    <cfRule type="containsErrors" dxfId="2573" priority="956">
      <formula>ISERROR(AL31)</formula>
    </cfRule>
  </conditionalFormatting>
  <conditionalFormatting sqref="AQ29">
    <cfRule type="containsErrors" dxfId="2572" priority="957">
      <formula>ISERROR(AQ29)</formula>
    </cfRule>
  </conditionalFormatting>
  <conditionalFormatting sqref="AO39">
    <cfRule type="containsErrors" dxfId="2571" priority="950">
      <formula>ISERROR(AO39)</formula>
    </cfRule>
  </conditionalFormatting>
  <conditionalFormatting sqref="AL8">
    <cfRule type="containsErrors" dxfId="2570" priority="949">
      <formula>ISERROR(AL8)</formula>
    </cfRule>
  </conditionalFormatting>
  <conditionalFormatting sqref="AO8">
    <cfRule type="containsErrors" dxfId="2569" priority="947">
      <formula>ISERROR(AO8)</formula>
    </cfRule>
  </conditionalFormatting>
  <conditionalFormatting sqref="AL28">
    <cfRule type="containsErrors" dxfId="2568" priority="945">
      <formula>ISERROR(AL28)</formula>
    </cfRule>
  </conditionalFormatting>
  <conditionalFormatting sqref="AO28">
    <cfRule type="containsErrors" dxfId="2567" priority="943">
      <formula>ISERROR(AO28)</formula>
    </cfRule>
  </conditionalFormatting>
  <conditionalFormatting sqref="AQ28">
    <cfRule type="containsErrors" dxfId="2566" priority="942">
      <formula>ISERROR(AQ28)</formula>
    </cfRule>
  </conditionalFormatting>
  <conditionalFormatting sqref="AQ25">
    <cfRule type="containsErrors" dxfId="2565" priority="941">
      <formula>ISERROR(AQ25)</formula>
    </cfRule>
  </conditionalFormatting>
  <conditionalFormatting sqref="AQ33">
    <cfRule type="containsErrors" dxfId="2564" priority="935">
      <formula>ISERROR(AQ33)</formula>
    </cfRule>
  </conditionalFormatting>
  <conditionalFormatting sqref="AQ31">
    <cfRule type="containsErrors" dxfId="2563" priority="938">
      <formula>ISERROR(AQ31)</formula>
    </cfRule>
  </conditionalFormatting>
  <conditionalFormatting sqref="AQ39">
    <cfRule type="containsErrors" dxfId="2562" priority="932">
      <formula>ISERROR(AQ39)</formula>
    </cfRule>
  </conditionalFormatting>
  <conditionalFormatting sqref="C39:G39 I39:K39">
    <cfRule type="containsErrors" dxfId="2561" priority="930">
      <formula>ISERROR(C39)</formula>
    </cfRule>
  </conditionalFormatting>
  <conditionalFormatting sqref="K31:K38">
    <cfRule type="containsErrors" dxfId="2560" priority="924">
      <formula>ISERROR(K31)</formula>
    </cfRule>
  </conditionalFormatting>
  <conditionalFormatting sqref="K8">
    <cfRule type="containsErrors" dxfId="2559" priority="922">
      <formula>ISERROR(K8)</formula>
    </cfRule>
  </conditionalFormatting>
  <conditionalFormatting sqref="K23:K24">
    <cfRule type="containsErrors" dxfId="2558" priority="928">
      <formula>ISERROR(K23)</formula>
    </cfRule>
  </conditionalFormatting>
  <conditionalFormatting sqref="K9:K14 K17:K22">
    <cfRule type="containsErrors" dxfId="2557" priority="929">
      <formula>ISERROR(K9)</formula>
    </cfRule>
  </conditionalFormatting>
  <conditionalFormatting sqref="K25:K27">
    <cfRule type="containsErrors" dxfId="2556" priority="927">
      <formula>ISERROR(K25)</formula>
    </cfRule>
  </conditionalFormatting>
  <conditionalFormatting sqref="K30">
    <cfRule type="containsErrors" dxfId="2555" priority="926">
      <formula>ISERROR(K30)</formula>
    </cfRule>
  </conditionalFormatting>
  <conditionalFormatting sqref="K29">
    <cfRule type="containsErrors" dxfId="2554" priority="925">
      <formula>ISERROR(K29)</formula>
    </cfRule>
  </conditionalFormatting>
  <conditionalFormatting sqref="K39">
    <cfRule type="containsErrors" dxfId="2553" priority="923">
      <formula>ISERROR(K39)</formula>
    </cfRule>
  </conditionalFormatting>
  <conditionalFormatting sqref="K28">
    <cfRule type="containsErrors" dxfId="2552" priority="921">
      <formula>ISERROR(K28)</formula>
    </cfRule>
  </conditionalFormatting>
  <conditionalFormatting sqref="AL34">
    <cfRule type="containsErrors" dxfId="2551" priority="916">
      <formula>ISERROR(AL34)</formula>
    </cfRule>
  </conditionalFormatting>
  <conditionalFormatting sqref="AQ34">
    <cfRule type="containsErrors" dxfId="2550" priority="915">
      <formula>ISERROR(AQ34)</formula>
    </cfRule>
  </conditionalFormatting>
  <conditionalFormatting sqref="C10:G10 I10:K10">
    <cfRule type="containsErrors" dxfId="2549" priority="912">
      <formula>ISERROR(C10)</formula>
    </cfRule>
  </conditionalFormatting>
  <conditionalFormatting sqref="J31:K38">
    <cfRule type="containsErrors" dxfId="2548" priority="897">
      <formula>ISERROR(J31)</formula>
    </cfRule>
  </conditionalFormatting>
  <conditionalFormatting sqref="J8:K8">
    <cfRule type="containsErrors" dxfId="2547" priority="895">
      <formula>ISERROR(J8)</formula>
    </cfRule>
  </conditionalFormatting>
  <conditionalFormatting sqref="H9:H14 H17:H22">
    <cfRule type="containsErrors" dxfId="2546" priority="893">
      <formula>ISERROR(H9)</formula>
    </cfRule>
  </conditionalFormatting>
  <conditionalFormatting sqref="J28:K28">
    <cfRule type="containsErrors" dxfId="2545" priority="894">
      <formula>ISERROR(J28)</formula>
    </cfRule>
  </conditionalFormatting>
  <conditionalFormatting sqref="J23:K24">
    <cfRule type="containsErrors" dxfId="2544" priority="901">
      <formula>ISERROR(J23)</formula>
    </cfRule>
  </conditionalFormatting>
  <conditionalFormatting sqref="J9:K14 J17:K22">
    <cfRule type="containsErrors" dxfId="2543" priority="902">
      <formula>ISERROR(J9)</formula>
    </cfRule>
  </conditionalFormatting>
  <conditionalFormatting sqref="J25:K27">
    <cfRule type="containsErrors" dxfId="2542" priority="900">
      <formula>ISERROR(J25)</formula>
    </cfRule>
  </conditionalFormatting>
  <conditionalFormatting sqref="J30:K30">
    <cfRule type="containsErrors" dxfId="2541" priority="899">
      <formula>ISERROR(J30)</formula>
    </cfRule>
  </conditionalFormatting>
  <conditionalFormatting sqref="J29:K29">
    <cfRule type="containsErrors" dxfId="2540" priority="898">
      <formula>ISERROR(J29)</formula>
    </cfRule>
  </conditionalFormatting>
  <conditionalFormatting sqref="J39:K39">
    <cfRule type="containsErrors" dxfId="2539" priority="896">
      <formula>ISERROR(J39)</formula>
    </cfRule>
  </conditionalFormatting>
  <conditionalFormatting sqref="H31:H38">
    <cfRule type="containsErrors" dxfId="2538" priority="888">
      <formula>ISERROR(H31)</formula>
    </cfRule>
  </conditionalFormatting>
  <conditionalFormatting sqref="H8">
    <cfRule type="containsErrors" dxfId="2537" priority="886">
      <formula>ISERROR(H8)</formula>
    </cfRule>
  </conditionalFormatting>
  <conditionalFormatting sqref="H25:H27">
    <cfRule type="containsErrors" dxfId="2536" priority="891">
      <formula>ISERROR(H25)</formula>
    </cfRule>
  </conditionalFormatting>
  <conditionalFormatting sqref="H23:H24">
    <cfRule type="containsErrors" dxfId="2535" priority="892">
      <formula>ISERROR(H23)</formula>
    </cfRule>
  </conditionalFormatting>
  <conditionalFormatting sqref="H30">
    <cfRule type="containsErrors" dxfId="2534" priority="890">
      <formula>ISERROR(H30)</formula>
    </cfRule>
  </conditionalFormatting>
  <conditionalFormatting sqref="H29">
    <cfRule type="containsErrors" dxfId="2533" priority="889">
      <formula>ISERROR(H29)</formula>
    </cfRule>
  </conditionalFormatting>
  <conditionalFormatting sqref="H39">
    <cfRule type="containsErrors" dxfId="2532" priority="887">
      <formula>ISERROR(H39)</formula>
    </cfRule>
  </conditionalFormatting>
  <conditionalFormatting sqref="H28">
    <cfRule type="containsErrors" dxfId="2531" priority="885">
      <formula>ISERROR(H28)</formula>
    </cfRule>
  </conditionalFormatting>
  <conditionalFormatting sqref="H9 H14 H18 H20:H22 H11:H12">
    <cfRule type="containsErrors" dxfId="2530" priority="884">
      <formula>ISERROR(H9)</formula>
    </cfRule>
  </conditionalFormatting>
  <conditionalFormatting sqref="H25:H27">
    <cfRule type="containsErrors" dxfId="2529" priority="882">
      <formula>ISERROR(H25)</formula>
    </cfRule>
  </conditionalFormatting>
  <conditionalFormatting sqref="H30">
    <cfRule type="containsErrors" dxfId="2528" priority="881">
      <formula>ISERROR(H30)</formula>
    </cfRule>
  </conditionalFormatting>
  <conditionalFormatting sqref="H23:H24">
    <cfRule type="containsErrors" dxfId="2527" priority="883">
      <formula>ISERROR(H23)</formula>
    </cfRule>
  </conditionalFormatting>
  <conditionalFormatting sqref="H29">
    <cfRule type="containsErrors" dxfId="2526" priority="880">
      <formula>ISERROR(H29)</formula>
    </cfRule>
  </conditionalFormatting>
  <conditionalFormatting sqref="H31 H33:H38">
    <cfRule type="containsErrors" dxfId="2525" priority="879">
      <formula>ISERROR(H31)</formula>
    </cfRule>
  </conditionalFormatting>
  <conditionalFormatting sqref="H28">
    <cfRule type="containsErrors" dxfId="2524" priority="878">
      <formula>ISERROR(H28)</formula>
    </cfRule>
  </conditionalFormatting>
  <conditionalFormatting sqref="H8">
    <cfRule type="containsErrors" dxfId="2523" priority="877">
      <formula>ISERROR(H8)</formula>
    </cfRule>
  </conditionalFormatting>
  <conditionalFormatting sqref="H13">
    <cfRule type="containsErrors" dxfId="2522" priority="876">
      <formula>ISERROR(H13)</formula>
    </cfRule>
  </conditionalFormatting>
  <conditionalFormatting sqref="H17">
    <cfRule type="containsErrors" dxfId="2521" priority="875">
      <formula>ISERROR(H17)</formula>
    </cfRule>
  </conditionalFormatting>
  <conditionalFormatting sqref="H19">
    <cfRule type="containsErrors" dxfId="2520" priority="874">
      <formula>ISERROR(H19)</formula>
    </cfRule>
  </conditionalFormatting>
  <conditionalFormatting sqref="H32">
    <cfRule type="containsErrors" dxfId="2519" priority="873">
      <formula>ISERROR(H32)</formula>
    </cfRule>
  </conditionalFormatting>
  <conditionalFormatting sqref="H39">
    <cfRule type="containsErrors" dxfId="2518" priority="872">
      <formula>ISERROR(H39)</formula>
    </cfRule>
  </conditionalFormatting>
  <conditionalFormatting sqref="H10">
    <cfRule type="containsErrors" dxfId="2517" priority="871">
      <formula>ISERROR(H10)</formula>
    </cfRule>
  </conditionalFormatting>
  <conditionalFormatting sqref="AT29">
    <cfRule type="containsErrors" dxfId="2516" priority="860">
      <formula>ISERROR(AT29)</formula>
    </cfRule>
  </conditionalFormatting>
  <conditionalFormatting sqref="AW29">
    <cfRule type="containsErrors" dxfId="2515" priority="859">
      <formula>ISERROR(AW29)</formula>
    </cfRule>
  </conditionalFormatting>
  <conditionalFormatting sqref="AT31:AT38">
    <cfRule type="containsErrors" dxfId="2514" priority="858">
      <formula>ISERROR(AT31)</formula>
    </cfRule>
  </conditionalFormatting>
  <conditionalFormatting sqref="AW32 AW35:AW38">
    <cfRule type="containsErrors" dxfId="2513" priority="857">
      <formula>ISERROR(AW32)</formula>
    </cfRule>
  </conditionalFormatting>
  <conditionalFormatting sqref="AW8">
    <cfRule type="containsErrors" dxfId="2512" priority="854">
      <formula>ISERROR(AW8)</formula>
    </cfRule>
  </conditionalFormatting>
  <conditionalFormatting sqref="AT23:AT24">
    <cfRule type="containsErrors" dxfId="2511" priority="867">
      <formula>ISERROR(AT23)</formula>
    </cfRule>
  </conditionalFormatting>
  <conditionalFormatting sqref="AT30">
    <cfRule type="containsErrors" dxfId="2510" priority="862">
      <formula>ISERROR(AT30)</formula>
    </cfRule>
  </conditionalFormatting>
  <conditionalFormatting sqref="AW23:AW24">
    <cfRule type="containsErrors" dxfId="2509" priority="865">
      <formula>ISERROR(AW23)</formula>
    </cfRule>
  </conditionalFormatting>
  <conditionalFormatting sqref="AT9:AT14 AT17:AT22">
    <cfRule type="containsErrors" dxfId="2508" priority="868">
      <formula>ISERROR(AT9)</formula>
    </cfRule>
  </conditionalFormatting>
  <conditionalFormatting sqref="AW9:AW14 AW17:AW22">
    <cfRule type="containsErrors" dxfId="2507" priority="866">
      <formula>ISERROR(AW9)</formula>
    </cfRule>
  </conditionalFormatting>
  <conditionalFormatting sqref="AT25:AT27">
    <cfRule type="containsErrors" dxfId="2506" priority="864">
      <formula>ISERROR(AT25)</formula>
    </cfRule>
  </conditionalFormatting>
  <conditionalFormatting sqref="AW26:AW27">
    <cfRule type="containsErrors" dxfId="2505" priority="863">
      <formula>ISERROR(AW26)</formula>
    </cfRule>
  </conditionalFormatting>
  <conditionalFormatting sqref="AW30">
    <cfRule type="containsErrors" dxfId="2504" priority="861">
      <formula>ISERROR(AW30)</formula>
    </cfRule>
  </conditionalFormatting>
  <conditionalFormatting sqref="AT39">
    <cfRule type="containsErrors" dxfId="2503" priority="856">
      <formula>ISERROR(AT39)</formula>
    </cfRule>
  </conditionalFormatting>
  <conditionalFormatting sqref="AT8">
    <cfRule type="containsErrors" dxfId="2502" priority="855">
      <formula>ISERROR(AT8)</formula>
    </cfRule>
  </conditionalFormatting>
  <conditionalFormatting sqref="AT28">
    <cfRule type="containsErrors" dxfId="2501" priority="853">
      <formula>ISERROR(AT28)</formula>
    </cfRule>
  </conditionalFormatting>
  <conditionalFormatting sqref="AW28">
    <cfRule type="containsErrors" dxfId="2500" priority="852">
      <formula>ISERROR(AW28)</formula>
    </cfRule>
  </conditionalFormatting>
  <conditionalFormatting sqref="AW25">
    <cfRule type="containsErrors" dxfId="2499" priority="851">
      <formula>ISERROR(AW25)</formula>
    </cfRule>
  </conditionalFormatting>
  <conditionalFormatting sqref="AW33">
    <cfRule type="containsErrors" dxfId="2498" priority="849">
      <formula>ISERROR(AW33)</formula>
    </cfRule>
  </conditionalFormatting>
  <conditionalFormatting sqref="AW31">
    <cfRule type="containsErrors" dxfId="2497" priority="850">
      <formula>ISERROR(AW31)</formula>
    </cfRule>
  </conditionalFormatting>
  <conditionalFormatting sqref="AW39">
    <cfRule type="containsErrors" dxfId="2496" priority="848">
      <formula>ISERROR(AW39)</formula>
    </cfRule>
  </conditionalFormatting>
  <conditionalFormatting sqref="AW34">
    <cfRule type="containsErrors" dxfId="2495" priority="847">
      <formula>ISERROR(AW34)</formula>
    </cfRule>
  </conditionalFormatting>
  <conditionalFormatting sqref="P11:Q12 P20:Q22 P18:Q18 P14:Q14 P9:Q9">
    <cfRule type="containsErrors" dxfId="2494" priority="836">
      <formula>ISERROR(P9)</formula>
    </cfRule>
  </conditionalFormatting>
  <conditionalFormatting sqref="P31:Q38">
    <cfRule type="containsErrors" dxfId="2493" priority="840">
      <formula>ISERROR(P31)</formula>
    </cfRule>
  </conditionalFormatting>
  <conditionalFormatting sqref="P8:Q8">
    <cfRule type="containsErrors" dxfId="2492" priority="838">
      <formula>ISERROR(P8)</formula>
    </cfRule>
  </conditionalFormatting>
  <conditionalFormatting sqref="P23:Q24">
    <cfRule type="containsErrors" dxfId="2491" priority="844">
      <formula>ISERROR(P23)</formula>
    </cfRule>
  </conditionalFormatting>
  <conditionalFormatting sqref="P9:Q9 P11:Q14 P17:Q22">
    <cfRule type="containsErrors" dxfId="2490" priority="845">
      <formula>ISERROR(P9)</formula>
    </cfRule>
  </conditionalFormatting>
  <conditionalFormatting sqref="P25:Q27">
    <cfRule type="containsErrors" dxfId="2489" priority="843">
      <formula>ISERROR(P25)</formula>
    </cfRule>
  </conditionalFormatting>
  <conditionalFormatting sqref="P30:Q30">
    <cfRule type="containsErrors" dxfId="2488" priority="842">
      <formula>ISERROR(P30)</formula>
    </cfRule>
  </conditionalFormatting>
  <conditionalFormatting sqref="P29:Q29">
    <cfRule type="containsErrors" dxfId="2487" priority="841">
      <formula>ISERROR(P29)</formula>
    </cfRule>
  </conditionalFormatting>
  <conditionalFormatting sqref="P39:Q39">
    <cfRule type="containsErrors" dxfId="2486" priority="839">
      <formula>ISERROR(P39)</formula>
    </cfRule>
  </conditionalFormatting>
  <conditionalFormatting sqref="P28:Q28">
    <cfRule type="containsErrors" dxfId="2485" priority="837">
      <formula>ISERROR(P28)</formula>
    </cfRule>
  </conditionalFormatting>
  <conditionalFormatting sqref="P25:Q27">
    <cfRule type="containsErrors" dxfId="2484" priority="834">
      <formula>ISERROR(P25)</formula>
    </cfRule>
  </conditionalFormatting>
  <conditionalFormatting sqref="P30:Q30">
    <cfRule type="containsErrors" dxfId="2483" priority="833">
      <formula>ISERROR(P30)</formula>
    </cfRule>
  </conditionalFormatting>
  <conditionalFormatting sqref="P23:Q24">
    <cfRule type="containsErrors" dxfId="2482" priority="835">
      <formula>ISERROR(P23)</formula>
    </cfRule>
  </conditionalFormatting>
  <conditionalFormatting sqref="P29:Q29">
    <cfRule type="containsErrors" dxfId="2481" priority="832">
      <formula>ISERROR(P29)</formula>
    </cfRule>
  </conditionalFormatting>
  <conditionalFormatting sqref="P33:Q38 P31:Q31">
    <cfRule type="containsErrors" dxfId="2480" priority="831">
      <formula>ISERROR(P31)</formula>
    </cfRule>
  </conditionalFormatting>
  <conditionalFormatting sqref="P28:Q28">
    <cfRule type="containsErrors" dxfId="2479" priority="830">
      <formula>ISERROR(P28)</formula>
    </cfRule>
  </conditionalFormatting>
  <conditionalFormatting sqref="P8:Q8">
    <cfRule type="containsErrors" dxfId="2478" priority="829">
      <formula>ISERROR(P8)</formula>
    </cfRule>
  </conditionalFormatting>
  <conditionalFormatting sqref="P13:Q13">
    <cfRule type="containsErrors" dxfId="2477" priority="828">
      <formula>ISERROR(P13)</formula>
    </cfRule>
  </conditionalFormatting>
  <conditionalFormatting sqref="P17:Q17">
    <cfRule type="containsErrors" dxfId="2476" priority="827">
      <formula>ISERROR(P17)</formula>
    </cfRule>
  </conditionalFormatting>
  <conditionalFormatting sqref="P19:Q19">
    <cfRule type="containsErrors" dxfId="2475" priority="826">
      <formula>ISERROR(P19)</formula>
    </cfRule>
  </conditionalFormatting>
  <conditionalFormatting sqref="P32:Q32">
    <cfRule type="containsErrors" dxfId="2474" priority="825">
      <formula>ISERROR(P32)</formula>
    </cfRule>
  </conditionalFormatting>
  <conditionalFormatting sqref="P39:Q39">
    <cfRule type="containsErrors" dxfId="2473" priority="824">
      <formula>ISERROR(P39)</formula>
    </cfRule>
  </conditionalFormatting>
  <conditionalFormatting sqref="P10:Q10">
    <cfRule type="containsErrors" dxfId="2472" priority="814">
      <formula>ISERROR(P10)</formula>
    </cfRule>
  </conditionalFormatting>
  <conditionalFormatting sqref="O9:O14 O17:O22">
    <cfRule type="containsErrors" dxfId="2471" priority="803">
      <formula>ISERROR(O9)</formula>
    </cfRule>
  </conditionalFormatting>
  <conditionalFormatting sqref="O31:O38">
    <cfRule type="containsErrors" dxfId="2470" priority="798">
      <formula>ISERROR(O31)</formula>
    </cfRule>
  </conditionalFormatting>
  <conditionalFormatting sqref="O8">
    <cfRule type="containsErrors" dxfId="2469" priority="796">
      <formula>ISERROR(O8)</formula>
    </cfRule>
  </conditionalFormatting>
  <conditionalFormatting sqref="O25:O27">
    <cfRule type="containsErrors" dxfId="2468" priority="801">
      <formula>ISERROR(O25)</formula>
    </cfRule>
  </conditionalFormatting>
  <conditionalFormatting sqref="O23:O24">
    <cfRule type="containsErrors" dxfId="2467" priority="802">
      <formula>ISERROR(O23)</formula>
    </cfRule>
  </conditionalFormatting>
  <conditionalFormatting sqref="O30">
    <cfRule type="containsErrors" dxfId="2466" priority="800">
      <formula>ISERROR(O30)</formula>
    </cfRule>
  </conditionalFormatting>
  <conditionalFormatting sqref="O29">
    <cfRule type="containsErrors" dxfId="2465" priority="799">
      <formula>ISERROR(O29)</formula>
    </cfRule>
  </conditionalFormatting>
  <conditionalFormatting sqref="O39">
    <cfRule type="containsErrors" dxfId="2464" priority="797">
      <formula>ISERROR(O39)</formula>
    </cfRule>
  </conditionalFormatting>
  <conditionalFormatting sqref="O28">
    <cfRule type="containsErrors" dxfId="2463" priority="795">
      <formula>ISERROR(O28)</formula>
    </cfRule>
  </conditionalFormatting>
  <conditionalFormatting sqref="O9 O14 O18 O20:O22 O11:O12">
    <cfRule type="containsErrors" dxfId="2462" priority="794">
      <formula>ISERROR(O9)</formula>
    </cfRule>
  </conditionalFormatting>
  <conditionalFormatting sqref="O25:O27">
    <cfRule type="containsErrors" dxfId="2461" priority="792">
      <formula>ISERROR(O25)</formula>
    </cfRule>
  </conditionalFormatting>
  <conditionalFormatting sqref="O30">
    <cfRule type="containsErrors" dxfId="2460" priority="791">
      <formula>ISERROR(O30)</formula>
    </cfRule>
  </conditionalFormatting>
  <conditionalFormatting sqref="O23:O24">
    <cfRule type="containsErrors" dxfId="2459" priority="793">
      <formula>ISERROR(O23)</formula>
    </cfRule>
  </conditionalFormatting>
  <conditionalFormatting sqref="O29">
    <cfRule type="containsErrors" dxfId="2458" priority="790">
      <formula>ISERROR(O29)</formula>
    </cfRule>
  </conditionalFormatting>
  <conditionalFormatting sqref="O31 O33:O38">
    <cfRule type="containsErrors" dxfId="2457" priority="789">
      <formula>ISERROR(O31)</formula>
    </cfRule>
  </conditionalFormatting>
  <conditionalFormatting sqref="O28">
    <cfRule type="containsErrors" dxfId="2456" priority="788">
      <formula>ISERROR(O28)</formula>
    </cfRule>
  </conditionalFormatting>
  <conditionalFormatting sqref="O8">
    <cfRule type="containsErrors" dxfId="2455" priority="787">
      <formula>ISERROR(O8)</formula>
    </cfRule>
  </conditionalFormatting>
  <conditionalFormatting sqref="O13">
    <cfRule type="containsErrors" dxfId="2454" priority="786">
      <formula>ISERROR(O13)</formula>
    </cfRule>
  </conditionalFormatting>
  <conditionalFormatting sqref="O17">
    <cfRule type="containsErrors" dxfId="2453" priority="785">
      <formula>ISERROR(O17)</formula>
    </cfRule>
  </conditionalFormatting>
  <conditionalFormatting sqref="O19">
    <cfRule type="containsErrors" dxfId="2452" priority="784">
      <formula>ISERROR(O19)</formula>
    </cfRule>
  </conditionalFormatting>
  <conditionalFormatting sqref="O32">
    <cfRule type="containsErrors" dxfId="2451" priority="783">
      <formula>ISERROR(O32)</formula>
    </cfRule>
  </conditionalFormatting>
  <conditionalFormatting sqref="O39">
    <cfRule type="containsErrors" dxfId="2450" priority="782">
      <formula>ISERROR(O39)</formula>
    </cfRule>
  </conditionalFormatting>
  <conditionalFormatting sqref="O10">
    <cfRule type="containsErrors" dxfId="2449" priority="781">
      <formula>ISERROR(O10)</formula>
    </cfRule>
  </conditionalFormatting>
  <conditionalFormatting sqref="R17">
    <cfRule type="containsErrors" dxfId="2448" priority="770">
      <formula>ISERROR(R17)</formula>
    </cfRule>
  </conditionalFormatting>
  <conditionalFormatting sqref="R9 R14 R18 R20:R22 R11:R12">
    <cfRule type="containsErrors" dxfId="2447" priority="779">
      <formula>ISERROR(R9)</formula>
    </cfRule>
  </conditionalFormatting>
  <conditionalFormatting sqref="R25:R27">
    <cfRule type="containsErrors" dxfId="2446" priority="777">
      <formula>ISERROR(R25)</formula>
    </cfRule>
  </conditionalFormatting>
  <conditionalFormatting sqref="R30">
    <cfRule type="containsErrors" dxfId="2445" priority="776">
      <formula>ISERROR(R30)</formula>
    </cfRule>
  </conditionalFormatting>
  <conditionalFormatting sqref="R23:R24">
    <cfRule type="containsErrors" dxfId="2444" priority="778">
      <formula>ISERROR(R23)</formula>
    </cfRule>
  </conditionalFormatting>
  <conditionalFormatting sqref="R29">
    <cfRule type="containsErrors" dxfId="2443" priority="775">
      <formula>ISERROR(R29)</formula>
    </cfRule>
  </conditionalFormatting>
  <conditionalFormatting sqref="R31 R33:R38">
    <cfRule type="containsErrors" dxfId="2442" priority="774">
      <formula>ISERROR(R31)</formula>
    </cfRule>
  </conditionalFormatting>
  <conditionalFormatting sqref="R28">
    <cfRule type="containsErrors" dxfId="2441" priority="773">
      <formula>ISERROR(R28)</formula>
    </cfRule>
  </conditionalFormatting>
  <conditionalFormatting sqref="R8">
    <cfRule type="containsErrors" dxfId="2440" priority="772">
      <formula>ISERROR(R8)</formula>
    </cfRule>
  </conditionalFormatting>
  <conditionalFormatting sqref="R13">
    <cfRule type="containsErrors" dxfId="2439" priority="771">
      <formula>ISERROR(R13)</formula>
    </cfRule>
  </conditionalFormatting>
  <conditionalFormatting sqref="R19">
    <cfRule type="containsErrors" dxfId="2438" priority="769">
      <formula>ISERROR(R19)</formula>
    </cfRule>
  </conditionalFormatting>
  <conditionalFormatting sqref="R32">
    <cfRule type="containsErrors" dxfId="2437" priority="768">
      <formula>ISERROR(R32)</formula>
    </cfRule>
  </conditionalFormatting>
  <conditionalFormatting sqref="R39">
    <cfRule type="containsErrors" dxfId="2436" priority="767">
      <formula>ISERROR(R39)</formula>
    </cfRule>
  </conditionalFormatting>
  <conditionalFormatting sqref="R10">
    <cfRule type="containsErrors" dxfId="2435" priority="766">
      <formula>ISERROR(R10)</formula>
    </cfRule>
  </conditionalFormatting>
  <conditionalFormatting sqref="AO7">
    <cfRule type="containsErrors" dxfId="2434" priority="755">
      <formula>ISERROR(AO7)</formula>
    </cfRule>
  </conditionalFormatting>
  <conditionalFormatting sqref="R28">
    <cfRule type="containsErrors" dxfId="2433" priority="756">
      <formula>ISERROR(R28)</formula>
    </cfRule>
  </conditionalFormatting>
  <conditionalFormatting sqref="R31:R38">
    <cfRule type="containsErrors" dxfId="2432" priority="759">
      <formula>ISERROR(R31)</formula>
    </cfRule>
  </conditionalFormatting>
  <conditionalFormatting sqref="R8">
    <cfRule type="containsErrors" dxfId="2431" priority="757">
      <formula>ISERROR(R8)</formula>
    </cfRule>
  </conditionalFormatting>
  <conditionalFormatting sqref="R23:R24">
    <cfRule type="containsErrors" dxfId="2430" priority="763">
      <formula>ISERROR(R23)</formula>
    </cfRule>
  </conditionalFormatting>
  <conditionalFormatting sqref="R9:R14 R17:R22">
    <cfRule type="containsErrors" dxfId="2429" priority="764">
      <formula>ISERROR(R9)</formula>
    </cfRule>
  </conditionalFormatting>
  <conditionalFormatting sqref="R25:R27">
    <cfRule type="containsErrors" dxfId="2428" priority="762">
      <formula>ISERROR(R25)</formula>
    </cfRule>
  </conditionalFormatting>
  <conditionalFormatting sqref="R30">
    <cfRule type="containsErrors" dxfId="2427" priority="761">
      <formula>ISERROR(R30)</formula>
    </cfRule>
  </conditionalFormatting>
  <conditionalFormatting sqref="R29">
    <cfRule type="containsErrors" dxfId="2426" priority="760">
      <formula>ISERROR(R29)</formula>
    </cfRule>
  </conditionalFormatting>
  <conditionalFormatting sqref="R39">
    <cfRule type="containsErrors" dxfId="2425" priority="758">
      <formula>ISERROR(R39)</formula>
    </cfRule>
  </conditionalFormatting>
  <conditionalFormatting sqref="Z7 AL7">
    <cfRule type="containsErrors" dxfId="2424" priority="754">
      <formula>ISERROR(Z7)</formula>
    </cfRule>
  </conditionalFormatting>
  <conditionalFormatting sqref="C7:G7 I7:J7">
    <cfRule type="containsErrors" dxfId="2423" priority="753">
      <formula>ISERROR(C7)</formula>
    </cfRule>
  </conditionalFormatting>
  <conditionalFormatting sqref="AQ7">
    <cfRule type="containsErrors" dxfId="2422" priority="752">
      <formula>ISERROR(AQ7)</formula>
    </cfRule>
  </conditionalFormatting>
  <conditionalFormatting sqref="H7">
    <cfRule type="containsErrors" dxfId="2421" priority="751">
      <formula>ISERROR(H7)</formula>
    </cfRule>
  </conditionalFormatting>
  <conditionalFormatting sqref="AT7">
    <cfRule type="containsErrors" dxfId="2420" priority="750">
      <formula>ISERROR(AT7)</formula>
    </cfRule>
  </conditionalFormatting>
  <conditionalFormatting sqref="O7">
    <cfRule type="containsErrors" dxfId="2419" priority="747">
      <formula>ISERROR(O7)</formula>
    </cfRule>
  </conditionalFormatting>
  <conditionalFormatting sqref="T11:T12 T20:T22 T18 T14 T9">
    <cfRule type="containsErrors" dxfId="2418" priority="745">
      <formula>ISERROR(T9)</formula>
    </cfRule>
  </conditionalFormatting>
  <conditionalFormatting sqref="T25:T27">
    <cfRule type="containsErrors" dxfId="2417" priority="743">
      <formula>ISERROR(T25)</formula>
    </cfRule>
  </conditionalFormatting>
  <conditionalFormatting sqref="T30">
    <cfRule type="containsErrors" dxfId="2416" priority="742">
      <formula>ISERROR(T30)</formula>
    </cfRule>
  </conditionalFormatting>
  <conditionalFormatting sqref="T23:T24">
    <cfRule type="containsErrors" dxfId="2415" priority="744">
      <formula>ISERROR(T23)</formula>
    </cfRule>
  </conditionalFormatting>
  <conditionalFormatting sqref="T29">
    <cfRule type="containsErrors" dxfId="2414" priority="741">
      <formula>ISERROR(T29)</formula>
    </cfRule>
  </conditionalFormatting>
  <conditionalFormatting sqref="T33:T38 T31">
    <cfRule type="containsErrors" dxfId="2413" priority="740">
      <formula>ISERROR(T31)</formula>
    </cfRule>
  </conditionalFormatting>
  <conditionalFormatting sqref="T28">
    <cfRule type="containsErrors" dxfId="2412" priority="739">
      <formula>ISERROR(T28)</formula>
    </cfRule>
  </conditionalFormatting>
  <conditionalFormatting sqref="T31:T38">
    <cfRule type="containsErrors" dxfId="2411" priority="733">
      <formula>ISERROR(T31)</formula>
    </cfRule>
  </conditionalFormatting>
  <conditionalFormatting sqref="T8">
    <cfRule type="containsErrors" dxfId="2410" priority="731">
      <formula>ISERROR(T8)</formula>
    </cfRule>
  </conditionalFormatting>
  <conditionalFormatting sqref="T23:T24">
    <cfRule type="containsErrors" dxfId="2409" priority="737">
      <formula>ISERROR(T23)</formula>
    </cfRule>
  </conditionalFormatting>
  <conditionalFormatting sqref="T9 T11:T14 T17:T22">
    <cfRule type="containsErrors" dxfId="2408" priority="738">
      <formula>ISERROR(T9)</formula>
    </cfRule>
  </conditionalFormatting>
  <conditionalFormatting sqref="T25:T27">
    <cfRule type="containsErrors" dxfId="2407" priority="736">
      <formula>ISERROR(T25)</formula>
    </cfRule>
  </conditionalFormatting>
  <conditionalFormatting sqref="T30">
    <cfRule type="containsErrors" dxfId="2406" priority="735">
      <formula>ISERROR(T30)</formula>
    </cfRule>
  </conditionalFormatting>
  <conditionalFormatting sqref="T29">
    <cfRule type="containsErrors" dxfId="2405" priority="734">
      <formula>ISERROR(T29)</formula>
    </cfRule>
  </conditionalFormatting>
  <conditionalFormatting sqref="T39">
    <cfRule type="containsErrors" dxfId="2404" priority="732">
      <formula>ISERROR(T39)</formula>
    </cfRule>
  </conditionalFormatting>
  <conditionalFormatting sqref="T28">
    <cfRule type="containsErrors" dxfId="2403" priority="730">
      <formula>ISERROR(T28)</formula>
    </cfRule>
  </conditionalFormatting>
  <conditionalFormatting sqref="T8">
    <cfRule type="containsErrors" dxfId="2402" priority="729">
      <formula>ISERROR(T8)</formula>
    </cfRule>
  </conditionalFormatting>
  <conditionalFormatting sqref="T13">
    <cfRule type="containsErrors" dxfId="2401" priority="728">
      <formula>ISERROR(T13)</formula>
    </cfRule>
  </conditionalFormatting>
  <conditionalFormatting sqref="T17">
    <cfRule type="containsErrors" dxfId="2400" priority="727">
      <formula>ISERROR(T17)</formula>
    </cfRule>
  </conditionalFormatting>
  <conditionalFormatting sqref="T19">
    <cfRule type="containsErrors" dxfId="2399" priority="726">
      <formula>ISERROR(T19)</formula>
    </cfRule>
  </conditionalFormatting>
  <conditionalFormatting sqref="T32">
    <cfRule type="containsErrors" dxfId="2398" priority="725">
      <formula>ISERROR(T32)</formula>
    </cfRule>
  </conditionalFormatting>
  <conditionalFormatting sqref="T39">
    <cfRule type="containsErrors" dxfId="2397" priority="724">
      <formula>ISERROR(T39)</formula>
    </cfRule>
  </conditionalFormatting>
  <conditionalFormatting sqref="T10">
    <cfRule type="containsErrors" dxfId="2396" priority="723">
      <formula>ISERROR(T10)</formula>
    </cfRule>
  </conditionalFormatting>
  <conditionalFormatting sqref="L9:L13 L17:L22">
    <cfRule type="containsErrors" dxfId="2395" priority="720">
      <formula>ISERROR(L9)</formula>
    </cfRule>
  </conditionalFormatting>
  <conditionalFormatting sqref="L31:L38">
    <cfRule type="containsErrors" dxfId="2394" priority="715">
      <formula>ISERROR(L31)</formula>
    </cfRule>
  </conditionalFormatting>
  <conditionalFormatting sqref="L8">
    <cfRule type="containsErrors" dxfId="2393" priority="713">
      <formula>ISERROR(L8)</formula>
    </cfRule>
  </conditionalFormatting>
  <conditionalFormatting sqref="L25:L27">
    <cfRule type="containsErrors" dxfId="2392" priority="718">
      <formula>ISERROR(L25)</formula>
    </cfRule>
  </conditionalFormatting>
  <conditionalFormatting sqref="L23:L24">
    <cfRule type="containsErrors" dxfId="2391" priority="719">
      <formula>ISERROR(L23)</formula>
    </cfRule>
  </conditionalFormatting>
  <conditionalFormatting sqref="L30">
    <cfRule type="containsErrors" dxfId="2390" priority="717">
      <formula>ISERROR(L30)</formula>
    </cfRule>
  </conditionalFormatting>
  <conditionalFormatting sqref="L29">
    <cfRule type="containsErrors" dxfId="2389" priority="716">
      <formula>ISERROR(L29)</formula>
    </cfRule>
  </conditionalFormatting>
  <conditionalFormatting sqref="L39">
    <cfRule type="containsErrors" dxfId="2388" priority="714">
      <formula>ISERROR(L39)</formula>
    </cfRule>
  </conditionalFormatting>
  <conditionalFormatting sqref="L28">
    <cfRule type="containsErrors" dxfId="2387" priority="712">
      <formula>ISERROR(L28)</formula>
    </cfRule>
  </conditionalFormatting>
  <conditionalFormatting sqref="L9 L18 L20:L22 L11:L12">
    <cfRule type="containsErrors" dxfId="2386" priority="711">
      <formula>ISERROR(L9)</formula>
    </cfRule>
  </conditionalFormatting>
  <conditionalFormatting sqref="L25:L27">
    <cfRule type="containsErrors" dxfId="2385" priority="709">
      <formula>ISERROR(L25)</formula>
    </cfRule>
  </conditionalFormatting>
  <conditionalFormatting sqref="L30">
    <cfRule type="containsErrors" dxfId="2384" priority="708">
      <formula>ISERROR(L30)</formula>
    </cfRule>
  </conditionalFormatting>
  <conditionalFormatting sqref="L23:L24">
    <cfRule type="containsErrors" dxfId="2383" priority="710">
      <formula>ISERROR(L23)</formula>
    </cfRule>
  </conditionalFormatting>
  <conditionalFormatting sqref="L29">
    <cfRule type="containsErrors" dxfId="2382" priority="707">
      <formula>ISERROR(L29)</formula>
    </cfRule>
  </conditionalFormatting>
  <conditionalFormatting sqref="L31 L33:L38">
    <cfRule type="containsErrors" dxfId="2381" priority="706">
      <formula>ISERROR(L31)</formula>
    </cfRule>
  </conditionalFormatting>
  <conditionalFormatting sqref="L28">
    <cfRule type="containsErrors" dxfId="2380" priority="705">
      <formula>ISERROR(L28)</formula>
    </cfRule>
  </conditionalFormatting>
  <conditionalFormatting sqref="L8">
    <cfRule type="containsErrors" dxfId="2379" priority="704">
      <formula>ISERROR(L8)</formula>
    </cfRule>
  </conditionalFormatting>
  <conditionalFormatting sqref="L13">
    <cfRule type="containsErrors" dxfId="2378" priority="703">
      <formula>ISERROR(L13)</formula>
    </cfRule>
  </conditionalFormatting>
  <conditionalFormatting sqref="L17">
    <cfRule type="containsErrors" dxfId="2377" priority="702">
      <formula>ISERROR(L17)</formula>
    </cfRule>
  </conditionalFormatting>
  <conditionalFormatting sqref="L19">
    <cfRule type="containsErrors" dxfId="2376" priority="701">
      <formula>ISERROR(L19)</formula>
    </cfRule>
  </conditionalFormatting>
  <conditionalFormatting sqref="L32">
    <cfRule type="containsErrors" dxfId="2375" priority="700">
      <formula>ISERROR(L32)</formula>
    </cfRule>
  </conditionalFormatting>
  <conditionalFormatting sqref="L39">
    <cfRule type="containsErrors" dxfId="2374" priority="699">
      <formula>ISERROR(L39)</formula>
    </cfRule>
  </conditionalFormatting>
  <conditionalFormatting sqref="L10">
    <cfRule type="containsErrors" dxfId="2373" priority="698">
      <formula>ISERROR(L10)</formula>
    </cfRule>
  </conditionalFormatting>
  <conditionalFormatting sqref="L7">
    <cfRule type="containsErrors" dxfId="2372" priority="697">
      <formula>ISERROR(L7)</formula>
    </cfRule>
  </conditionalFormatting>
  <conditionalFormatting sqref="W7">
    <cfRule type="containsErrors" dxfId="2371" priority="577">
      <formula>ISERROR(W7)</formula>
    </cfRule>
  </conditionalFormatting>
  <conditionalFormatting sqref="B16">
    <cfRule type="containsErrors" dxfId="2370" priority="574">
      <formula>ISERROR(B16)</formula>
    </cfRule>
  </conditionalFormatting>
  <conditionalFormatting sqref="B15">
    <cfRule type="containsErrors" dxfId="2369" priority="538">
      <formula>ISERROR(B15)</formula>
    </cfRule>
  </conditionalFormatting>
  <conditionalFormatting sqref="E16:G16">
    <cfRule type="containsErrors" dxfId="2368" priority="492">
      <formula>ISERROR(E16)</formula>
    </cfRule>
  </conditionalFormatting>
  <conditionalFormatting sqref="I15:K15">
    <cfRule type="containsErrors" dxfId="2367" priority="491">
      <formula>ISERROR(I15)</formula>
    </cfRule>
  </conditionalFormatting>
  <conditionalFormatting sqref="I16:K16">
    <cfRule type="containsErrors" dxfId="2366" priority="490">
      <formula>ISERROR(I16)</formula>
    </cfRule>
  </conditionalFormatting>
  <conditionalFormatting sqref="L15:L16">
    <cfRule type="containsErrors" dxfId="2365" priority="489">
      <formula>ISERROR(L15)</formula>
    </cfRule>
  </conditionalFormatting>
  <conditionalFormatting sqref="P15:R15 T15">
    <cfRule type="containsErrors" dxfId="2364" priority="488">
      <formula>ISERROR(P15)</formula>
    </cfRule>
  </conditionalFormatting>
  <conditionalFormatting sqref="P16:R16 T16">
    <cfRule type="containsErrors" dxfId="2363" priority="487">
      <formula>ISERROR(P16)</formula>
    </cfRule>
  </conditionalFormatting>
  <conditionalFormatting sqref="AK15:AN15">
    <cfRule type="containsErrors" dxfId="2362" priority="486">
      <formula>ISERROR(AK15)</formula>
    </cfRule>
  </conditionalFormatting>
  <conditionalFormatting sqref="AK16:AN16">
    <cfRule type="containsErrors" dxfId="2361" priority="485">
      <formula>ISERROR(AK16)</formula>
    </cfRule>
  </conditionalFormatting>
  <conditionalFormatting sqref="AP15:AS15">
    <cfRule type="containsErrors" dxfId="2360" priority="484">
      <formula>ISERROR(AP15)</formula>
    </cfRule>
  </conditionalFormatting>
  <conditionalFormatting sqref="AP16:AS16">
    <cfRule type="containsErrors" dxfId="2359" priority="483">
      <formula>ISERROR(AP16)</formula>
    </cfRule>
  </conditionalFormatting>
  <conditionalFormatting sqref="C15">
    <cfRule type="containsErrors" dxfId="2358" priority="496">
      <formula>ISERROR(C15)</formula>
    </cfRule>
  </conditionalFormatting>
  <conditionalFormatting sqref="C16">
    <cfRule type="containsErrors" dxfId="2357" priority="494">
      <formula>ISERROR(C16)</formula>
    </cfRule>
  </conditionalFormatting>
  <conditionalFormatting sqref="E15:G15">
    <cfRule type="containsErrors" dxfId="2356" priority="493">
      <formula>ISERROR(E15)</formula>
    </cfRule>
  </conditionalFormatting>
  <conditionalFormatting sqref="D15:D16">
    <cfRule type="containsErrors" dxfId="2355" priority="504">
      <formula>ISERROR(D15)</formula>
    </cfRule>
  </conditionalFormatting>
  <conditionalFormatting sqref="Z15:Z16">
    <cfRule type="containsErrors" dxfId="2354" priority="503">
      <formula>ISERROR(Z15)</formula>
    </cfRule>
  </conditionalFormatting>
  <conditionalFormatting sqref="D15:D16">
    <cfRule type="containsErrors" dxfId="2353" priority="501">
      <formula>ISERROR(D15)</formula>
    </cfRule>
  </conditionalFormatting>
  <conditionalFormatting sqref="AO15:AO16">
    <cfRule type="containsErrors" dxfId="2352" priority="502">
      <formula>ISERROR(AO15)</formula>
    </cfRule>
  </conditionalFormatting>
  <conditionalFormatting sqref="H15:H16">
    <cfRule type="containsErrors" dxfId="2351" priority="500">
      <formula>ISERROR(H15)</formula>
    </cfRule>
  </conditionalFormatting>
  <conditionalFormatting sqref="AT15:AT16">
    <cfRule type="containsErrors" dxfId="2350" priority="499">
      <formula>ISERROR(AT15)</formula>
    </cfRule>
  </conditionalFormatting>
  <conditionalFormatting sqref="O15:O16">
    <cfRule type="containsErrors" dxfId="2349" priority="498">
      <formula>ISERROR(O15)</formula>
    </cfRule>
  </conditionalFormatting>
  <conditionalFormatting sqref="AU15:AW15 AY15">
    <cfRule type="containsErrors" dxfId="2348" priority="482">
      <formula>ISERROR(AU15)</formula>
    </cfRule>
  </conditionalFormatting>
  <conditionalFormatting sqref="AU16:AW16 AY16">
    <cfRule type="containsErrors" dxfId="2347" priority="481">
      <formula>ISERROR(AU16)</formula>
    </cfRule>
  </conditionalFormatting>
  <conditionalFormatting sqref="M23:N24">
    <cfRule type="containsErrors" dxfId="2346" priority="385">
      <formula>ISERROR(M23)</formula>
    </cfRule>
  </conditionalFormatting>
  <conditionalFormatting sqref="M25:N27">
    <cfRule type="containsErrors" dxfId="2345" priority="384">
      <formula>ISERROR(M25)</formula>
    </cfRule>
  </conditionalFormatting>
  <conditionalFormatting sqref="M9:N14 M17:N22">
    <cfRule type="containsErrors" dxfId="2344" priority="386">
      <formula>ISERROR(M9)</formula>
    </cfRule>
  </conditionalFormatting>
  <conditionalFormatting sqref="M30:N30">
    <cfRule type="containsErrors" dxfId="2343" priority="383">
      <formula>ISERROR(M30)</formula>
    </cfRule>
  </conditionalFormatting>
  <conditionalFormatting sqref="M29:N29">
    <cfRule type="containsErrors" dxfId="2342" priority="382">
      <formula>ISERROR(M29)</formula>
    </cfRule>
  </conditionalFormatting>
  <conditionalFormatting sqref="M31:N38">
    <cfRule type="containsErrors" dxfId="2341" priority="381">
      <formula>ISERROR(M31)</formula>
    </cfRule>
  </conditionalFormatting>
  <conditionalFormatting sqref="M39:N39">
    <cfRule type="containsErrors" dxfId="2340" priority="380">
      <formula>ISERROR(M39)</formula>
    </cfRule>
  </conditionalFormatting>
  <conditionalFormatting sqref="M8:N8">
    <cfRule type="containsErrors" dxfId="2339" priority="379">
      <formula>ISERROR(M8)</formula>
    </cfRule>
  </conditionalFormatting>
  <conditionalFormatting sqref="M28:N28">
    <cfRule type="containsErrors" dxfId="2338" priority="378">
      <formula>ISERROR(M28)</formula>
    </cfRule>
  </conditionalFormatting>
  <conditionalFormatting sqref="M10:N10">
    <cfRule type="containsErrors" dxfId="2337" priority="377">
      <formula>ISERROR(M10)</formula>
    </cfRule>
  </conditionalFormatting>
  <conditionalFormatting sqref="M16:N16">
    <cfRule type="containsErrors" dxfId="2336" priority="366">
      <formula>ISERROR(M16)</formula>
    </cfRule>
  </conditionalFormatting>
  <conditionalFormatting sqref="M15:N15">
    <cfRule type="containsErrors" dxfId="2335" priority="367">
      <formula>ISERROR(M15)</formula>
    </cfRule>
  </conditionalFormatting>
  <conditionalFormatting sqref="M11:N12 M20:N22 M18:N18 M14:N14 M9:N9">
    <cfRule type="containsErrors" dxfId="2334" priority="399">
      <formula>ISERROR(M9)</formula>
    </cfRule>
  </conditionalFormatting>
  <conditionalFormatting sqref="M25:N27">
    <cfRule type="containsErrors" dxfId="2333" priority="397">
      <formula>ISERROR(M25)</formula>
    </cfRule>
  </conditionalFormatting>
  <conditionalFormatting sqref="M30:N30">
    <cfRule type="containsErrors" dxfId="2332" priority="396">
      <formula>ISERROR(M30)</formula>
    </cfRule>
  </conditionalFormatting>
  <conditionalFormatting sqref="M23:N24">
    <cfRule type="containsErrors" dxfId="2331" priority="398">
      <formula>ISERROR(M23)</formula>
    </cfRule>
  </conditionalFormatting>
  <conditionalFormatting sqref="M29:N29">
    <cfRule type="containsErrors" dxfId="2330" priority="395">
      <formula>ISERROR(M29)</formula>
    </cfRule>
  </conditionalFormatting>
  <conditionalFormatting sqref="M33:N38 M31:N31">
    <cfRule type="containsErrors" dxfId="2329" priority="394">
      <formula>ISERROR(M31)</formula>
    </cfRule>
  </conditionalFormatting>
  <conditionalFormatting sqref="M28:N28">
    <cfRule type="containsErrors" dxfId="2328" priority="393">
      <formula>ISERROR(M28)</formula>
    </cfRule>
  </conditionalFormatting>
  <conditionalFormatting sqref="M8:N8">
    <cfRule type="containsErrors" dxfId="2327" priority="392">
      <formula>ISERROR(M8)</formula>
    </cfRule>
  </conditionalFormatting>
  <conditionalFormatting sqref="M13:N13">
    <cfRule type="containsErrors" dxfId="2326" priority="391">
      <formula>ISERROR(M13)</formula>
    </cfRule>
  </conditionalFormatting>
  <conditionalFormatting sqref="M17:N17">
    <cfRule type="containsErrors" dxfId="2325" priority="390">
      <formula>ISERROR(M17)</formula>
    </cfRule>
  </conditionalFormatting>
  <conditionalFormatting sqref="M19:N19">
    <cfRule type="containsErrors" dxfId="2324" priority="389">
      <formula>ISERROR(M19)</formula>
    </cfRule>
  </conditionalFormatting>
  <conditionalFormatting sqref="M32:N32">
    <cfRule type="containsErrors" dxfId="2323" priority="388">
      <formula>ISERROR(M32)</formula>
    </cfRule>
  </conditionalFormatting>
  <conditionalFormatting sqref="M39:N39">
    <cfRule type="containsErrors" dxfId="2322" priority="387">
      <formula>ISERROR(M39)</formula>
    </cfRule>
  </conditionalFormatting>
  <conditionalFormatting sqref="M8:N8">
    <cfRule type="containsErrors" dxfId="2321" priority="369">
      <formula>ISERROR(M8)</formula>
    </cfRule>
  </conditionalFormatting>
  <conditionalFormatting sqref="M28:N28">
    <cfRule type="containsErrors" dxfId="2320" priority="368">
      <formula>ISERROR(M28)</formula>
    </cfRule>
  </conditionalFormatting>
  <conditionalFormatting sqref="M31:N38">
    <cfRule type="containsErrors" dxfId="2319" priority="371">
      <formula>ISERROR(M31)</formula>
    </cfRule>
  </conditionalFormatting>
  <conditionalFormatting sqref="M23:N24">
    <cfRule type="containsErrors" dxfId="2318" priority="375">
      <formula>ISERROR(M23)</formula>
    </cfRule>
  </conditionalFormatting>
  <conditionalFormatting sqref="M9:N14 M17:N22">
    <cfRule type="containsErrors" dxfId="2317" priority="376">
      <formula>ISERROR(M9)</formula>
    </cfRule>
  </conditionalFormatting>
  <conditionalFormatting sqref="M25:N27">
    <cfRule type="containsErrors" dxfId="2316" priority="374">
      <formula>ISERROR(M25)</formula>
    </cfRule>
  </conditionalFormatting>
  <conditionalFormatting sqref="M30:N30">
    <cfRule type="containsErrors" dxfId="2315" priority="373">
      <formula>ISERROR(M30)</formula>
    </cfRule>
  </conditionalFormatting>
  <conditionalFormatting sqref="M29:N29">
    <cfRule type="containsErrors" dxfId="2314" priority="372">
      <formula>ISERROR(M29)</formula>
    </cfRule>
  </conditionalFormatting>
  <conditionalFormatting sqref="M39:N39">
    <cfRule type="containsErrors" dxfId="2313" priority="370">
      <formula>ISERROR(M39)</formula>
    </cfRule>
  </conditionalFormatting>
  <conditionalFormatting sqref="V9 V14 V18 V20:V22 V11:V12">
    <cfRule type="containsErrors" dxfId="2312" priority="365">
      <formula>ISERROR(V9)</formula>
    </cfRule>
  </conditionalFormatting>
  <conditionalFormatting sqref="V25:V27">
    <cfRule type="containsErrors" dxfId="2311" priority="363">
      <formula>ISERROR(V25)</formula>
    </cfRule>
  </conditionalFormatting>
  <conditionalFormatting sqref="V30">
    <cfRule type="containsErrors" dxfId="2310" priority="362">
      <formula>ISERROR(V30)</formula>
    </cfRule>
  </conditionalFormatting>
  <conditionalFormatting sqref="V23:V24">
    <cfRule type="containsErrors" dxfId="2309" priority="364">
      <formula>ISERROR(V23)</formula>
    </cfRule>
  </conditionalFormatting>
  <conditionalFormatting sqref="V29">
    <cfRule type="containsErrors" dxfId="2308" priority="361">
      <formula>ISERROR(V29)</formula>
    </cfRule>
  </conditionalFormatting>
  <conditionalFormatting sqref="V31 V33:V38">
    <cfRule type="containsErrors" dxfId="2307" priority="360">
      <formula>ISERROR(V31)</formula>
    </cfRule>
  </conditionalFormatting>
  <conditionalFormatting sqref="V28">
    <cfRule type="containsErrors" dxfId="2306" priority="359">
      <formula>ISERROR(V28)</formula>
    </cfRule>
  </conditionalFormatting>
  <conditionalFormatting sqref="V13">
    <cfRule type="containsErrors" dxfId="2305" priority="358">
      <formula>ISERROR(V13)</formula>
    </cfRule>
  </conditionalFormatting>
  <conditionalFormatting sqref="V17">
    <cfRule type="containsErrors" dxfId="2304" priority="357">
      <formula>ISERROR(V17)</formula>
    </cfRule>
  </conditionalFormatting>
  <conditionalFormatting sqref="V19">
    <cfRule type="containsErrors" dxfId="2303" priority="356">
      <formula>ISERROR(V19)</formula>
    </cfRule>
  </conditionalFormatting>
  <conditionalFormatting sqref="V32">
    <cfRule type="containsErrors" dxfId="2302" priority="355">
      <formula>ISERROR(V32)</formula>
    </cfRule>
  </conditionalFormatting>
  <conditionalFormatting sqref="V39">
    <cfRule type="containsErrors" dxfId="2301" priority="354">
      <formula>ISERROR(V39)</formula>
    </cfRule>
  </conditionalFormatting>
  <conditionalFormatting sqref="V31:V38">
    <cfRule type="containsErrors" dxfId="2300" priority="348">
      <formula>ISERROR(V31)</formula>
    </cfRule>
  </conditionalFormatting>
  <conditionalFormatting sqref="V23:V24">
    <cfRule type="containsErrors" dxfId="2299" priority="352">
      <formula>ISERROR(V23)</formula>
    </cfRule>
  </conditionalFormatting>
  <conditionalFormatting sqref="V9:V14 V17:V22">
    <cfRule type="containsErrors" dxfId="2298" priority="353">
      <formula>ISERROR(V9)</formula>
    </cfRule>
  </conditionalFormatting>
  <conditionalFormatting sqref="V25:V27">
    <cfRule type="containsErrors" dxfId="2297" priority="351">
      <formula>ISERROR(V25)</formula>
    </cfRule>
  </conditionalFormatting>
  <conditionalFormatting sqref="V30">
    <cfRule type="containsErrors" dxfId="2296" priority="350">
      <formula>ISERROR(V30)</formula>
    </cfRule>
  </conditionalFormatting>
  <conditionalFormatting sqref="V29">
    <cfRule type="containsErrors" dxfId="2295" priority="349">
      <formula>ISERROR(V29)</formula>
    </cfRule>
  </conditionalFormatting>
  <conditionalFormatting sqref="V39">
    <cfRule type="containsErrors" dxfId="2294" priority="347">
      <formula>ISERROR(V39)</formula>
    </cfRule>
  </conditionalFormatting>
  <conditionalFormatting sqref="V28">
    <cfRule type="containsErrors" dxfId="2293" priority="346">
      <formula>ISERROR(V28)</formula>
    </cfRule>
  </conditionalFormatting>
  <conditionalFormatting sqref="V10">
    <cfRule type="containsErrors" dxfId="2292" priority="345">
      <formula>ISERROR(V10)</formula>
    </cfRule>
  </conditionalFormatting>
  <conditionalFormatting sqref="V28">
    <cfRule type="containsErrors" dxfId="2291" priority="337">
      <formula>ISERROR(V28)</formula>
    </cfRule>
  </conditionalFormatting>
  <conditionalFormatting sqref="V31:V38">
    <cfRule type="containsErrors" dxfId="2290" priority="339">
      <formula>ISERROR(V31)</formula>
    </cfRule>
  </conditionalFormatting>
  <conditionalFormatting sqref="V23:V24">
    <cfRule type="containsErrors" dxfId="2289" priority="343">
      <formula>ISERROR(V23)</formula>
    </cfRule>
  </conditionalFormatting>
  <conditionalFormatting sqref="V9:V14 V17:V22">
    <cfRule type="containsErrors" dxfId="2288" priority="344">
      <formula>ISERROR(V9)</formula>
    </cfRule>
  </conditionalFormatting>
  <conditionalFormatting sqref="V25:V27">
    <cfRule type="containsErrors" dxfId="2287" priority="342">
      <formula>ISERROR(V25)</formula>
    </cfRule>
  </conditionalFormatting>
  <conditionalFormatting sqref="V30">
    <cfRule type="containsErrors" dxfId="2286" priority="341">
      <formula>ISERROR(V30)</formula>
    </cfRule>
  </conditionalFormatting>
  <conditionalFormatting sqref="V29">
    <cfRule type="containsErrors" dxfId="2285" priority="340">
      <formula>ISERROR(V29)</formula>
    </cfRule>
  </conditionalFormatting>
  <conditionalFormatting sqref="V39">
    <cfRule type="containsErrors" dxfId="2284" priority="338">
      <formula>ISERROR(V39)</formula>
    </cfRule>
  </conditionalFormatting>
  <conditionalFormatting sqref="V15">
    <cfRule type="containsErrors" dxfId="2283" priority="336">
      <formula>ISERROR(V15)</formula>
    </cfRule>
  </conditionalFormatting>
  <conditionalFormatting sqref="V16">
    <cfRule type="containsErrors" dxfId="2282" priority="335">
      <formula>ISERROR(V16)</formula>
    </cfRule>
  </conditionalFormatting>
  <conditionalFormatting sqref="Y17">
    <cfRule type="containsErrors" dxfId="2281" priority="316">
      <formula>ISERROR(Y17)</formula>
    </cfRule>
  </conditionalFormatting>
  <conditionalFormatting sqref="X19:Y19">
    <cfRule type="containsErrors" dxfId="2280" priority="315">
      <formula>ISERROR(X19)</formula>
    </cfRule>
  </conditionalFormatting>
  <conditionalFormatting sqref="Y13">
    <cfRule type="containsErrors" dxfId="2279" priority="317">
      <formula>ISERROR(Y13)</formula>
    </cfRule>
  </conditionalFormatting>
  <conditionalFormatting sqref="X32:Y32">
    <cfRule type="containsErrors" dxfId="2278" priority="314">
      <formula>ISERROR(X32)</formula>
    </cfRule>
  </conditionalFormatting>
  <conditionalFormatting sqref="X39:Y39">
    <cfRule type="containsErrors" dxfId="2277" priority="313">
      <formula>ISERROR(X39)</formula>
    </cfRule>
  </conditionalFormatting>
  <conditionalFormatting sqref="X9:Y11 X18:Y22 Y12:Y14 Y17">
    <cfRule type="containsErrors" dxfId="2276" priority="312">
      <formula>ISERROR(X9)</formula>
    </cfRule>
  </conditionalFormatting>
  <conditionalFormatting sqref="X23:Y24">
    <cfRule type="containsErrors" dxfId="2275" priority="311">
      <formula>ISERROR(X23)</formula>
    </cfRule>
  </conditionalFormatting>
  <conditionalFormatting sqref="X25:Y27">
    <cfRule type="containsErrors" dxfId="2274" priority="310">
      <formula>ISERROR(X25)</formula>
    </cfRule>
  </conditionalFormatting>
  <conditionalFormatting sqref="X30:Y30">
    <cfRule type="containsErrors" dxfId="2273" priority="309">
      <formula>ISERROR(X30)</formula>
    </cfRule>
  </conditionalFormatting>
  <conditionalFormatting sqref="X29:Y29">
    <cfRule type="containsErrors" dxfId="2272" priority="308">
      <formula>ISERROR(X29)</formula>
    </cfRule>
  </conditionalFormatting>
  <conditionalFormatting sqref="W23:W24">
    <cfRule type="containsErrors" dxfId="2271" priority="333">
      <formula>ISERROR(W23)</formula>
    </cfRule>
  </conditionalFormatting>
  <conditionalFormatting sqref="W25:W27">
    <cfRule type="containsErrors" dxfId="2270" priority="332">
      <formula>ISERROR(W25)</formula>
    </cfRule>
  </conditionalFormatting>
  <conditionalFormatting sqref="W9:W22">
    <cfRule type="containsErrors" dxfId="2269" priority="334">
      <formula>ISERROR(W9)</formula>
    </cfRule>
  </conditionalFormatting>
  <conditionalFormatting sqref="W30">
    <cfRule type="containsErrors" dxfId="2268" priority="331">
      <formula>ISERROR(W30)</formula>
    </cfRule>
  </conditionalFormatting>
  <conditionalFormatting sqref="W29">
    <cfRule type="containsErrors" dxfId="2267" priority="330">
      <formula>ISERROR(W29)</formula>
    </cfRule>
  </conditionalFormatting>
  <conditionalFormatting sqref="W31:W38">
    <cfRule type="containsErrors" dxfId="2266" priority="329">
      <formula>ISERROR(W31)</formula>
    </cfRule>
  </conditionalFormatting>
  <conditionalFormatting sqref="W39">
    <cfRule type="containsErrors" dxfId="2265" priority="328">
      <formula>ISERROR(W39)</formula>
    </cfRule>
  </conditionalFormatting>
  <conditionalFormatting sqref="W8">
    <cfRule type="containsErrors" dxfId="2264" priority="327">
      <formula>ISERROR(W8)</formula>
    </cfRule>
  </conditionalFormatting>
  <conditionalFormatting sqref="W28">
    <cfRule type="containsErrors" dxfId="2263" priority="326">
      <formula>ISERROR(W28)</formula>
    </cfRule>
  </conditionalFormatting>
  <conditionalFormatting sqref="X39:Y39">
    <cfRule type="containsErrors" dxfId="2262" priority="296">
      <formula>ISERROR(X39)</formula>
    </cfRule>
  </conditionalFormatting>
  <conditionalFormatting sqref="X8">
    <cfRule type="containsErrors" dxfId="2261" priority="295">
      <formula>ISERROR(X8)</formula>
    </cfRule>
  </conditionalFormatting>
  <conditionalFormatting sqref="X31:Y38">
    <cfRule type="containsErrors" dxfId="2260" priority="297">
      <formula>ISERROR(X31)</formula>
    </cfRule>
  </conditionalFormatting>
  <conditionalFormatting sqref="X28:Y28">
    <cfRule type="containsErrors" dxfId="2259" priority="294">
      <formula>ISERROR(X28)</formula>
    </cfRule>
  </conditionalFormatting>
  <conditionalFormatting sqref="X15:Y15">
    <cfRule type="containsErrors" dxfId="2258" priority="293">
      <formula>ISERROR(X15)</formula>
    </cfRule>
  </conditionalFormatting>
  <conditionalFormatting sqref="X16:Y16">
    <cfRule type="containsErrors" dxfId="2257" priority="292">
      <formula>ISERROR(X16)</formula>
    </cfRule>
  </conditionalFormatting>
  <conditionalFormatting sqref="X31:Y38">
    <cfRule type="containsErrors" dxfId="2256" priority="307">
      <formula>ISERROR(X31)</formula>
    </cfRule>
  </conditionalFormatting>
  <conditionalFormatting sqref="X39:Y39">
    <cfRule type="containsErrors" dxfId="2255" priority="306">
      <formula>ISERROR(X39)</formula>
    </cfRule>
  </conditionalFormatting>
  <conditionalFormatting sqref="X8">
    <cfRule type="containsErrors" dxfId="2254" priority="305">
      <formula>ISERROR(X8)</formula>
    </cfRule>
  </conditionalFormatting>
  <conditionalFormatting sqref="X28:Y28">
    <cfRule type="containsErrors" dxfId="2253" priority="304">
      <formula>ISERROR(X28)</formula>
    </cfRule>
  </conditionalFormatting>
  <conditionalFormatting sqref="X10:Y10">
    <cfRule type="containsErrors" dxfId="2252" priority="303">
      <formula>ISERROR(X10)</formula>
    </cfRule>
  </conditionalFormatting>
  <conditionalFormatting sqref="X11:Y11 X20:Y22 X18:Y18 Y14 X9:Y9 Y12">
    <cfRule type="containsErrors" dxfId="2251" priority="325">
      <formula>ISERROR(X9)</formula>
    </cfRule>
  </conditionalFormatting>
  <conditionalFormatting sqref="X25:Y27">
    <cfRule type="containsErrors" dxfId="2250" priority="323">
      <formula>ISERROR(X25)</formula>
    </cfRule>
  </conditionalFormatting>
  <conditionalFormatting sqref="X30:Y30">
    <cfRule type="containsErrors" dxfId="2249" priority="322">
      <formula>ISERROR(X30)</formula>
    </cfRule>
  </conditionalFormatting>
  <conditionalFormatting sqref="X23:Y24">
    <cfRule type="containsErrors" dxfId="2248" priority="324">
      <formula>ISERROR(X23)</formula>
    </cfRule>
  </conditionalFormatting>
  <conditionalFormatting sqref="X29:Y29">
    <cfRule type="containsErrors" dxfId="2247" priority="321">
      <formula>ISERROR(X29)</formula>
    </cfRule>
  </conditionalFormatting>
  <conditionalFormatting sqref="X33:Y38 X31:Y31">
    <cfRule type="containsErrors" dxfId="2246" priority="320">
      <formula>ISERROR(X31)</formula>
    </cfRule>
  </conditionalFormatting>
  <conditionalFormatting sqref="X28:Y28">
    <cfRule type="containsErrors" dxfId="2245" priority="319">
      <formula>ISERROR(X28)</formula>
    </cfRule>
  </conditionalFormatting>
  <conditionalFormatting sqref="X8">
    <cfRule type="containsErrors" dxfId="2244" priority="318">
      <formula>ISERROR(X8)</formula>
    </cfRule>
  </conditionalFormatting>
  <conditionalFormatting sqref="X23:Y24">
    <cfRule type="containsErrors" dxfId="2243" priority="301">
      <formula>ISERROR(X23)</formula>
    </cfRule>
  </conditionalFormatting>
  <conditionalFormatting sqref="X9:Y11 X18:Y22 Y12:Y14 Y17">
    <cfRule type="containsErrors" dxfId="2242" priority="302">
      <formula>ISERROR(X9)</formula>
    </cfRule>
  </conditionalFormatting>
  <conditionalFormatting sqref="X25:Y27">
    <cfRule type="containsErrors" dxfId="2241" priority="300">
      <formula>ISERROR(X25)</formula>
    </cfRule>
  </conditionalFormatting>
  <conditionalFormatting sqref="X30:Y30">
    <cfRule type="containsErrors" dxfId="2240" priority="299">
      <formula>ISERROR(X30)</formula>
    </cfRule>
  </conditionalFormatting>
  <conditionalFormatting sqref="X29:Y29">
    <cfRule type="containsErrors" dxfId="2239" priority="298">
      <formula>ISERROR(X29)</formula>
    </cfRule>
  </conditionalFormatting>
  <conditionalFormatting sqref="Y8">
    <cfRule type="containsErrors" dxfId="2238" priority="290">
      <formula>ISERROR(Y8)</formula>
    </cfRule>
  </conditionalFormatting>
  <conditionalFormatting sqref="Y8">
    <cfRule type="containsErrors" dxfId="2237" priority="291">
      <formula>ISERROR(Y8)</formula>
    </cfRule>
  </conditionalFormatting>
  <conditionalFormatting sqref="Y8">
    <cfRule type="containsErrors" dxfId="2236" priority="289">
      <formula>ISERROR(Y8)</formula>
    </cfRule>
  </conditionalFormatting>
  <conditionalFormatting sqref="V8">
    <cfRule type="containsErrors" dxfId="2235" priority="287">
      <formula>ISERROR(V8)</formula>
    </cfRule>
  </conditionalFormatting>
  <conditionalFormatting sqref="V8">
    <cfRule type="containsErrors" dxfId="2234" priority="288">
      <formula>ISERROR(V8)</formula>
    </cfRule>
  </conditionalFormatting>
  <conditionalFormatting sqref="V8">
    <cfRule type="containsErrors" dxfId="2233" priority="286">
      <formula>ISERROR(V8)</formula>
    </cfRule>
  </conditionalFormatting>
  <conditionalFormatting sqref="X12:X14">
    <cfRule type="containsErrors" dxfId="2232" priority="283">
      <formula>ISERROR(X12)</formula>
    </cfRule>
  </conditionalFormatting>
  <conditionalFormatting sqref="X12 X14">
    <cfRule type="containsErrors" dxfId="2231" priority="285">
      <formula>ISERROR(X12)</formula>
    </cfRule>
  </conditionalFormatting>
  <conditionalFormatting sqref="X13">
    <cfRule type="containsErrors" dxfId="2230" priority="284">
      <formula>ISERROR(X13)</formula>
    </cfRule>
  </conditionalFormatting>
  <conditionalFormatting sqref="X12:X14">
    <cfRule type="containsErrors" dxfId="2229" priority="282">
      <formula>ISERROR(X12)</formula>
    </cfRule>
  </conditionalFormatting>
  <conditionalFormatting sqref="X17">
    <cfRule type="containsErrors" dxfId="2228" priority="280">
      <formula>ISERROR(X17)</formula>
    </cfRule>
  </conditionalFormatting>
  <conditionalFormatting sqref="X17">
    <cfRule type="containsErrors" dxfId="2227" priority="281">
      <formula>ISERROR(X17)</formula>
    </cfRule>
  </conditionalFormatting>
  <conditionalFormatting sqref="X17">
    <cfRule type="containsErrors" dxfId="2226" priority="279">
      <formula>ISERROR(X17)</formula>
    </cfRule>
  </conditionalFormatting>
  <conditionalFormatting sqref="BA15">
    <cfRule type="containsErrors" dxfId="2225" priority="267">
      <formula>ISERROR(BA15)</formula>
    </cfRule>
  </conditionalFormatting>
  <conditionalFormatting sqref="BA16">
    <cfRule type="containsErrors" dxfId="2224" priority="266">
      <formula>ISERROR(BA16)</formula>
    </cfRule>
  </conditionalFormatting>
  <conditionalFormatting sqref="L14">
    <cfRule type="containsErrors" dxfId="2223" priority="261">
      <formula>ISERROR(L14)</formula>
    </cfRule>
  </conditionalFormatting>
  <conditionalFormatting sqref="BC9:BC14 BC17:BC22">
    <cfRule type="containsErrors" dxfId="2222" priority="260">
      <formula>ISERROR(BC9)</formula>
    </cfRule>
  </conditionalFormatting>
  <conditionalFormatting sqref="BC31:BC38">
    <cfRule type="containsErrors" dxfId="2221" priority="250">
      <formula>ISERROR(BC31)</formula>
    </cfRule>
  </conditionalFormatting>
  <conditionalFormatting sqref="BC23:BC24">
    <cfRule type="containsErrors" dxfId="2220" priority="259">
      <formula>ISERROR(BC23)</formula>
    </cfRule>
  </conditionalFormatting>
  <conditionalFormatting sqref="BC30">
    <cfRule type="containsErrors" dxfId="2219" priority="254">
      <formula>ISERROR(BC30)</formula>
    </cfRule>
  </conditionalFormatting>
  <conditionalFormatting sqref="BC25:BC27">
    <cfRule type="containsErrors" dxfId="2218" priority="256">
      <formula>ISERROR(BC25)</formula>
    </cfRule>
  </conditionalFormatting>
  <conditionalFormatting sqref="BC29">
    <cfRule type="containsErrors" dxfId="2217" priority="252">
      <formula>ISERROR(BC29)</formula>
    </cfRule>
  </conditionalFormatting>
  <conditionalFormatting sqref="BC39">
    <cfRule type="containsErrors" dxfId="2216" priority="248">
      <formula>ISERROR(BC39)</formula>
    </cfRule>
  </conditionalFormatting>
  <conditionalFormatting sqref="BC8">
    <cfRule type="containsErrors" dxfId="2215" priority="247">
      <formula>ISERROR(BC8)</formula>
    </cfRule>
  </conditionalFormatting>
  <conditionalFormatting sqref="BC28">
    <cfRule type="containsErrors" dxfId="2214" priority="245">
      <formula>ISERROR(BC28)</formula>
    </cfRule>
  </conditionalFormatting>
  <conditionalFormatting sqref="BC7">
    <cfRule type="containsErrors" dxfId="2213" priority="238">
      <formula>ISERROR(BC7)</formula>
    </cfRule>
  </conditionalFormatting>
  <conditionalFormatting sqref="BE7">
    <cfRule type="containsErrors" dxfId="2212" priority="237">
      <formula>ISERROR(BE7)</formula>
    </cfRule>
  </conditionalFormatting>
  <conditionalFormatting sqref="BD15">
    <cfRule type="containsErrors" dxfId="2211" priority="235">
      <formula>ISERROR(BD15)</formula>
    </cfRule>
  </conditionalFormatting>
  <conditionalFormatting sqref="BD16">
    <cfRule type="containsErrors" dxfId="2210" priority="234">
      <formula>ISERROR(BD16)</formula>
    </cfRule>
  </conditionalFormatting>
  <conditionalFormatting sqref="BC15:BC16">
    <cfRule type="containsErrors" dxfId="2209" priority="236">
      <formula>ISERROR(BC15)</formula>
    </cfRule>
  </conditionalFormatting>
  <conditionalFormatting sqref="AJ23:AJ24">
    <cfRule type="containsErrors" dxfId="2208" priority="232">
      <formula>ISERROR(AJ23)</formula>
    </cfRule>
  </conditionalFormatting>
  <conditionalFormatting sqref="AJ25:AJ27">
    <cfRule type="containsErrors" dxfId="2207" priority="231">
      <formula>ISERROR(AJ25)</formula>
    </cfRule>
  </conditionalFormatting>
  <conditionalFormatting sqref="AJ9:AJ14 AJ17:AJ22">
    <cfRule type="containsErrors" dxfId="2206" priority="233">
      <formula>ISERROR(AJ9)</formula>
    </cfRule>
  </conditionalFormatting>
  <conditionalFormatting sqref="AJ30">
    <cfRule type="containsErrors" dxfId="2205" priority="230">
      <formula>ISERROR(AJ30)</formula>
    </cfRule>
  </conditionalFormatting>
  <conditionalFormatting sqref="AJ29">
    <cfRule type="containsErrors" dxfId="2204" priority="229">
      <formula>ISERROR(AJ29)</formula>
    </cfRule>
  </conditionalFormatting>
  <conditionalFormatting sqref="AJ31:AJ38">
    <cfRule type="containsErrors" dxfId="2203" priority="228">
      <formula>ISERROR(AJ31)</formula>
    </cfRule>
  </conditionalFormatting>
  <conditionalFormatting sqref="AJ39">
    <cfRule type="containsErrors" dxfId="2202" priority="227">
      <formula>ISERROR(AJ39)</formula>
    </cfRule>
  </conditionalFormatting>
  <conditionalFormatting sqref="AJ8">
    <cfRule type="containsErrors" dxfId="2201" priority="226">
      <formula>ISERROR(AJ8)</formula>
    </cfRule>
  </conditionalFormatting>
  <conditionalFormatting sqref="AJ28">
    <cfRule type="containsErrors" dxfId="2200" priority="225">
      <formula>ISERROR(AJ28)</formula>
    </cfRule>
  </conditionalFormatting>
  <conditionalFormatting sqref="AJ7">
    <cfRule type="containsErrors" dxfId="2199" priority="224">
      <formula>ISERROR(AJ7)</formula>
    </cfRule>
  </conditionalFormatting>
  <conditionalFormatting sqref="AJ15:AJ16">
    <cfRule type="containsErrors" dxfId="2198" priority="223">
      <formula>ISERROR(AJ15)</formula>
    </cfRule>
  </conditionalFormatting>
  <conditionalFormatting sqref="AB7">
    <cfRule type="containsErrors" dxfId="2197" priority="213">
      <formula>ISERROR(AB7)</formula>
    </cfRule>
  </conditionalFormatting>
  <conditionalFormatting sqref="AA15">
    <cfRule type="containsErrors" dxfId="2196" priority="212">
      <formula>ISERROR(AA15)</formula>
    </cfRule>
  </conditionalFormatting>
  <conditionalFormatting sqref="AA16">
    <cfRule type="containsErrors" dxfId="2195" priority="211">
      <formula>ISERROR(AA16)</formula>
    </cfRule>
  </conditionalFormatting>
  <conditionalFormatting sqref="S17">
    <cfRule type="containsErrors" dxfId="2194" priority="201">
      <formula>ISERROR(S17)</formula>
    </cfRule>
  </conditionalFormatting>
  <conditionalFormatting sqref="S9 S14 S18 S20:S22 S11:S12">
    <cfRule type="containsErrors" dxfId="2193" priority="210">
      <formula>ISERROR(S9)</formula>
    </cfRule>
  </conditionalFormatting>
  <conditionalFormatting sqref="S25:S27">
    <cfRule type="containsErrors" dxfId="2192" priority="208">
      <formula>ISERROR(S25)</formula>
    </cfRule>
  </conditionalFormatting>
  <conditionalFormatting sqref="S30">
    <cfRule type="containsErrors" dxfId="2191" priority="207">
      <formula>ISERROR(S30)</formula>
    </cfRule>
  </conditionalFormatting>
  <conditionalFormatting sqref="S23:S24">
    <cfRule type="containsErrors" dxfId="2190" priority="209">
      <formula>ISERROR(S23)</formula>
    </cfRule>
  </conditionalFormatting>
  <conditionalFormatting sqref="S29">
    <cfRule type="containsErrors" dxfId="2189" priority="206">
      <formula>ISERROR(S29)</formula>
    </cfRule>
  </conditionalFormatting>
  <conditionalFormatting sqref="S31 S33:S38">
    <cfRule type="containsErrors" dxfId="2188" priority="205">
      <formula>ISERROR(S31)</formula>
    </cfRule>
  </conditionalFormatting>
  <conditionalFormatting sqref="S28">
    <cfRule type="containsErrors" dxfId="2187" priority="204">
      <formula>ISERROR(S28)</formula>
    </cfRule>
  </conditionalFormatting>
  <conditionalFormatting sqref="S8">
    <cfRule type="containsErrors" dxfId="2186" priority="203">
      <formula>ISERROR(S8)</formula>
    </cfRule>
  </conditionalFormatting>
  <conditionalFormatting sqref="S13">
    <cfRule type="containsErrors" dxfId="2185" priority="202">
      <formula>ISERROR(S13)</formula>
    </cfRule>
  </conditionalFormatting>
  <conditionalFormatting sqref="S19">
    <cfRule type="containsErrors" dxfId="2184" priority="200">
      <formula>ISERROR(S19)</formula>
    </cfRule>
  </conditionalFormatting>
  <conditionalFormatting sqref="S32">
    <cfRule type="containsErrors" dxfId="2183" priority="199">
      <formula>ISERROR(S32)</formula>
    </cfRule>
  </conditionalFormatting>
  <conditionalFormatting sqref="S39">
    <cfRule type="containsErrors" dxfId="2182" priority="198">
      <formula>ISERROR(S39)</formula>
    </cfRule>
  </conditionalFormatting>
  <conditionalFormatting sqref="S10">
    <cfRule type="containsErrors" dxfId="2181" priority="197">
      <formula>ISERROR(S10)</formula>
    </cfRule>
  </conditionalFormatting>
  <conditionalFormatting sqref="S28">
    <cfRule type="containsErrors" dxfId="2180" priority="188">
      <formula>ISERROR(S28)</formula>
    </cfRule>
  </conditionalFormatting>
  <conditionalFormatting sqref="S31:S38">
    <cfRule type="containsErrors" dxfId="2179" priority="191">
      <formula>ISERROR(S31)</formula>
    </cfRule>
  </conditionalFormatting>
  <conditionalFormatting sqref="S8">
    <cfRule type="containsErrors" dxfId="2178" priority="189">
      <formula>ISERROR(S8)</formula>
    </cfRule>
  </conditionalFormatting>
  <conditionalFormatting sqref="S23:S24">
    <cfRule type="containsErrors" dxfId="2177" priority="195">
      <formula>ISERROR(S23)</formula>
    </cfRule>
  </conditionalFormatting>
  <conditionalFormatting sqref="S9:S14 S17:S22">
    <cfRule type="containsErrors" dxfId="2176" priority="196">
      <formula>ISERROR(S9)</formula>
    </cfRule>
  </conditionalFormatting>
  <conditionalFormatting sqref="S25:S27">
    <cfRule type="containsErrors" dxfId="2175" priority="194">
      <formula>ISERROR(S25)</formula>
    </cfRule>
  </conditionalFormatting>
  <conditionalFormatting sqref="S30">
    <cfRule type="containsErrors" dxfId="2174" priority="193">
      <formula>ISERROR(S30)</formula>
    </cfRule>
  </conditionalFormatting>
  <conditionalFormatting sqref="S29">
    <cfRule type="containsErrors" dxfId="2173" priority="192">
      <formula>ISERROR(S29)</formula>
    </cfRule>
  </conditionalFormatting>
  <conditionalFormatting sqref="S39">
    <cfRule type="containsErrors" dxfId="2172" priority="190">
      <formula>ISERROR(S39)</formula>
    </cfRule>
  </conditionalFormatting>
  <conditionalFormatting sqref="S15">
    <cfRule type="containsErrors" dxfId="2171" priority="187">
      <formula>ISERROR(S15)</formula>
    </cfRule>
  </conditionalFormatting>
  <conditionalFormatting sqref="S16">
    <cfRule type="containsErrors" dxfId="2170" priority="186">
      <formula>ISERROR(S16)</formula>
    </cfRule>
  </conditionalFormatting>
  <conditionalFormatting sqref="AX29">
    <cfRule type="containsErrors" dxfId="2169" priority="181">
      <formula>ISERROR(AX29)</formula>
    </cfRule>
  </conditionalFormatting>
  <conditionalFormatting sqref="AX32 AX35:AX38">
    <cfRule type="containsErrors" dxfId="2168" priority="180">
      <formula>ISERROR(AX32)</formula>
    </cfRule>
  </conditionalFormatting>
  <conditionalFormatting sqref="AX8">
    <cfRule type="containsErrors" dxfId="2167" priority="179">
      <formula>ISERROR(AX8)</formula>
    </cfRule>
  </conditionalFormatting>
  <conditionalFormatting sqref="AX23:AX24">
    <cfRule type="containsErrors" dxfId="2166" priority="184">
      <formula>ISERROR(AX23)</formula>
    </cfRule>
  </conditionalFormatting>
  <conditionalFormatting sqref="AX9:AX14 AX17:AX22">
    <cfRule type="containsErrors" dxfId="2165" priority="185">
      <formula>ISERROR(AX9)</formula>
    </cfRule>
  </conditionalFormatting>
  <conditionalFormatting sqref="AX26:AX27">
    <cfRule type="containsErrors" dxfId="2164" priority="183">
      <formula>ISERROR(AX26)</formula>
    </cfRule>
  </conditionalFormatting>
  <conditionalFormatting sqref="AX30">
    <cfRule type="containsErrors" dxfId="2163" priority="182">
      <formula>ISERROR(AX30)</formula>
    </cfRule>
  </conditionalFormatting>
  <conditionalFormatting sqref="AX28">
    <cfRule type="containsErrors" dxfId="2162" priority="178">
      <formula>ISERROR(AX28)</formula>
    </cfRule>
  </conditionalFormatting>
  <conditionalFormatting sqref="AX25">
    <cfRule type="containsErrors" dxfId="2161" priority="177">
      <formula>ISERROR(AX25)</formula>
    </cfRule>
  </conditionalFormatting>
  <conditionalFormatting sqref="AX33">
    <cfRule type="containsErrors" dxfId="2160" priority="175">
      <formula>ISERROR(AX33)</formula>
    </cfRule>
  </conditionalFormatting>
  <conditionalFormatting sqref="AX31">
    <cfRule type="containsErrors" dxfId="2159" priority="176">
      <formula>ISERROR(AX31)</formula>
    </cfRule>
  </conditionalFormatting>
  <conditionalFormatting sqref="AX39">
    <cfRule type="containsErrors" dxfId="2158" priority="174">
      <formula>ISERROR(AX39)</formula>
    </cfRule>
  </conditionalFormatting>
  <conditionalFormatting sqref="AX34">
    <cfRule type="containsErrors" dxfId="2157" priority="173">
      <formula>ISERROR(AX34)</formula>
    </cfRule>
  </conditionalFormatting>
  <conditionalFormatting sqref="AX15">
    <cfRule type="containsErrors" dxfId="2156" priority="172">
      <formula>ISERROR(AX15)</formula>
    </cfRule>
  </conditionalFormatting>
  <conditionalFormatting sqref="AX16">
    <cfRule type="containsErrors" dxfId="2155" priority="171">
      <formula>ISERROR(AX16)</formula>
    </cfRule>
  </conditionalFormatting>
  <conditionalFormatting sqref="AB39">
    <cfRule type="containsErrors" dxfId="2154" priority="164">
      <formula>ISERROR(AB39)</formula>
    </cfRule>
  </conditionalFormatting>
  <conditionalFormatting sqref="AB9:AB14 AB17:AB22">
    <cfRule type="containsErrors" dxfId="2153" priority="170">
      <formula>ISERROR(AB9)</formula>
    </cfRule>
  </conditionalFormatting>
  <conditionalFormatting sqref="AB30">
    <cfRule type="containsErrors" dxfId="2152" priority="167">
      <formula>ISERROR(AB30)</formula>
    </cfRule>
  </conditionalFormatting>
  <conditionalFormatting sqref="AB23:AB24">
    <cfRule type="containsErrors" dxfId="2151" priority="169">
      <formula>ISERROR(AB23)</formula>
    </cfRule>
  </conditionalFormatting>
  <conditionalFormatting sqref="AB25:AB27">
    <cfRule type="containsErrors" dxfId="2150" priority="168">
      <formula>ISERROR(AB25)</formula>
    </cfRule>
  </conditionalFormatting>
  <conditionalFormatting sqref="AB29">
    <cfRule type="containsErrors" dxfId="2149" priority="166">
      <formula>ISERROR(AB29)</formula>
    </cfRule>
  </conditionalFormatting>
  <conditionalFormatting sqref="AB31:AB38">
    <cfRule type="containsErrors" dxfId="2148" priority="165">
      <formula>ISERROR(AB31)</formula>
    </cfRule>
  </conditionalFormatting>
  <conditionalFormatting sqref="AB8">
    <cfRule type="containsErrors" dxfId="2147" priority="163">
      <formula>ISERROR(AB8)</formula>
    </cfRule>
  </conditionalFormatting>
  <conditionalFormatting sqref="AB28">
    <cfRule type="containsErrors" dxfId="2146" priority="162">
      <formula>ISERROR(AB28)</formula>
    </cfRule>
  </conditionalFormatting>
  <conditionalFormatting sqref="AB15">
    <cfRule type="containsErrors" dxfId="2145" priority="161">
      <formula>ISERROR(AB15)</formula>
    </cfRule>
  </conditionalFormatting>
  <conditionalFormatting sqref="AB16">
    <cfRule type="containsErrors" dxfId="2144" priority="160">
      <formula>ISERROR(AB16)</formula>
    </cfRule>
  </conditionalFormatting>
  <conditionalFormatting sqref="BE32 BE38">
    <cfRule type="containsErrors" dxfId="2143" priority="154">
      <formula>ISERROR(BE32)</formula>
    </cfRule>
  </conditionalFormatting>
  <conditionalFormatting sqref="BE8">
    <cfRule type="containsErrors" dxfId="2142" priority="153">
      <formula>ISERROR(BE8)</formula>
    </cfRule>
  </conditionalFormatting>
  <conditionalFormatting sqref="BE23:BE24">
    <cfRule type="containsErrors" dxfId="2141" priority="158">
      <formula>ISERROR(BE23)</formula>
    </cfRule>
  </conditionalFormatting>
  <conditionalFormatting sqref="BE9:BE14 BE17:BE22">
    <cfRule type="containsErrors" dxfId="2140" priority="159">
      <formula>ISERROR(BE9)</formula>
    </cfRule>
  </conditionalFormatting>
  <conditionalFormatting sqref="BE26:BE27">
    <cfRule type="containsErrors" dxfId="2139" priority="157">
      <formula>ISERROR(BE26)</formula>
    </cfRule>
  </conditionalFormatting>
  <conditionalFormatting sqref="BE30">
    <cfRule type="containsErrors" dxfId="2138" priority="156">
      <formula>ISERROR(BE30)</formula>
    </cfRule>
  </conditionalFormatting>
  <conditionalFormatting sqref="BE29">
    <cfRule type="containsErrors" dxfId="2137" priority="155">
      <formula>ISERROR(BE29)</formula>
    </cfRule>
  </conditionalFormatting>
  <conditionalFormatting sqref="BE28">
    <cfRule type="containsErrors" dxfId="2136" priority="152">
      <formula>ISERROR(BE28)</formula>
    </cfRule>
  </conditionalFormatting>
  <conditionalFormatting sqref="BE25">
    <cfRule type="containsErrors" dxfId="2135" priority="151">
      <formula>ISERROR(BE25)</formula>
    </cfRule>
  </conditionalFormatting>
  <conditionalFormatting sqref="BE33">
    <cfRule type="containsErrors" dxfId="2134" priority="149">
      <formula>ISERROR(BE33)</formula>
    </cfRule>
  </conditionalFormatting>
  <conditionalFormatting sqref="BE31">
    <cfRule type="containsErrors" dxfId="2133" priority="150">
      <formula>ISERROR(BE31)</formula>
    </cfRule>
  </conditionalFormatting>
  <conditionalFormatting sqref="BE39">
    <cfRule type="containsErrors" dxfId="2132" priority="148">
      <formula>ISERROR(BE39)</formula>
    </cfRule>
  </conditionalFormatting>
  <conditionalFormatting sqref="BE34">
    <cfRule type="containsErrors" dxfId="2131" priority="147">
      <formula>ISERROR(BE34)</formula>
    </cfRule>
  </conditionalFormatting>
  <conditionalFormatting sqref="BE15">
    <cfRule type="containsErrors" dxfId="2130" priority="146">
      <formula>ISERROR(BE15)</formula>
    </cfRule>
  </conditionalFormatting>
  <conditionalFormatting sqref="BE16">
    <cfRule type="containsErrors" dxfId="2129" priority="145">
      <formula>ISERROR(BE16)</formula>
    </cfRule>
  </conditionalFormatting>
  <conditionalFormatting sqref="BE35">
    <cfRule type="containsErrors" dxfId="2128" priority="144">
      <formula>ISERROR(BE35)</formula>
    </cfRule>
  </conditionalFormatting>
  <conditionalFormatting sqref="BE36">
    <cfRule type="containsErrors" dxfId="2127" priority="143">
      <formula>ISERROR(BE36)</formula>
    </cfRule>
  </conditionalFormatting>
  <conditionalFormatting sqref="BE37">
    <cfRule type="containsErrors" dxfId="2126" priority="142">
      <formula>ISERROR(BE37)</formula>
    </cfRule>
  </conditionalFormatting>
  <conditionalFormatting sqref="U11:U12 U20:U22 U18 U14 U9">
    <cfRule type="containsErrors" dxfId="2125" priority="141">
      <formula>ISERROR(U9)</formula>
    </cfRule>
  </conditionalFormatting>
  <conditionalFormatting sqref="U25:U27">
    <cfRule type="containsErrors" dxfId="2124" priority="139">
      <formula>ISERROR(U25)</formula>
    </cfRule>
  </conditionalFormatting>
  <conditionalFormatting sqref="U30">
    <cfRule type="containsErrors" dxfId="2123" priority="138">
      <formula>ISERROR(U30)</formula>
    </cfRule>
  </conditionalFormatting>
  <conditionalFormatting sqref="U23:U24">
    <cfRule type="containsErrors" dxfId="2122" priority="140">
      <formula>ISERROR(U23)</formula>
    </cfRule>
  </conditionalFormatting>
  <conditionalFormatting sqref="U29">
    <cfRule type="containsErrors" dxfId="2121" priority="137">
      <formula>ISERROR(U29)</formula>
    </cfRule>
  </conditionalFormatting>
  <conditionalFormatting sqref="U33:U38 U31">
    <cfRule type="containsErrors" dxfId="2120" priority="136">
      <formula>ISERROR(U31)</formula>
    </cfRule>
  </conditionalFormatting>
  <conditionalFormatting sqref="U28">
    <cfRule type="containsErrors" dxfId="2119" priority="135">
      <formula>ISERROR(U28)</formula>
    </cfRule>
  </conditionalFormatting>
  <conditionalFormatting sqref="U31:U38">
    <cfRule type="containsErrors" dxfId="2118" priority="129">
      <formula>ISERROR(U31)</formula>
    </cfRule>
  </conditionalFormatting>
  <conditionalFormatting sqref="U8">
    <cfRule type="containsErrors" dxfId="2117" priority="127">
      <formula>ISERROR(U8)</formula>
    </cfRule>
  </conditionalFormatting>
  <conditionalFormatting sqref="U23:U24">
    <cfRule type="containsErrors" dxfId="2116" priority="133">
      <formula>ISERROR(U23)</formula>
    </cfRule>
  </conditionalFormatting>
  <conditionalFormatting sqref="U9 U11:U14 U17:U22">
    <cfRule type="containsErrors" dxfId="2115" priority="134">
      <formula>ISERROR(U9)</formula>
    </cfRule>
  </conditionalFormatting>
  <conditionalFormatting sqref="U25:U27">
    <cfRule type="containsErrors" dxfId="2114" priority="132">
      <formula>ISERROR(U25)</formula>
    </cfRule>
  </conditionalFormatting>
  <conditionalFormatting sqref="U30">
    <cfRule type="containsErrors" dxfId="2113" priority="131">
      <formula>ISERROR(U30)</formula>
    </cfRule>
  </conditionalFormatting>
  <conditionalFormatting sqref="U29">
    <cfRule type="containsErrors" dxfId="2112" priority="130">
      <formula>ISERROR(U29)</formula>
    </cfRule>
  </conditionalFormatting>
  <conditionalFormatting sqref="U39">
    <cfRule type="containsErrors" dxfId="2111" priority="128">
      <formula>ISERROR(U39)</formula>
    </cfRule>
  </conditionalFormatting>
  <conditionalFormatting sqref="U28">
    <cfRule type="containsErrors" dxfId="2110" priority="126">
      <formula>ISERROR(U28)</formula>
    </cfRule>
  </conditionalFormatting>
  <conditionalFormatting sqref="U8">
    <cfRule type="containsErrors" dxfId="2109" priority="125">
      <formula>ISERROR(U8)</formula>
    </cfRule>
  </conditionalFormatting>
  <conditionalFormatting sqref="U13">
    <cfRule type="containsErrors" dxfId="2108" priority="124">
      <formula>ISERROR(U13)</formula>
    </cfRule>
  </conditionalFormatting>
  <conditionalFormatting sqref="U17">
    <cfRule type="containsErrors" dxfId="2107" priority="123">
      <formula>ISERROR(U17)</formula>
    </cfRule>
  </conditionalFormatting>
  <conditionalFormatting sqref="U19">
    <cfRule type="containsErrors" dxfId="2106" priority="122">
      <formula>ISERROR(U19)</formula>
    </cfRule>
  </conditionalFormatting>
  <conditionalFormatting sqref="U32">
    <cfRule type="containsErrors" dxfId="2105" priority="121">
      <formula>ISERROR(U32)</formula>
    </cfRule>
  </conditionalFormatting>
  <conditionalFormatting sqref="U39">
    <cfRule type="containsErrors" dxfId="2104" priority="120">
      <formula>ISERROR(U39)</formula>
    </cfRule>
  </conditionalFormatting>
  <conditionalFormatting sqref="U10">
    <cfRule type="containsErrors" dxfId="2103" priority="119">
      <formula>ISERROR(U10)</formula>
    </cfRule>
  </conditionalFormatting>
  <conditionalFormatting sqref="U15">
    <cfRule type="containsErrors" dxfId="2102" priority="118">
      <formula>ISERROR(U15)</formula>
    </cfRule>
  </conditionalFormatting>
  <conditionalFormatting sqref="U16">
    <cfRule type="containsErrors" dxfId="2101" priority="117">
      <formula>ISERROR(U16)</formula>
    </cfRule>
  </conditionalFormatting>
  <conditionalFormatting sqref="AC15">
    <cfRule type="containsErrors" dxfId="2100" priority="116">
      <formula>ISERROR(AC15)</formula>
    </cfRule>
  </conditionalFormatting>
  <conditionalFormatting sqref="AC16">
    <cfRule type="containsErrors" dxfId="2099" priority="115">
      <formula>ISERROR(AC16)</formula>
    </cfRule>
  </conditionalFormatting>
  <conditionalFormatting sqref="AZ15">
    <cfRule type="containsErrors" dxfId="2098" priority="114">
      <formula>ISERROR(AZ15)</formula>
    </cfRule>
  </conditionalFormatting>
  <conditionalFormatting sqref="AZ16">
    <cfRule type="containsErrors" dxfId="2097" priority="113">
      <formula>ISERROR(AZ16)</formula>
    </cfRule>
  </conditionalFormatting>
  <conditionalFormatting sqref="BB15">
    <cfRule type="containsErrors" dxfId="2096" priority="112">
      <formula>ISERROR(BB15)</formula>
    </cfRule>
  </conditionalFormatting>
  <conditionalFormatting sqref="BB16">
    <cfRule type="containsErrors" dxfId="2095" priority="111">
      <formula>ISERROR(BB16)</formula>
    </cfRule>
  </conditionalFormatting>
  <conditionalFormatting sqref="BF15">
    <cfRule type="containsErrors" dxfId="2094" priority="110">
      <formula>ISERROR(BF15)</formula>
    </cfRule>
  </conditionalFormatting>
  <conditionalFormatting sqref="BF16">
    <cfRule type="containsErrors" dxfId="2093" priority="109">
      <formula>ISERROR(BF16)</formula>
    </cfRule>
  </conditionalFormatting>
  <conditionalFormatting sqref="AD15">
    <cfRule type="containsErrors" dxfId="2092" priority="108">
      <formula>ISERROR(AD15)</formula>
    </cfRule>
  </conditionalFormatting>
  <conditionalFormatting sqref="AD16">
    <cfRule type="containsErrors" dxfId="2091" priority="107">
      <formula>ISERROR(AD16)</formula>
    </cfRule>
  </conditionalFormatting>
  <conditionalFormatting sqref="BG15">
    <cfRule type="containsErrors" dxfId="2090" priority="106">
      <formula>ISERROR(BG15)</formula>
    </cfRule>
  </conditionalFormatting>
  <conditionalFormatting sqref="BG16">
    <cfRule type="containsErrors" dxfId="2089" priority="105">
      <formula>ISERROR(BG16)</formula>
    </cfRule>
  </conditionalFormatting>
  <conditionalFormatting sqref="AE23:AE24">
    <cfRule type="containsErrors" dxfId="2088" priority="103">
      <formula>ISERROR(AE23)</formula>
    </cfRule>
  </conditionalFormatting>
  <conditionalFormatting sqref="AE25:AE27">
    <cfRule type="containsErrors" dxfId="2087" priority="102">
      <formula>ISERROR(AE25)</formula>
    </cfRule>
  </conditionalFormatting>
  <conditionalFormatting sqref="AE9:AE14 AE17:AE22">
    <cfRule type="containsErrors" dxfId="2086" priority="104">
      <formula>ISERROR(AE9)</formula>
    </cfRule>
  </conditionalFormatting>
  <conditionalFormatting sqref="AE30">
    <cfRule type="containsErrors" dxfId="2085" priority="101">
      <formula>ISERROR(AE30)</formula>
    </cfRule>
  </conditionalFormatting>
  <conditionalFormatting sqref="AE29">
    <cfRule type="containsErrors" dxfId="2084" priority="100">
      <formula>ISERROR(AE29)</formula>
    </cfRule>
  </conditionalFormatting>
  <conditionalFormatting sqref="AE31:AE38">
    <cfRule type="containsErrors" dxfId="2083" priority="99">
      <formula>ISERROR(AE31)</formula>
    </cfRule>
  </conditionalFormatting>
  <conditionalFormatting sqref="AE39">
    <cfRule type="containsErrors" dxfId="2082" priority="98">
      <formula>ISERROR(AE39)</formula>
    </cfRule>
  </conditionalFormatting>
  <conditionalFormatting sqref="AE8">
    <cfRule type="containsErrors" dxfId="2081" priority="97">
      <formula>ISERROR(AE8)</formula>
    </cfRule>
  </conditionalFormatting>
  <conditionalFormatting sqref="AE28">
    <cfRule type="containsErrors" dxfId="2080" priority="96">
      <formula>ISERROR(AE28)</formula>
    </cfRule>
  </conditionalFormatting>
  <conditionalFormatting sqref="AE7">
    <cfRule type="containsErrors" dxfId="2079" priority="95">
      <formula>ISERROR(AE7)</formula>
    </cfRule>
  </conditionalFormatting>
  <conditionalFormatting sqref="AE15:AE16">
    <cfRule type="containsErrors" dxfId="2078" priority="94">
      <formula>ISERROR(AE15)</formula>
    </cfRule>
  </conditionalFormatting>
  <conditionalFormatting sqref="AG7">
    <cfRule type="containsErrors" dxfId="2077" priority="93">
      <formula>ISERROR(AG7)</formula>
    </cfRule>
  </conditionalFormatting>
  <conditionalFormatting sqref="BH9:BH14 BH17:BH22">
    <cfRule type="containsErrors" dxfId="2076" priority="75">
      <formula>ISERROR(BH9)</formula>
    </cfRule>
  </conditionalFormatting>
  <conditionalFormatting sqref="BH31:BH38">
    <cfRule type="containsErrors" dxfId="2075" priority="70">
      <formula>ISERROR(BH31)</formula>
    </cfRule>
  </conditionalFormatting>
  <conditionalFormatting sqref="BH23:BH24">
    <cfRule type="containsErrors" dxfId="2074" priority="74">
      <formula>ISERROR(BH23)</formula>
    </cfRule>
  </conditionalFormatting>
  <conditionalFormatting sqref="BH30">
    <cfRule type="containsErrors" dxfId="2073" priority="72">
      <formula>ISERROR(BH30)</formula>
    </cfRule>
  </conditionalFormatting>
  <conditionalFormatting sqref="BH25:BH27">
    <cfRule type="containsErrors" dxfId="2072" priority="73">
      <formula>ISERROR(BH25)</formula>
    </cfRule>
  </conditionalFormatting>
  <conditionalFormatting sqref="BH29">
    <cfRule type="containsErrors" dxfId="2071" priority="71">
      <formula>ISERROR(BH29)</formula>
    </cfRule>
  </conditionalFormatting>
  <conditionalFormatting sqref="BH39">
    <cfRule type="containsErrors" dxfId="2070" priority="69">
      <formula>ISERROR(BH39)</formula>
    </cfRule>
  </conditionalFormatting>
  <conditionalFormatting sqref="BH8">
    <cfRule type="containsErrors" dxfId="2069" priority="68">
      <formula>ISERROR(BH8)</formula>
    </cfRule>
  </conditionalFormatting>
  <conditionalFormatting sqref="BH28">
    <cfRule type="containsErrors" dxfId="2068" priority="67">
      <formula>ISERROR(BH28)</formula>
    </cfRule>
  </conditionalFormatting>
  <conditionalFormatting sqref="BH7">
    <cfRule type="containsErrors" dxfId="2067" priority="66">
      <formula>ISERROR(BH7)</formula>
    </cfRule>
  </conditionalFormatting>
  <conditionalFormatting sqref="BJ7">
    <cfRule type="containsErrors" dxfId="2066" priority="65">
      <formula>ISERROR(BJ7)</formula>
    </cfRule>
  </conditionalFormatting>
  <conditionalFormatting sqref="BI15">
    <cfRule type="containsErrors" dxfId="2065" priority="63">
      <formula>ISERROR(BI15)</formula>
    </cfRule>
  </conditionalFormatting>
  <conditionalFormatting sqref="BI16">
    <cfRule type="containsErrors" dxfId="2064" priority="62">
      <formula>ISERROR(BI16)</formula>
    </cfRule>
  </conditionalFormatting>
  <conditionalFormatting sqref="BH15:BH16">
    <cfRule type="containsErrors" dxfId="2063" priority="64">
      <formula>ISERROR(BH15)</formula>
    </cfRule>
  </conditionalFormatting>
  <conditionalFormatting sqref="AF15">
    <cfRule type="containsErrors" dxfId="2062" priority="39">
      <formula>ISERROR(AF15)</formula>
    </cfRule>
  </conditionalFormatting>
  <conditionalFormatting sqref="AF16">
    <cfRule type="containsErrors" dxfId="2061" priority="38">
      <formula>ISERROR(AF16)</formula>
    </cfRule>
  </conditionalFormatting>
  <conditionalFormatting sqref="AG39">
    <cfRule type="containsErrors" dxfId="2060" priority="31">
      <formula>ISERROR(AG39)</formula>
    </cfRule>
  </conditionalFormatting>
  <conditionalFormatting sqref="AG9:AG14 AG17:AG22">
    <cfRule type="containsErrors" dxfId="2059" priority="37">
      <formula>ISERROR(AG9)</formula>
    </cfRule>
  </conditionalFormatting>
  <conditionalFormatting sqref="AG30">
    <cfRule type="containsErrors" dxfId="2058" priority="34">
      <formula>ISERROR(AG30)</formula>
    </cfRule>
  </conditionalFormatting>
  <conditionalFormatting sqref="AG23:AG24">
    <cfRule type="containsErrors" dxfId="2057" priority="36">
      <formula>ISERROR(AG23)</formula>
    </cfRule>
  </conditionalFormatting>
  <conditionalFormatting sqref="AG25:AG27">
    <cfRule type="containsErrors" dxfId="2056" priority="35">
      <formula>ISERROR(AG25)</formula>
    </cfRule>
  </conditionalFormatting>
  <conditionalFormatting sqref="AG29">
    <cfRule type="containsErrors" dxfId="2055" priority="33">
      <formula>ISERROR(AG29)</formula>
    </cfRule>
  </conditionalFormatting>
  <conditionalFormatting sqref="AG31:AG38">
    <cfRule type="containsErrors" dxfId="2054" priority="32">
      <formula>ISERROR(AG31)</formula>
    </cfRule>
  </conditionalFormatting>
  <conditionalFormatting sqref="AG8">
    <cfRule type="containsErrors" dxfId="2053" priority="30">
      <formula>ISERROR(AG8)</formula>
    </cfRule>
  </conditionalFormatting>
  <conditionalFormatting sqref="AG28">
    <cfRule type="containsErrors" dxfId="2052" priority="29">
      <formula>ISERROR(AG28)</formula>
    </cfRule>
  </conditionalFormatting>
  <conditionalFormatting sqref="AG15">
    <cfRule type="containsErrors" dxfId="2051" priority="28">
      <formula>ISERROR(AG15)</formula>
    </cfRule>
  </conditionalFormatting>
  <conditionalFormatting sqref="AG16">
    <cfRule type="containsErrors" dxfId="2050" priority="27">
      <formula>ISERROR(AG16)</formula>
    </cfRule>
  </conditionalFormatting>
  <conditionalFormatting sqref="BJ8">
    <cfRule type="containsErrors" dxfId="2049" priority="20">
      <formula>ISERROR(BJ8)</formula>
    </cfRule>
  </conditionalFormatting>
  <conditionalFormatting sqref="BJ23:BJ24">
    <cfRule type="containsErrors" dxfId="2048" priority="25">
      <formula>ISERROR(BJ23)</formula>
    </cfRule>
  </conditionalFormatting>
  <conditionalFormatting sqref="BJ9:BJ14 BJ17:BJ22">
    <cfRule type="containsErrors" dxfId="2047" priority="26">
      <formula>ISERROR(BJ9)</formula>
    </cfRule>
  </conditionalFormatting>
  <conditionalFormatting sqref="BJ26:BJ27">
    <cfRule type="containsErrors" dxfId="2046" priority="24">
      <formula>ISERROR(BJ26)</formula>
    </cfRule>
  </conditionalFormatting>
  <conditionalFormatting sqref="BJ30">
    <cfRule type="containsErrors" dxfId="2045" priority="23">
      <formula>ISERROR(BJ30)</formula>
    </cfRule>
  </conditionalFormatting>
  <conditionalFormatting sqref="BJ29">
    <cfRule type="containsErrors" dxfId="2044" priority="22">
      <formula>ISERROR(BJ29)</formula>
    </cfRule>
  </conditionalFormatting>
  <conditionalFormatting sqref="BJ28">
    <cfRule type="containsErrors" dxfId="2043" priority="19">
      <formula>ISERROR(BJ28)</formula>
    </cfRule>
  </conditionalFormatting>
  <conditionalFormatting sqref="BJ25">
    <cfRule type="containsErrors" dxfId="2042" priority="18">
      <formula>ISERROR(BJ25)</formula>
    </cfRule>
  </conditionalFormatting>
  <conditionalFormatting sqref="BJ15">
    <cfRule type="containsErrors" dxfId="2041" priority="13">
      <formula>ISERROR(BJ15)</formula>
    </cfRule>
  </conditionalFormatting>
  <conditionalFormatting sqref="BJ16">
    <cfRule type="containsErrors" dxfId="2040" priority="12">
      <formula>ISERROR(BJ16)</formula>
    </cfRule>
  </conditionalFormatting>
  <conditionalFormatting sqref="AH15">
    <cfRule type="containsErrors" dxfId="2039" priority="8">
      <formula>ISERROR(AH15)</formula>
    </cfRule>
  </conditionalFormatting>
  <conditionalFormatting sqref="AH16">
    <cfRule type="containsErrors" dxfId="2038" priority="7">
      <formula>ISERROR(AH16)</formula>
    </cfRule>
  </conditionalFormatting>
  <conditionalFormatting sqref="BK15">
    <cfRule type="containsErrors" dxfId="2037" priority="6">
      <formula>ISERROR(BK15)</formula>
    </cfRule>
  </conditionalFormatting>
  <conditionalFormatting sqref="BK16">
    <cfRule type="containsErrors" dxfId="2036" priority="5">
      <formula>ISERROR(BK16)</formula>
    </cfRule>
  </conditionalFormatting>
  <conditionalFormatting sqref="AI15">
    <cfRule type="containsErrors" dxfId="2035" priority="4">
      <formula>ISERROR(AI15)</formula>
    </cfRule>
  </conditionalFormatting>
  <conditionalFormatting sqref="AI16">
    <cfRule type="containsErrors" dxfId="2034" priority="3">
      <formula>ISERROR(AI16)</formula>
    </cfRule>
  </conditionalFormatting>
  <conditionalFormatting sqref="BL15">
    <cfRule type="containsErrors" dxfId="2033" priority="2">
      <formula>ISERROR(BL15)</formula>
    </cfRule>
  </conditionalFormatting>
  <conditionalFormatting sqref="BL16">
    <cfRule type="containsErrors" dxfId="2032" priority="1">
      <formula>ISERROR(BL16)</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D3635-4E56-4EF9-9880-8FB8EEC4FEEB}">
  <sheetPr>
    <tabColor rgb="FFFF4D5A"/>
    <pageSetUpPr fitToPage="1"/>
  </sheetPr>
  <dimension ref="A1:BL47"/>
  <sheetViews>
    <sheetView showGridLines="0" zoomScale="85" zoomScaleNormal="85" zoomScaleSheetLayoutView="55" workbookViewId="0">
      <pane xSplit="2" ySplit="7" topLeftCell="C8" activePane="bottomRight" state="frozen"/>
      <selection activeCell="BI8" sqref="BI8:BL39"/>
      <selection pane="topRight" activeCell="BI8" sqref="BI8:BL39"/>
      <selection pane="bottomLeft" activeCell="BI8" sqref="BI8:BL39"/>
      <selection pane="bottomRight" activeCell="BL25" sqref="BL25"/>
    </sheetView>
  </sheetViews>
  <sheetFormatPr defaultColWidth="11.42578125" defaultRowHeight="13.5"/>
  <cols>
    <col min="1" max="1" width="56.7109375" style="135" customWidth="1"/>
    <col min="2" max="2" width="1.7109375" style="35" customWidth="1"/>
    <col min="3" max="3" width="11.7109375" style="166" customWidth="1"/>
    <col min="4" max="4" width="1.7109375" style="135" customWidth="1"/>
    <col min="5" max="7" width="11.7109375" style="35" customWidth="1"/>
    <col min="8" max="8" width="1.7109375" style="135" customWidth="1"/>
    <col min="9" max="11" width="11.7109375" style="35" customWidth="1"/>
    <col min="12" max="12" width="0.85546875" style="135" customWidth="1"/>
    <col min="13" max="14" width="11.7109375" style="35" customWidth="1"/>
    <col min="15" max="15" width="1.7109375" style="135" customWidth="1"/>
    <col min="16" max="22" width="11.7109375" style="35" customWidth="1"/>
    <col min="23" max="23" width="0.85546875" style="135" customWidth="1"/>
    <col min="24" max="25" width="11.7109375" style="35" customWidth="1"/>
    <col min="26" max="26" width="1.7109375" style="35" customWidth="1"/>
    <col min="27" max="30" width="11.7109375" style="166" customWidth="1"/>
    <col min="31" max="31" width="1.7109375" style="35" customWidth="1"/>
    <col min="32" max="35" width="11.7109375" style="166" customWidth="1"/>
    <col min="36" max="36" width="1.7109375" style="35" customWidth="1"/>
    <col min="37" max="40" width="11.7109375" style="166" customWidth="1"/>
    <col min="41" max="41" width="1.7109375" style="35" customWidth="1"/>
    <col min="42" max="45" width="11.7109375" style="35" customWidth="1"/>
    <col min="46" max="46" width="1.7109375" style="35" customWidth="1"/>
    <col min="47" max="54" width="11.7109375" style="35" customWidth="1"/>
    <col min="55" max="55" width="1.7109375" style="35" customWidth="1"/>
    <col min="56" max="59" width="11.7109375" style="35" customWidth="1"/>
    <col min="60" max="60" width="1.7109375" style="35" customWidth="1"/>
    <col min="61" max="64" width="11.7109375" style="35" customWidth="1"/>
    <col min="65" max="16384" width="11.42578125" style="135"/>
  </cols>
  <sheetData>
    <row r="1" spans="1:64" ht="27.75">
      <c r="A1" s="246" t="s">
        <v>168</v>
      </c>
    </row>
    <row r="2" spans="1:64" ht="11.25" customHeight="1">
      <c r="A2" s="221"/>
      <c r="C2" s="207"/>
      <c r="D2" s="141"/>
      <c r="H2" s="141"/>
      <c r="L2" s="141"/>
      <c r="O2" s="141"/>
      <c r="W2" s="141"/>
      <c r="AK2" s="207"/>
      <c r="AL2" s="207"/>
      <c r="AM2" s="207"/>
      <c r="AN2" s="207"/>
    </row>
    <row r="3" spans="1:64">
      <c r="A3" s="207" t="s">
        <v>400</v>
      </c>
      <c r="B3" s="167"/>
      <c r="C3" s="192"/>
      <c r="D3" s="141"/>
      <c r="E3" s="192"/>
      <c r="F3" s="192"/>
      <c r="G3" s="192"/>
      <c r="H3" s="141"/>
      <c r="I3" s="192"/>
      <c r="J3" s="192"/>
      <c r="K3" s="192"/>
      <c r="L3" s="141"/>
      <c r="M3" s="192"/>
      <c r="N3" s="192"/>
      <c r="O3" s="141"/>
      <c r="P3" s="192"/>
      <c r="Q3" s="192"/>
      <c r="R3" s="192"/>
      <c r="S3" s="192"/>
      <c r="T3" s="192"/>
      <c r="U3" s="192"/>
      <c r="V3" s="192"/>
      <c r="W3" s="141"/>
      <c r="X3" s="192"/>
      <c r="Y3" s="192"/>
      <c r="Z3" s="167"/>
      <c r="AA3" s="192"/>
      <c r="AB3" s="192"/>
      <c r="AC3" s="192"/>
      <c r="AD3" s="192"/>
      <c r="AE3" s="167"/>
      <c r="AF3" s="192"/>
      <c r="AG3" s="192"/>
      <c r="AH3" s="192"/>
      <c r="AI3" s="192"/>
      <c r="AJ3" s="167"/>
      <c r="AK3" s="192"/>
      <c r="AL3" s="192"/>
      <c r="AM3" s="192"/>
      <c r="AN3" s="192"/>
      <c r="AO3" s="167"/>
      <c r="AP3" s="192"/>
      <c r="AQ3" s="192"/>
      <c r="AR3" s="192"/>
      <c r="AS3" s="192"/>
      <c r="AT3" s="167"/>
      <c r="AU3" s="192"/>
      <c r="AV3" s="192"/>
      <c r="AW3" s="192"/>
      <c r="AX3" s="192"/>
      <c r="AY3" s="192"/>
      <c r="AZ3" s="192"/>
      <c r="BA3" s="192"/>
      <c r="BB3" s="192"/>
      <c r="BC3" s="167"/>
      <c r="BD3" s="192"/>
      <c r="BE3" s="192"/>
      <c r="BF3" s="192"/>
      <c r="BG3" s="192"/>
      <c r="BH3" s="167"/>
      <c r="BI3" s="192"/>
      <c r="BJ3" s="192"/>
      <c r="BK3" s="192"/>
      <c r="BL3" s="192"/>
    </row>
    <row r="4" spans="1:64">
      <c r="A4" s="207" t="s">
        <v>399</v>
      </c>
      <c r="B4" s="208"/>
      <c r="C4" s="208"/>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208"/>
      <c r="AJ4" s="208"/>
      <c r="AK4" s="208"/>
      <c r="AL4" s="208"/>
      <c r="AM4" s="208"/>
      <c r="AN4" s="208"/>
      <c r="AO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row>
    <row r="5" spans="1:64" ht="15" customHeight="1">
      <c r="B5" s="135"/>
      <c r="C5" s="135"/>
      <c r="E5" s="135"/>
      <c r="F5" s="135"/>
      <c r="G5" s="135"/>
      <c r="I5" s="135"/>
      <c r="J5" s="135"/>
      <c r="K5" s="135"/>
      <c r="M5" s="135"/>
      <c r="N5" s="135"/>
      <c r="P5" s="135"/>
      <c r="Q5" s="135"/>
      <c r="R5" s="135"/>
      <c r="S5" s="135"/>
      <c r="T5" s="135"/>
      <c r="U5" s="135"/>
      <c r="V5" s="135"/>
      <c r="X5" s="135"/>
      <c r="Y5" s="135"/>
      <c r="Z5" s="135"/>
      <c r="AA5" s="135"/>
      <c r="AB5" s="135"/>
      <c r="AC5" s="135"/>
      <c r="AD5" s="135"/>
      <c r="AE5" s="135"/>
      <c r="AF5" s="135"/>
      <c r="AG5" s="135"/>
      <c r="AH5" s="135"/>
      <c r="AI5" s="135"/>
      <c r="AJ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row>
    <row r="6" spans="1:64">
      <c r="A6" s="142" t="s">
        <v>163</v>
      </c>
      <c r="B6" s="29"/>
      <c r="C6" s="323">
        <v>2017</v>
      </c>
      <c r="D6" s="2"/>
      <c r="E6" s="500" t="s">
        <v>13</v>
      </c>
      <c r="F6" s="500"/>
      <c r="G6" s="505"/>
      <c r="H6" s="1"/>
      <c r="I6" s="500" t="s">
        <v>19</v>
      </c>
      <c r="J6" s="500"/>
      <c r="K6" s="500"/>
      <c r="L6" s="1"/>
      <c r="M6" s="501">
        <v>2019</v>
      </c>
      <c r="N6" s="501"/>
      <c r="O6" s="1"/>
      <c r="P6" s="500" t="s">
        <v>328</v>
      </c>
      <c r="Q6" s="500"/>
      <c r="R6" s="500"/>
      <c r="S6" s="500"/>
      <c r="T6" s="500"/>
      <c r="U6" s="500"/>
      <c r="V6" s="500"/>
      <c r="W6" s="1"/>
      <c r="X6" s="501">
        <v>2020</v>
      </c>
      <c r="Y6" s="501"/>
      <c r="Z6" s="1"/>
      <c r="AA6" s="498" t="s">
        <v>387</v>
      </c>
      <c r="AB6" s="498"/>
      <c r="AC6" s="498"/>
      <c r="AD6" s="498"/>
      <c r="AE6" s="1"/>
      <c r="AF6" s="498" t="s">
        <v>453</v>
      </c>
      <c r="AG6" s="498"/>
      <c r="AH6" s="498"/>
      <c r="AI6" s="498"/>
      <c r="AJ6" s="1"/>
      <c r="AK6" s="498" t="s">
        <v>135</v>
      </c>
      <c r="AL6" s="498"/>
      <c r="AM6" s="498"/>
      <c r="AN6" s="498"/>
      <c r="AO6" s="141"/>
      <c r="AP6" s="498" t="s">
        <v>136</v>
      </c>
      <c r="AQ6" s="498"/>
      <c r="AR6" s="498"/>
      <c r="AS6" s="498"/>
      <c r="AT6" s="141"/>
      <c r="AU6" s="498" t="s">
        <v>327</v>
      </c>
      <c r="AV6" s="498"/>
      <c r="AW6" s="498"/>
      <c r="AX6" s="498"/>
      <c r="AY6" s="498"/>
      <c r="AZ6" s="498"/>
      <c r="BA6" s="498"/>
      <c r="BB6" s="498"/>
      <c r="BC6" s="141"/>
      <c r="BD6" s="498" t="s">
        <v>386</v>
      </c>
      <c r="BE6" s="498"/>
      <c r="BF6" s="498"/>
      <c r="BG6" s="498"/>
      <c r="BH6" s="141"/>
      <c r="BI6" s="498" t="s">
        <v>454</v>
      </c>
      <c r="BJ6" s="498"/>
      <c r="BK6" s="498"/>
      <c r="BL6" s="498"/>
    </row>
    <row r="7" spans="1:64" ht="15" customHeight="1">
      <c r="A7" s="142" t="s">
        <v>94</v>
      </c>
      <c r="B7" s="5"/>
      <c r="C7" s="6" t="s">
        <v>88</v>
      </c>
      <c r="D7" s="8"/>
      <c r="E7" s="128" t="s">
        <v>146</v>
      </c>
      <c r="F7" s="128" t="s">
        <v>147</v>
      </c>
      <c r="G7" s="128" t="s">
        <v>88</v>
      </c>
      <c r="H7" s="5"/>
      <c r="I7" s="128" t="s">
        <v>146</v>
      </c>
      <c r="J7" s="7" t="s">
        <v>147</v>
      </c>
      <c r="K7" s="377" t="s">
        <v>351</v>
      </c>
      <c r="L7" s="5"/>
      <c r="M7" s="417" t="s">
        <v>155</v>
      </c>
      <c r="N7" s="235" t="s">
        <v>350</v>
      </c>
      <c r="O7" s="5"/>
      <c r="P7" s="377" t="s">
        <v>388</v>
      </c>
      <c r="Q7" s="235" t="s">
        <v>390</v>
      </c>
      <c r="R7" s="377" t="s">
        <v>389</v>
      </c>
      <c r="S7" s="235" t="s">
        <v>395</v>
      </c>
      <c r="T7" s="377" t="s">
        <v>391</v>
      </c>
      <c r="U7" s="235" t="s">
        <v>396</v>
      </c>
      <c r="V7" s="377" t="s">
        <v>351</v>
      </c>
      <c r="W7" s="5"/>
      <c r="X7" s="417" t="s">
        <v>155</v>
      </c>
      <c r="Y7" s="235" t="s">
        <v>350</v>
      </c>
      <c r="Z7" s="5"/>
      <c r="AA7" s="7" t="s">
        <v>142</v>
      </c>
      <c r="AB7" s="126" t="s">
        <v>146</v>
      </c>
      <c r="AC7" s="235" t="s">
        <v>147</v>
      </c>
      <c r="AD7" s="235" t="s">
        <v>88</v>
      </c>
      <c r="AE7" s="5"/>
      <c r="AF7" s="7" t="s">
        <v>142</v>
      </c>
      <c r="AG7" s="126" t="s">
        <v>146</v>
      </c>
      <c r="AH7" s="235" t="s">
        <v>147</v>
      </c>
      <c r="AI7" s="235" t="s">
        <v>88</v>
      </c>
      <c r="AJ7" s="5"/>
      <c r="AK7" s="7" t="s">
        <v>142</v>
      </c>
      <c r="AL7" s="126" t="s">
        <v>143</v>
      </c>
      <c r="AM7" s="235" t="s">
        <v>144</v>
      </c>
      <c r="AN7" s="235" t="s">
        <v>145</v>
      </c>
      <c r="AO7" s="141"/>
      <c r="AP7" s="7" t="s">
        <v>142</v>
      </c>
      <c r="AQ7" s="126" t="s">
        <v>143</v>
      </c>
      <c r="AR7" s="235" t="s">
        <v>144</v>
      </c>
      <c r="AS7" s="235" t="s">
        <v>145</v>
      </c>
      <c r="AT7" s="141"/>
      <c r="AU7" s="377" t="s">
        <v>388</v>
      </c>
      <c r="AV7" s="235" t="s">
        <v>390</v>
      </c>
      <c r="AW7" s="377" t="s">
        <v>392</v>
      </c>
      <c r="AX7" s="235" t="s">
        <v>397</v>
      </c>
      <c r="AY7" s="377" t="s">
        <v>393</v>
      </c>
      <c r="AZ7" s="235" t="s">
        <v>398</v>
      </c>
      <c r="BA7" s="377" t="s">
        <v>349</v>
      </c>
      <c r="BB7" s="235" t="s">
        <v>427</v>
      </c>
      <c r="BC7" s="141"/>
      <c r="BD7" s="7" t="s">
        <v>142</v>
      </c>
      <c r="BE7" s="126" t="s">
        <v>143</v>
      </c>
      <c r="BF7" s="235" t="s">
        <v>144</v>
      </c>
      <c r="BG7" s="235" t="s">
        <v>145</v>
      </c>
      <c r="BH7" s="141"/>
      <c r="BI7" s="7" t="s">
        <v>142</v>
      </c>
      <c r="BJ7" s="126" t="s">
        <v>143</v>
      </c>
      <c r="BK7" s="235" t="s">
        <v>144</v>
      </c>
      <c r="BL7" s="235" t="s">
        <v>145</v>
      </c>
    </row>
    <row r="8" spans="1:64" ht="15" customHeight="1">
      <c r="A8" s="214" t="s">
        <v>22</v>
      </c>
      <c r="B8" s="99"/>
      <c r="C8" s="12">
        <v>10.068029999999998</v>
      </c>
      <c r="D8" s="269"/>
      <c r="E8" s="12">
        <v>5.7474279800000012</v>
      </c>
      <c r="F8" s="12">
        <v>8.8946323100000004</v>
      </c>
      <c r="G8" s="12">
        <v>12.264213300000002</v>
      </c>
      <c r="H8" s="269"/>
      <c r="I8" s="12">
        <v>6.76251654</v>
      </c>
      <c r="J8" s="12">
        <v>10.026466579999999</v>
      </c>
      <c r="K8" s="12">
        <v>13.336495960000001</v>
      </c>
      <c r="L8" s="269"/>
      <c r="M8" s="12"/>
      <c r="N8" s="12">
        <v>13.336495960000001</v>
      </c>
      <c r="O8" s="269"/>
      <c r="P8" s="12">
        <v>3.0515355399999997</v>
      </c>
      <c r="Q8" s="386">
        <v>3.0515355399999997</v>
      </c>
      <c r="R8" s="12">
        <v>5.9763151299999997</v>
      </c>
      <c r="S8" s="386">
        <v>5.9763151299999997</v>
      </c>
      <c r="T8" s="348">
        <v>9.005639399999998</v>
      </c>
      <c r="U8" s="348">
        <v>9.005639399999998</v>
      </c>
      <c r="V8" s="12">
        <v>11.940159380000001</v>
      </c>
      <c r="W8" s="27"/>
      <c r="X8" s="12"/>
      <c r="Y8" s="12">
        <v>11.940159380000001</v>
      </c>
      <c r="Z8" s="27"/>
      <c r="AA8" s="12">
        <v>3.0368157600000001</v>
      </c>
      <c r="AB8" s="12">
        <v>6.1336255100000008</v>
      </c>
      <c r="AC8" s="12">
        <v>9.1842744800000009</v>
      </c>
      <c r="AD8" s="12">
        <f>+AD9+AD11</f>
        <v>12.47764445</v>
      </c>
      <c r="AE8" s="27"/>
      <c r="AF8" s="12">
        <v>3.1552592810686382</v>
      </c>
      <c r="AG8" s="12">
        <v>6.5129953420525251</v>
      </c>
      <c r="AH8" s="12">
        <v>9.9400315378257726</v>
      </c>
      <c r="AI8" s="12">
        <v>13.330147809524034</v>
      </c>
      <c r="AJ8" s="27"/>
      <c r="AK8" s="12">
        <v>2.8394814899999998</v>
      </c>
      <c r="AL8" s="12">
        <v>2.9079464900000014</v>
      </c>
      <c r="AM8" s="12">
        <v>3.1472043299999992</v>
      </c>
      <c r="AN8" s="12">
        <v>3.3695809900000011</v>
      </c>
      <c r="AO8" s="27"/>
      <c r="AP8" s="12">
        <v>3.2816337299999998</v>
      </c>
      <c r="AQ8" s="12">
        <v>3.4808828100000002</v>
      </c>
      <c r="AR8" s="12">
        <v>3.2639500399999992</v>
      </c>
      <c r="AS8" s="12">
        <v>3.3100293800000014</v>
      </c>
      <c r="AT8" s="27"/>
      <c r="AU8" s="12">
        <v>3.0515355399999997</v>
      </c>
      <c r="AV8" s="386">
        <v>3.0515355399999997</v>
      </c>
      <c r="AW8" s="12">
        <v>2.92477959</v>
      </c>
      <c r="AX8" s="386">
        <v>2.92477959</v>
      </c>
      <c r="AY8" s="348">
        <v>3.0293242699999983</v>
      </c>
      <c r="AZ8" s="348">
        <v>3.0293242699999983</v>
      </c>
      <c r="BA8" s="12">
        <v>2.9345199800000028</v>
      </c>
      <c r="BB8" s="12">
        <v>2.9345199800000028</v>
      </c>
      <c r="BC8" s="27"/>
      <c r="BD8" s="12">
        <v>3.0368157600000001</v>
      </c>
      <c r="BE8" s="12">
        <v>3.0968097500000007</v>
      </c>
      <c r="BF8" s="12">
        <v>3.0506489700000001</v>
      </c>
      <c r="BG8" s="12">
        <v>3.2933699699999988</v>
      </c>
      <c r="BH8" s="27"/>
      <c r="BI8" s="12">
        <v>3.1552592810686382</v>
      </c>
      <c r="BJ8" s="12">
        <v>3.3577360609838869</v>
      </c>
      <c r="BK8" s="12">
        <v>3.4270361957732476</v>
      </c>
      <c r="BL8" s="12">
        <v>3.3901162716982611</v>
      </c>
    </row>
    <row r="9" spans="1:64" ht="15" customHeight="1">
      <c r="A9" s="169" t="s">
        <v>0</v>
      </c>
      <c r="B9" s="95"/>
      <c r="C9" s="266">
        <v>8.5078799999999983</v>
      </c>
      <c r="D9" s="267"/>
      <c r="E9" s="266">
        <v>4.944533400000001</v>
      </c>
      <c r="F9" s="266">
        <v>7.5647743099999998</v>
      </c>
      <c r="G9" s="266">
        <v>10.399852750000001</v>
      </c>
      <c r="H9" s="267"/>
      <c r="I9" s="266">
        <v>5.6809344500000005</v>
      </c>
      <c r="J9" s="266">
        <v>8.4114612999999991</v>
      </c>
      <c r="K9" s="266">
        <v>11.19099063</v>
      </c>
      <c r="L9" s="267"/>
      <c r="M9" s="266"/>
      <c r="N9" s="266">
        <v>11.19099063</v>
      </c>
      <c r="O9" s="267"/>
      <c r="P9" s="266">
        <v>2.6714088199999999</v>
      </c>
      <c r="Q9" s="266">
        <v>2.6714088199999999</v>
      </c>
      <c r="R9" s="266">
        <v>5.2619012499999993</v>
      </c>
      <c r="S9" s="266">
        <v>5.2619012499999993</v>
      </c>
      <c r="T9" s="364">
        <v>7.9290180099999983</v>
      </c>
      <c r="U9" s="364">
        <v>7.9290180099999983</v>
      </c>
      <c r="V9" s="266">
        <v>10.47988209</v>
      </c>
      <c r="W9" s="25"/>
      <c r="X9" s="266"/>
      <c r="Y9" s="266">
        <v>10.47988209</v>
      </c>
      <c r="Z9" s="25"/>
      <c r="AA9" s="266">
        <v>2.62275656</v>
      </c>
      <c r="AB9" s="266">
        <v>5.2503154500000004</v>
      </c>
      <c r="AC9" s="266">
        <v>7.8193842700000005</v>
      </c>
      <c r="AD9" s="266">
        <v>10.56279791</v>
      </c>
      <c r="AE9" s="25"/>
      <c r="AF9" s="266">
        <v>2.6306965010686381</v>
      </c>
      <c r="AG9" s="266">
        <v>5.3552786820525258</v>
      </c>
      <c r="AH9" s="266">
        <v>8.099226407825773</v>
      </c>
      <c r="AI9" s="266">
        <v>10.917175639524034</v>
      </c>
      <c r="AJ9" s="25"/>
      <c r="AK9" s="266">
        <v>2.43741086</v>
      </c>
      <c r="AL9" s="266">
        <v>2.507122540000001</v>
      </c>
      <c r="AM9" s="266">
        <v>2.6202409099999988</v>
      </c>
      <c r="AN9" s="266">
        <v>2.8350784400000011</v>
      </c>
      <c r="AO9" s="25"/>
      <c r="AP9" s="266">
        <v>2.7726488199999997</v>
      </c>
      <c r="AQ9" s="266">
        <v>2.9082856300000008</v>
      </c>
      <c r="AR9" s="266">
        <v>2.7305268499999986</v>
      </c>
      <c r="AS9" s="266">
        <v>2.7795293300000008</v>
      </c>
      <c r="AT9" s="25"/>
      <c r="AU9" s="266">
        <v>2.6714088199999999</v>
      </c>
      <c r="AV9" s="266">
        <v>2.6714088199999999</v>
      </c>
      <c r="AW9" s="266">
        <v>2.5904924299999994</v>
      </c>
      <c r="AX9" s="266">
        <v>2.5904924299999994</v>
      </c>
      <c r="AY9" s="364">
        <v>2.667116759999999</v>
      </c>
      <c r="AZ9" s="364">
        <v>2.667116759999999</v>
      </c>
      <c r="BA9" s="266">
        <v>2.550864080000002</v>
      </c>
      <c r="BB9" s="266">
        <v>2.550864080000002</v>
      </c>
      <c r="BC9" s="25"/>
      <c r="BD9" s="266">
        <v>2.62275656</v>
      </c>
      <c r="BE9" s="266">
        <v>2.6275588900000004</v>
      </c>
      <c r="BF9" s="266">
        <v>2.56906882</v>
      </c>
      <c r="BG9" s="266">
        <v>2.74341364</v>
      </c>
      <c r="BH9" s="25"/>
      <c r="BI9" s="266">
        <v>2.6306965010686381</v>
      </c>
      <c r="BJ9" s="266">
        <v>2.7245821809838877</v>
      </c>
      <c r="BK9" s="266">
        <v>2.7439477257732472</v>
      </c>
      <c r="BL9" s="266">
        <v>2.8179492316982611</v>
      </c>
    </row>
    <row r="10" spans="1:64" ht="15" customHeight="1">
      <c r="A10" s="169" t="s">
        <v>72</v>
      </c>
      <c r="B10" s="95"/>
      <c r="C10" s="270">
        <v>11.714208399999999</v>
      </c>
      <c r="D10" s="267"/>
      <c r="E10" s="266">
        <v>6.26121368</v>
      </c>
      <c r="F10" s="266">
        <v>9.5240713599999989</v>
      </c>
      <c r="G10" s="266">
        <v>12.854274239859999</v>
      </c>
      <c r="H10" s="267"/>
      <c r="I10" s="266">
        <v>6.3605011399999993</v>
      </c>
      <c r="J10" s="266">
        <v>9.4638960599999997</v>
      </c>
      <c r="K10" s="266">
        <v>12.580425739999997</v>
      </c>
      <c r="L10" s="267"/>
      <c r="M10" s="266"/>
      <c r="N10" s="266">
        <v>12.580425739999997</v>
      </c>
      <c r="O10" s="267"/>
      <c r="P10" s="266">
        <v>3.1029699999999996</v>
      </c>
      <c r="Q10" s="266">
        <v>3.10297</v>
      </c>
      <c r="R10" s="266">
        <v>6.1642469999999996</v>
      </c>
      <c r="S10" s="266">
        <v>6.1642469999999996</v>
      </c>
      <c r="T10" s="364">
        <v>9.1526309999999977</v>
      </c>
      <c r="U10" s="364">
        <v>9.1526309999999977</v>
      </c>
      <c r="V10" s="266">
        <v>11.999046999999999</v>
      </c>
      <c r="W10" s="25"/>
      <c r="X10" s="266"/>
      <c r="Y10" s="266">
        <v>11.999046999999999</v>
      </c>
      <c r="Z10" s="25"/>
      <c r="AA10" s="266">
        <v>2.8765300000000007</v>
      </c>
      <c r="AB10" s="266">
        <v>5.7259900000000004</v>
      </c>
      <c r="AC10" s="266">
        <v>8.5303799999999992</v>
      </c>
      <c r="AD10" s="266">
        <v>11.280152568125096</v>
      </c>
      <c r="AE10" s="25"/>
      <c r="AF10" s="266">
        <v>2.7572799999999997</v>
      </c>
      <c r="AG10" s="266">
        <v>5.6431497499999992</v>
      </c>
      <c r="AH10" s="266">
        <v>8.5631714199999998</v>
      </c>
      <c r="AI10" s="266">
        <v>11.529871849999999</v>
      </c>
      <c r="AJ10" s="25"/>
      <c r="AK10" s="266">
        <v>3.0742724399999997</v>
      </c>
      <c r="AL10" s="266">
        <v>3.1869412400000003</v>
      </c>
      <c r="AM10" s="266">
        <v>3.2628576799999989</v>
      </c>
      <c r="AN10" s="266">
        <v>3.3302028798599999</v>
      </c>
      <c r="AO10" s="25"/>
      <c r="AP10" s="266">
        <v>3.1812165899999996</v>
      </c>
      <c r="AQ10" s="266">
        <v>3.1792845499999998</v>
      </c>
      <c r="AR10" s="266">
        <v>3.1033949200000004</v>
      </c>
      <c r="AS10" s="266">
        <v>3.1165296799999975</v>
      </c>
      <c r="AT10" s="25"/>
      <c r="AU10" s="266">
        <v>3.1029699999999996</v>
      </c>
      <c r="AV10" s="266">
        <v>3.10297</v>
      </c>
      <c r="AW10" s="266">
        <v>3.061277</v>
      </c>
      <c r="AX10" s="266">
        <v>3.0612769999999996</v>
      </c>
      <c r="AY10" s="364">
        <v>2.9883839999999982</v>
      </c>
      <c r="AZ10" s="364">
        <v>2.9883839999999982</v>
      </c>
      <c r="BA10" s="266">
        <v>2.8464160000000014</v>
      </c>
      <c r="BB10" s="266">
        <v>2.8464160000000014</v>
      </c>
      <c r="BC10" s="25"/>
      <c r="BD10" s="266">
        <v>2.8765300000000007</v>
      </c>
      <c r="BE10" s="266">
        <v>2.8494599999999997</v>
      </c>
      <c r="BF10" s="266">
        <v>2.8043899999999988</v>
      </c>
      <c r="BG10" s="266">
        <v>2.7497725681250973</v>
      </c>
      <c r="BH10" s="25"/>
      <c r="BI10" s="266">
        <v>2.7572799999999997</v>
      </c>
      <c r="BJ10" s="266">
        <v>2.8858697499999995</v>
      </c>
      <c r="BK10" s="266">
        <v>2.9200216700000006</v>
      </c>
      <c r="BL10" s="266">
        <v>2.9667004299999995</v>
      </c>
    </row>
    <row r="11" spans="1:64" ht="15" customHeight="1">
      <c r="A11" s="169" t="s">
        <v>1</v>
      </c>
      <c r="B11" s="95"/>
      <c r="C11" s="266">
        <v>1.5601500000000001</v>
      </c>
      <c r="D11" s="267"/>
      <c r="E11" s="266">
        <v>0.80289458000000002</v>
      </c>
      <c r="F11" s="266">
        <v>1.329858</v>
      </c>
      <c r="G11" s="266">
        <v>1.8643605499999998</v>
      </c>
      <c r="H11" s="267"/>
      <c r="I11" s="266">
        <v>1.0815820899999999</v>
      </c>
      <c r="J11" s="266">
        <v>1.6150052799999999</v>
      </c>
      <c r="K11" s="266">
        <v>2.1455053299999998</v>
      </c>
      <c r="L11" s="267"/>
      <c r="M11" s="266"/>
      <c r="N11" s="266">
        <v>2.1455053299999998</v>
      </c>
      <c r="O11" s="267"/>
      <c r="P11" s="266">
        <v>0.38012672000000003</v>
      </c>
      <c r="Q11" s="266">
        <v>0.38012672000000003</v>
      </c>
      <c r="R11" s="266">
        <v>0.71441388000000006</v>
      </c>
      <c r="S11" s="266">
        <v>0.71441388000000006</v>
      </c>
      <c r="T11" s="364">
        <v>1.0766213900000001</v>
      </c>
      <c r="U11" s="364">
        <v>1.0766213900000001</v>
      </c>
      <c r="V11" s="266">
        <v>1.4602772900000001</v>
      </c>
      <c r="W11" s="25"/>
      <c r="X11" s="266"/>
      <c r="Y11" s="266">
        <v>1.4602772900000001</v>
      </c>
      <c r="Z11" s="25"/>
      <c r="AA11" s="266">
        <v>0.41405919999999996</v>
      </c>
      <c r="AB11" s="266">
        <v>0.88331006000000001</v>
      </c>
      <c r="AC11" s="266">
        <v>1.3648902099999998</v>
      </c>
      <c r="AD11" s="266">
        <v>1.9148465399999999</v>
      </c>
      <c r="AE11" s="25"/>
      <c r="AF11" s="266">
        <v>0.52456278000000001</v>
      </c>
      <c r="AG11" s="266">
        <v>1.1577166599999997</v>
      </c>
      <c r="AH11" s="266">
        <v>1.8408051300000003</v>
      </c>
      <c r="AI11" s="266">
        <v>2.4129721700000002</v>
      </c>
      <c r="AJ11" s="25"/>
      <c r="AK11" s="266">
        <v>0.40207062999999998</v>
      </c>
      <c r="AL11" s="266">
        <v>0.40082395000000004</v>
      </c>
      <c r="AM11" s="266">
        <v>0.52696341999999996</v>
      </c>
      <c r="AN11" s="266">
        <v>0.5345025499999998</v>
      </c>
      <c r="AO11" s="25"/>
      <c r="AP11" s="266">
        <v>0.50898491000000001</v>
      </c>
      <c r="AQ11" s="266">
        <v>0.57259717999999993</v>
      </c>
      <c r="AR11" s="266">
        <v>0.53342318999999994</v>
      </c>
      <c r="AS11" s="266">
        <v>0.53050004999999989</v>
      </c>
      <c r="AT11" s="25"/>
      <c r="AU11" s="266">
        <v>0.38012672000000003</v>
      </c>
      <c r="AV11" s="266">
        <v>0.38012672000000003</v>
      </c>
      <c r="AW11" s="266">
        <v>0.33428716000000003</v>
      </c>
      <c r="AX11" s="266">
        <v>0.33428716000000003</v>
      </c>
      <c r="AY11" s="364">
        <v>0.36220751000000007</v>
      </c>
      <c r="AZ11" s="364">
        <v>0.36220751000000007</v>
      </c>
      <c r="BA11" s="266">
        <v>0.38365589999999994</v>
      </c>
      <c r="BB11" s="266">
        <v>0.38365589999999994</v>
      </c>
      <c r="BC11" s="25"/>
      <c r="BD11" s="266">
        <v>0.41405919999999996</v>
      </c>
      <c r="BE11" s="266">
        <v>0.46925086000000005</v>
      </c>
      <c r="BF11" s="266">
        <v>0.48158014999999976</v>
      </c>
      <c r="BG11" s="266">
        <v>0.5499563300000001</v>
      </c>
      <c r="BH11" s="25"/>
      <c r="BI11" s="266">
        <v>0.52456278000000001</v>
      </c>
      <c r="BJ11" s="266">
        <v>0.63315387999999972</v>
      </c>
      <c r="BK11" s="266">
        <v>0.68308847000000061</v>
      </c>
      <c r="BL11" s="266">
        <v>0.57216703999999985</v>
      </c>
    </row>
    <row r="12" spans="1:64" ht="15" customHeight="1">
      <c r="A12" s="119" t="s">
        <v>24</v>
      </c>
      <c r="B12" s="95"/>
      <c r="C12" s="266">
        <v>-0.26905000000000001</v>
      </c>
      <c r="D12" s="267"/>
      <c r="E12" s="266">
        <v>-0.24862342000000004</v>
      </c>
      <c r="F12" s="266">
        <v>-0.65413100000000002</v>
      </c>
      <c r="G12" s="266">
        <v>-1.0354139999999998</v>
      </c>
      <c r="H12" s="267"/>
      <c r="I12" s="266">
        <v>-0.54612028000000012</v>
      </c>
      <c r="J12" s="266">
        <v>-0.90810346999999991</v>
      </c>
      <c r="K12" s="266">
        <v>-1.3257733700000001</v>
      </c>
      <c r="L12" s="267"/>
      <c r="M12" s="266">
        <v>0.11691475000000007</v>
      </c>
      <c r="N12" s="266">
        <v>-1.20885862</v>
      </c>
      <c r="O12" s="267"/>
      <c r="P12" s="266">
        <v>-0.18165389999999998</v>
      </c>
      <c r="Q12" s="266">
        <v>-0.18329403</v>
      </c>
      <c r="R12" s="266">
        <v>-0.65307567999999983</v>
      </c>
      <c r="S12" s="266">
        <v>-0.50139798999999985</v>
      </c>
      <c r="T12" s="364">
        <v>-0.11006664999999988</v>
      </c>
      <c r="U12" s="364">
        <v>8.4117339999999874E-2</v>
      </c>
      <c r="V12" s="266">
        <v>-0.70862624000000007</v>
      </c>
      <c r="W12" s="25"/>
      <c r="X12" s="266">
        <v>1.0453163599999999</v>
      </c>
      <c r="Y12" s="266">
        <v>0.33669011999999993</v>
      </c>
      <c r="Z12" s="25"/>
      <c r="AA12" s="266">
        <v>-0.34447740000000004</v>
      </c>
      <c r="AB12" s="266">
        <v>-0.55867957000000001</v>
      </c>
      <c r="AC12" s="266">
        <v>-0.93578585000000003</v>
      </c>
      <c r="AD12" s="266">
        <v>-1.6357065799999999</v>
      </c>
      <c r="AE12" s="25"/>
      <c r="AF12" s="266">
        <v>-0.36345510999999997</v>
      </c>
      <c r="AG12" s="266">
        <v>-0.77336013999999986</v>
      </c>
      <c r="AH12" s="266">
        <v>-1.01424676</v>
      </c>
      <c r="AI12" s="266">
        <v>-1.4996618500000001</v>
      </c>
      <c r="AJ12" s="25"/>
      <c r="AK12" s="266">
        <v>-0.34248019999999996</v>
      </c>
      <c r="AL12" s="266">
        <v>9.3856779999999917E-2</v>
      </c>
      <c r="AM12" s="266">
        <v>-0.40550757999999998</v>
      </c>
      <c r="AN12" s="266">
        <v>-0.38128299999999982</v>
      </c>
      <c r="AO12" s="25"/>
      <c r="AP12" s="266">
        <v>-0.37390458999999998</v>
      </c>
      <c r="AQ12" s="266">
        <v>-0.17221569000000014</v>
      </c>
      <c r="AR12" s="266">
        <v>-0.36198318999999979</v>
      </c>
      <c r="AS12" s="266">
        <v>-0.41766990000000015</v>
      </c>
      <c r="AT12" s="25"/>
      <c r="AU12" s="266">
        <v>-0.18165389999999998</v>
      </c>
      <c r="AV12" s="266">
        <v>-0.18329403</v>
      </c>
      <c r="AW12" s="266">
        <v>-0.47142177999999985</v>
      </c>
      <c r="AX12" s="266">
        <v>-0.31810395999999985</v>
      </c>
      <c r="AY12" s="364">
        <v>0.54300902999999989</v>
      </c>
      <c r="AZ12" s="364">
        <v>0.58551532999999978</v>
      </c>
      <c r="BA12" s="266">
        <v>-0.59855959000000025</v>
      </c>
      <c r="BB12" s="266">
        <v>0.25257278000000005</v>
      </c>
      <c r="BC12" s="25"/>
      <c r="BD12" s="266">
        <v>-0.34447740000000004</v>
      </c>
      <c r="BE12" s="266">
        <v>-0.21420216999999997</v>
      </c>
      <c r="BF12" s="266">
        <v>-0.37710628000000002</v>
      </c>
      <c r="BG12" s="266">
        <v>-0.69992072999999988</v>
      </c>
      <c r="BH12" s="25"/>
      <c r="BI12" s="266">
        <v>-0.36345510999999997</v>
      </c>
      <c r="BJ12" s="266">
        <v>-0.40990502999999989</v>
      </c>
      <c r="BK12" s="266">
        <v>-0.24088662000000016</v>
      </c>
      <c r="BL12" s="266">
        <v>-0.48541509000000005</v>
      </c>
    </row>
    <row r="13" spans="1:64" ht="15" customHeight="1">
      <c r="A13" s="120" t="s">
        <v>2</v>
      </c>
      <c r="B13" s="99"/>
      <c r="C13" s="268">
        <v>9.7989799999999985</v>
      </c>
      <c r="D13" s="269"/>
      <c r="E13" s="268">
        <v>5.4988045600000008</v>
      </c>
      <c r="F13" s="268">
        <v>8.2405013100000009</v>
      </c>
      <c r="G13" s="268">
        <v>11.228799300000002</v>
      </c>
      <c r="H13" s="269"/>
      <c r="I13" s="268">
        <v>6.2163962599999998</v>
      </c>
      <c r="J13" s="268">
        <v>9.1183631099999989</v>
      </c>
      <c r="K13" s="268">
        <v>12.01072259</v>
      </c>
      <c r="L13" s="269"/>
      <c r="M13" s="268">
        <v>0.1169147499999994</v>
      </c>
      <c r="N13" s="268">
        <v>12.12763734</v>
      </c>
      <c r="O13" s="269"/>
      <c r="P13" s="268">
        <v>2.8698816399999996</v>
      </c>
      <c r="Q13" s="268">
        <v>2.8682415099999994</v>
      </c>
      <c r="R13" s="268">
        <v>5.32323945</v>
      </c>
      <c r="S13" s="268">
        <v>5.4749171399999996</v>
      </c>
      <c r="T13" s="365">
        <v>8.8955727499999977</v>
      </c>
      <c r="U13" s="365">
        <v>9.0897567399999986</v>
      </c>
      <c r="V13" s="268">
        <v>11.23153314</v>
      </c>
      <c r="W13" s="25"/>
      <c r="X13" s="268">
        <v>1.0453163600000011</v>
      </c>
      <c r="Y13" s="268">
        <v>12.276849500000001</v>
      </c>
      <c r="Z13" s="27"/>
      <c r="AA13" s="268">
        <v>2.6923383599999999</v>
      </c>
      <c r="AB13" s="268">
        <v>5.574945940000001</v>
      </c>
      <c r="AC13" s="268">
        <v>8.2484886300000007</v>
      </c>
      <c r="AD13" s="268">
        <f>+AD8+AD12</f>
        <v>10.841937869999999</v>
      </c>
      <c r="AE13" s="27"/>
      <c r="AF13" s="268">
        <v>2.7918041710686383</v>
      </c>
      <c r="AG13" s="268">
        <v>5.7396352020525256</v>
      </c>
      <c r="AH13" s="268">
        <v>8.9257847778257737</v>
      </c>
      <c r="AI13" s="268">
        <v>11.830485959524033</v>
      </c>
      <c r="AJ13" s="27"/>
      <c r="AK13" s="268">
        <v>2.49700129</v>
      </c>
      <c r="AL13" s="268">
        <v>3.0018032700000008</v>
      </c>
      <c r="AM13" s="268">
        <v>2.74169675</v>
      </c>
      <c r="AN13" s="268">
        <v>2.9882979900000013</v>
      </c>
      <c r="AO13" s="27"/>
      <c r="AP13" s="268">
        <v>2.9077291399999998</v>
      </c>
      <c r="AQ13" s="268">
        <v>3.30866712</v>
      </c>
      <c r="AR13" s="268">
        <v>2.9019668499999991</v>
      </c>
      <c r="AS13" s="268">
        <v>2.8923594800000014</v>
      </c>
      <c r="AT13" s="27"/>
      <c r="AU13" s="268">
        <v>2.8698816399999996</v>
      </c>
      <c r="AV13" s="268">
        <v>2.8682415099999994</v>
      </c>
      <c r="AW13" s="268">
        <v>2.4533578100000004</v>
      </c>
      <c r="AX13" s="268">
        <v>2.6066756300000002</v>
      </c>
      <c r="AY13" s="365">
        <v>3.5723332999999977</v>
      </c>
      <c r="AZ13" s="365">
        <v>3.6148395999999989</v>
      </c>
      <c r="BA13" s="268">
        <v>2.3359603900000021</v>
      </c>
      <c r="BB13" s="268">
        <v>3.1870927600000023</v>
      </c>
      <c r="BC13" s="27"/>
      <c r="BD13" s="268">
        <v>2.6923383599999999</v>
      </c>
      <c r="BE13" s="268">
        <v>2.8826075800000011</v>
      </c>
      <c r="BF13" s="268">
        <v>2.6735426899999997</v>
      </c>
      <c r="BG13" s="268">
        <v>2.5934492399999982</v>
      </c>
      <c r="BH13" s="27"/>
      <c r="BI13" s="268">
        <v>2.7918041710686383</v>
      </c>
      <c r="BJ13" s="268">
        <v>2.9478310309838873</v>
      </c>
      <c r="BK13" s="268">
        <v>3.1861495757732481</v>
      </c>
      <c r="BL13" s="268">
        <v>2.9047011816982593</v>
      </c>
    </row>
    <row r="14" spans="1:64" ht="15" customHeight="1" thickBot="1">
      <c r="A14" s="121" t="s">
        <v>3</v>
      </c>
      <c r="B14" s="99"/>
      <c r="C14" s="268">
        <v>-8.4388299999999994</v>
      </c>
      <c r="D14" s="269"/>
      <c r="E14" s="268">
        <v>-4.0968370700000003</v>
      </c>
      <c r="F14" s="268">
        <v>-6.1207330000000004</v>
      </c>
      <c r="G14" s="268">
        <v>-8.1752719799999998</v>
      </c>
      <c r="H14" s="269"/>
      <c r="I14" s="268">
        <v>-3.8430393</v>
      </c>
      <c r="J14" s="268">
        <v>-5.8861655400000004</v>
      </c>
      <c r="K14" s="268">
        <v>-8.0684785599999991</v>
      </c>
      <c r="L14" s="329">
        <v>1</v>
      </c>
      <c r="M14" s="381">
        <v>0</v>
      </c>
      <c r="N14" s="381">
        <v>-8.0684785599999991</v>
      </c>
      <c r="O14" s="269"/>
      <c r="P14" s="268">
        <v>-1.8831415499999999</v>
      </c>
      <c r="Q14" s="268">
        <v>-1.8831415499999999</v>
      </c>
      <c r="R14" s="268">
        <v>-3.7563063300000001</v>
      </c>
      <c r="S14" s="268">
        <v>-3.7563063300000001</v>
      </c>
      <c r="T14" s="365">
        <v>-5.6925950700000003</v>
      </c>
      <c r="U14" s="382">
        <v>-5.6925950700000003</v>
      </c>
      <c r="V14" s="381">
        <v>-7.6888733799999995</v>
      </c>
      <c r="W14" s="25"/>
      <c r="X14" s="381"/>
      <c r="Y14" s="381">
        <v>-7.6888733799999995</v>
      </c>
      <c r="Z14" s="27"/>
      <c r="AA14" s="381">
        <v>-1.8904982100000001</v>
      </c>
      <c r="AB14" s="381">
        <v>-3.8563611400000006</v>
      </c>
      <c r="AC14" s="381">
        <v>-5.8263220900000006</v>
      </c>
      <c r="AD14" s="381">
        <v>-7.8227524300000013</v>
      </c>
      <c r="AE14" s="27"/>
      <c r="AF14" s="381">
        <v>-1.8893617499999995</v>
      </c>
      <c r="AG14" s="381">
        <v>-3.8442122400000001</v>
      </c>
      <c r="AH14" s="381">
        <v>-5.7301572299999997</v>
      </c>
      <c r="AI14" s="381">
        <v>-7.7965083800000006</v>
      </c>
      <c r="AJ14" s="27"/>
      <c r="AK14" s="268">
        <v>-2.1053131699999996</v>
      </c>
      <c r="AL14" s="268">
        <v>-1.9915239000000007</v>
      </c>
      <c r="AM14" s="268">
        <v>-2.0238959300000001</v>
      </c>
      <c r="AN14" s="268">
        <v>-2.0545389799999993</v>
      </c>
      <c r="AO14" s="27"/>
      <c r="AP14" s="268">
        <v>-1.9092794599999998</v>
      </c>
      <c r="AQ14" s="268">
        <v>-1.9337598400000002</v>
      </c>
      <c r="AR14" s="268">
        <v>-2.0431262400000003</v>
      </c>
      <c r="AS14" s="268">
        <v>-2.1823130199999987</v>
      </c>
      <c r="AT14" s="27"/>
      <c r="AU14" s="268">
        <v>-1.8831415499999999</v>
      </c>
      <c r="AV14" s="268">
        <v>-1.8831415499999999</v>
      </c>
      <c r="AW14" s="268">
        <v>-1.8731647800000002</v>
      </c>
      <c r="AX14" s="268">
        <v>-1.8731647800000002</v>
      </c>
      <c r="AY14" s="365">
        <v>-1.9362887400000002</v>
      </c>
      <c r="AZ14" s="382">
        <v>-1.9362887400000002</v>
      </c>
      <c r="BA14" s="381">
        <v>-1.9962783099999992</v>
      </c>
      <c r="BB14" s="381">
        <v>-1.9962783099999992</v>
      </c>
      <c r="BC14" s="27"/>
      <c r="BD14" s="268">
        <v>-1.8904982100000001</v>
      </c>
      <c r="BE14" s="268">
        <v>-1.9658629300000006</v>
      </c>
      <c r="BF14" s="268">
        <v>-1.9699609499999999</v>
      </c>
      <c r="BG14" s="268">
        <v>-1.9964303400000007</v>
      </c>
      <c r="BH14" s="27"/>
      <c r="BI14" s="268">
        <v>-1.8893617499999995</v>
      </c>
      <c r="BJ14" s="268">
        <v>-1.9548504900000006</v>
      </c>
      <c r="BK14" s="268">
        <v>-1.8859449899999996</v>
      </c>
      <c r="BL14" s="268">
        <v>-2.0663511500000009</v>
      </c>
    </row>
    <row r="15" spans="1:64" ht="15" customHeight="1">
      <c r="A15" s="384" t="s">
        <v>341</v>
      </c>
      <c r="B15" s="99"/>
      <c r="C15" s="383" t="s">
        <v>342</v>
      </c>
      <c r="D15" s="267"/>
      <c r="E15" s="383" t="s">
        <v>342</v>
      </c>
      <c r="F15" s="383" t="s">
        <v>342</v>
      </c>
      <c r="G15" s="383" t="s">
        <v>342</v>
      </c>
      <c r="H15" s="25"/>
      <c r="I15" s="383" t="s">
        <v>342</v>
      </c>
      <c r="J15" s="383" t="s">
        <v>342</v>
      </c>
      <c r="K15" s="383" t="s">
        <v>342</v>
      </c>
      <c r="L15" s="25"/>
      <c r="M15" s="383"/>
      <c r="N15" s="383">
        <v>4.0591587800000006</v>
      </c>
      <c r="O15" s="25"/>
      <c r="P15" s="383" t="s">
        <v>342</v>
      </c>
      <c r="Q15" s="383">
        <v>0.98509995999999944</v>
      </c>
      <c r="R15" s="383" t="s">
        <v>342</v>
      </c>
      <c r="S15" s="383">
        <v>1.7186108099999995</v>
      </c>
      <c r="T15" s="383" t="s">
        <v>342</v>
      </c>
      <c r="U15" s="383">
        <v>3.3971616699999982</v>
      </c>
      <c r="V15" s="383" t="s">
        <v>342</v>
      </c>
      <c r="W15" s="25"/>
      <c r="X15" s="383"/>
      <c r="Y15" s="383">
        <v>4.5879761200000013</v>
      </c>
      <c r="Z15" s="25"/>
      <c r="AA15" s="383">
        <v>0.80184014999999986</v>
      </c>
      <c r="AB15" s="383">
        <v>1.7185848000000004</v>
      </c>
      <c r="AC15" s="383">
        <v>2.4221665400000001</v>
      </c>
      <c r="AD15" s="383">
        <f>+AD13+AD14</f>
        <v>3.0191854399999976</v>
      </c>
      <c r="AE15" s="25"/>
      <c r="AF15" s="383">
        <v>0.90244242106863881</v>
      </c>
      <c r="AG15" s="383">
        <v>1.8954229620525256</v>
      </c>
      <c r="AH15" s="383">
        <v>3.1956275478257741</v>
      </c>
      <c r="AI15" s="383">
        <v>4.0339775795240325</v>
      </c>
      <c r="AJ15" s="25"/>
      <c r="AK15" s="383" t="s">
        <v>342</v>
      </c>
      <c r="AL15" s="383" t="s">
        <v>342</v>
      </c>
      <c r="AM15" s="383" t="s">
        <v>342</v>
      </c>
      <c r="AN15" s="383" t="s">
        <v>342</v>
      </c>
      <c r="AO15" s="25"/>
      <c r="AP15" s="383" t="s">
        <v>342</v>
      </c>
      <c r="AQ15" s="383" t="s">
        <v>342</v>
      </c>
      <c r="AR15" s="383" t="s">
        <v>342</v>
      </c>
      <c r="AS15" s="383" t="s">
        <v>342</v>
      </c>
      <c r="AT15" s="25"/>
      <c r="AU15" s="383" t="s">
        <v>342</v>
      </c>
      <c r="AV15" s="383">
        <v>0.98509995999999944</v>
      </c>
      <c r="AW15" s="383" t="s">
        <v>342</v>
      </c>
      <c r="AX15" s="383">
        <v>0.73351085000000005</v>
      </c>
      <c r="AY15" s="383" t="s">
        <v>342</v>
      </c>
      <c r="AZ15" s="383">
        <v>1.6785508599999988</v>
      </c>
      <c r="BA15" s="383" t="s">
        <v>342</v>
      </c>
      <c r="BB15" s="383">
        <v>1.1908144500000031</v>
      </c>
      <c r="BC15" s="25"/>
      <c r="BD15" s="383">
        <v>0.80184014999999986</v>
      </c>
      <c r="BE15" s="383">
        <v>0.91674465000000049</v>
      </c>
      <c r="BF15" s="383">
        <v>0.70358173999999973</v>
      </c>
      <c r="BG15" s="383">
        <v>0.59701889999999747</v>
      </c>
      <c r="BH15" s="25"/>
      <c r="BI15" s="383">
        <v>0.90244242106863881</v>
      </c>
      <c r="BJ15" s="383">
        <v>0.99298054098388677</v>
      </c>
      <c r="BK15" s="383">
        <v>1.3002045857732485</v>
      </c>
      <c r="BL15" s="383">
        <v>0.83835003169825839</v>
      </c>
    </row>
    <row r="16" spans="1:64" ht="15" customHeight="1" thickBot="1">
      <c r="A16" s="388" t="s">
        <v>343</v>
      </c>
      <c r="B16" s="99"/>
      <c r="C16" s="387" t="s">
        <v>342</v>
      </c>
      <c r="D16" s="267"/>
      <c r="E16" s="387" t="s">
        <v>342</v>
      </c>
      <c r="F16" s="387" t="s">
        <v>342</v>
      </c>
      <c r="G16" s="387" t="s">
        <v>342</v>
      </c>
      <c r="H16" s="25"/>
      <c r="I16" s="387" t="s">
        <v>342</v>
      </c>
      <c r="J16" s="387" t="s">
        <v>342</v>
      </c>
      <c r="K16" s="387" t="s">
        <v>342</v>
      </c>
      <c r="L16" s="25"/>
      <c r="M16" s="387">
        <v>-0.11691475</v>
      </c>
      <c r="N16" s="387">
        <v>-0.11691475</v>
      </c>
      <c r="O16" s="25"/>
      <c r="P16" s="387" t="s">
        <v>342</v>
      </c>
      <c r="Q16" s="387">
        <v>1.6401300000000001E-3</v>
      </c>
      <c r="R16" s="387" t="s">
        <v>342</v>
      </c>
      <c r="S16" s="387">
        <v>-0.15167769</v>
      </c>
      <c r="T16" s="387" t="s">
        <v>342</v>
      </c>
      <c r="U16" s="387">
        <v>-0.19418398999999997</v>
      </c>
      <c r="V16" s="387" t="s">
        <v>342</v>
      </c>
      <c r="W16" s="25"/>
      <c r="X16" s="387">
        <v>-1.0453163599999999</v>
      </c>
      <c r="Y16" s="387">
        <v>-1.0453163599999999</v>
      </c>
      <c r="Z16" s="25"/>
      <c r="AA16" s="387">
        <v>2.2913900000000001E-2</v>
      </c>
      <c r="AB16" s="387">
        <v>-5.0891700000000005E-3</v>
      </c>
      <c r="AC16" s="387">
        <v>-0.22817687000000003</v>
      </c>
      <c r="AD16" s="387">
        <v>-0.22759960999999998</v>
      </c>
      <c r="AE16" s="25"/>
      <c r="AF16" s="387">
        <v>8.4468300000000024E-3</v>
      </c>
      <c r="AG16" s="387">
        <v>5.6002500000000002E-3</v>
      </c>
      <c r="AH16" s="387">
        <v>-5.2969999999999988E-3</v>
      </c>
      <c r="AI16" s="387">
        <v>-0.11946512999999999</v>
      </c>
      <c r="AJ16" s="25"/>
      <c r="AK16" s="387" t="s">
        <v>342</v>
      </c>
      <c r="AL16" s="387" t="s">
        <v>342</v>
      </c>
      <c r="AM16" s="387" t="s">
        <v>342</v>
      </c>
      <c r="AN16" s="387" t="s">
        <v>342</v>
      </c>
      <c r="AO16" s="25"/>
      <c r="AP16" s="387" t="s">
        <v>342</v>
      </c>
      <c r="AQ16" s="387" t="s">
        <v>342</v>
      </c>
      <c r="AR16" s="387" t="s">
        <v>342</v>
      </c>
      <c r="AS16" s="387" t="s">
        <v>342</v>
      </c>
      <c r="AT16" s="25"/>
      <c r="AU16" s="387" t="s">
        <v>342</v>
      </c>
      <c r="AV16" s="387">
        <v>1.6401300000000001E-3</v>
      </c>
      <c r="AW16" s="387" t="s">
        <v>342</v>
      </c>
      <c r="AX16" s="387">
        <v>-0.15331781999999999</v>
      </c>
      <c r="AY16" s="387" t="s">
        <v>342</v>
      </c>
      <c r="AZ16" s="387">
        <v>-4.2506299999999969E-2</v>
      </c>
      <c r="BA16" s="387" t="s">
        <v>342</v>
      </c>
      <c r="BB16" s="387">
        <v>-0.85113236999999997</v>
      </c>
      <c r="BC16" s="25"/>
      <c r="BD16" s="387">
        <v>2.2913900000000001E-2</v>
      </c>
      <c r="BE16" s="387">
        <v>-2.8003070000000001E-2</v>
      </c>
      <c r="BF16" s="387">
        <v>-0.22308770000000003</v>
      </c>
      <c r="BG16" s="387">
        <v>5.7726000000005162E-4</v>
      </c>
      <c r="BH16" s="25"/>
      <c r="BI16" s="387">
        <v>8.4468300000000024E-3</v>
      </c>
      <c r="BJ16" s="387">
        <v>-2.8465800000000022E-3</v>
      </c>
      <c r="BK16" s="387">
        <v>-1.0897249999999999E-2</v>
      </c>
      <c r="BL16" s="387">
        <v>-0.11416812999999999</v>
      </c>
    </row>
    <row r="17" spans="1:64" ht="15" customHeight="1">
      <c r="A17" s="385" t="s">
        <v>345</v>
      </c>
      <c r="B17" s="99"/>
      <c r="C17" s="268">
        <v>1.3601499999999991</v>
      </c>
      <c r="D17" s="269"/>
      <c r="E17" s="268">
        <v>1.4019674900000005</v>
      </c>
      <c r="F17" s="268">
        <v>2.1197683100000004</v>
      </c>
      <c r="G17" s="268">
        <v>3.0535273200000024</v>
      </c>
      <c r="H17" s="269"/>
      <c r="I17" s="268">
        <v>2.3733569599999997</v>
      </c>
      <c r="J17" s="268">
        <v>3.2321975699999985</v>
      </c>
      <c r="K17" s="268">
        <v>3.9422440300000012</v>
      </c>
      <c r="L17" s="269"/>
      <c r="M17" s="386">
        <v>0</v>
      </c>
      <c r="N17" s="386">
        <v>3.9422440300000008</v>
      </c>
      <c r="O17" s="269"/>
      <c r="P17" s="268">
        <v>0.98674008999999963</v>
      </c>
      <c r="Q17" s="268">
        <v>0.9867400899999994</v>
      </c>
      <c r="R17" s="268">
        <v>1.5669331199999998</v>
      </c>
      <c r="S17" s="268">
        <v>1.5669331199999994</v>
      </c>
      <c r="T17" s="365">
        <v>3.2029776799999974</v>
      </c>
      <c r="U17" s="348">
        <v>3.2029776799999983</v>
      </c>
      <c r="V17" s="386">
        <v>3.5426597600000003</v>
      </c>
      <c r="W17" s="25"/>
      <c r="X17" s="386">
        <v>0</v>
      </c>
      <c r="Y17" s="386">
        <v>3.5426597600000012</v>
      </c>
      <c r="Z17" s="27"/>
      <c r="AA17" s="386">
        <v>0.82475404999999991</v>
      </c>
      <c r="AB17" s="386">
        <v>1.7134956300000004</v>
      </c>
      <c r="AC17" s="386">
        <v>2.1939896700000001</v>
      </c>
      <c r="AD17" s="386">
        <f>+AD15+AD16</f>
        <v>2.7915858299999976</v>
      </c>
      <c r="AE17" s="27"/>
      <c r="AF17" s="386">
        <v>0.91088925106863883</v>
      </c>
      <c r="AG17" s="386">
        <v>1.9010232120525257</v>
      </c>
      <c r="AH17" s="386">
        <v>3.190330547825774</v>
      </c>
      <c r="AI17" s="386">
        <v>3.9145124495240324</v>
      </c>
      <c r="AJ17" s="27"/>
      <c r="AK17" s="268">
        <v>0.39168812000000042</v>
      </c>
      <c r="AL17" s="268">
        <v>1.0102793700000001</v>
      </c>
      <c r="AM17" s="268">
        <v>0.7178008199999999</v>
      </c>
      <c r="AN17" s="268">
        <v>0.93375901000000194</v>
      </c>
      <c r="AO17" s="27"/>
      <c r="AP17" s="268">
        <v>0.99844968000000001</v>
      </c>
      <c r="AQ17" s="268">
        <v>1.3749072799999997</v>
      </c>
      <c r="AR17" s="268">
        <v>0.85884060999999878</v>
      </c>
      <c r="AS17" s="268">
        <v>0.71004646000000271</v>
      </c>
      <c r="AT17" s="27"/>
      <c r="AU17" s="268">
        <v>0.98674008999999963</v>
      </c>
      <c r="AV17" s="268">
        <v>0.9867400899999994</v>
      </c>
      <c r="AW17" s="268">
        <v>0.58019303000000022</v>
      </c>
      <c r="AX17" s="268">
        <v>0.58019303</v>
      </c>
      <c r="AY17" s="365">
        <v>1.6360445599999975</v>
      </c>
      <c r="AZ17" s="348">
        <v>1.6360445599999989</v>
      </c>
      <c r="BA17" s="386">
        <v>0.33968208000000288</v>
      </c>
      <c r="BB17" s="386">
        <v>0.33968208000000288</v>
      </c>
      <c r="BC17" s="27"/>
      <c r="BD17" s="268">
        <v>0.82475404999999991</v>
      </c>
      <c r="BE17" s="268">
        <v>0.88874158000000048</v>
      </c>
      <c r="BF17" s="268">
        <v>0.48049403999999973</v>
      </c>
      <c r="BG17" s="268">
        <v>0.59759615999999749</v>
      </c>
      <c r="BH17" s="27"/>
      <c r="BI17" s="268">
        <v>0.91088925106863883</v>
      </c>
      <c r="BJ17" s="268">
        <v>0.99013396098388684</v>
      </c>
      <c r="BK17" s="268">
        <v>1.2893073357732483</v>
      </c>
      <c r="BL17" s="268">
        <v>0.72418190169825847</v>
      </c>
    </row>
    <row r="18" spans="1:64" ht="12.75" customHeight="1">
      <c r="A18" s="119" t="s">
        <v>74</v>
      </c>
      <c r="B18" s="95"/>
      <c r="C18" s="266">
        <v>-1.3050299999999999</v>
      </c>
      <c r="D18" s="267"/>
      <c r="E18" s="266">
        <v>-0.55163271000000003</v>
      </c>
      <c r="F18" s="266">
        <v>-0.3485934</v>
      </c>
      <c r="G18" s="266">
        <v>-0.88680386</v>
      </c>
      <c r="H18" s="267"/>
      <c r="I18" s="266">
        <v>-0.53789611999999987</v>
      </c>
      <c r="J18" s="266">
        <v>0.47768953999999991</v>
      </c>
      <c r="K18" s="266">
        <v>-0.19485123000000004</v>
      </c>
      <c r="L18" s="267"/>
      <c r="M18" s="266"/>
      <c r="N18" s="266">
        <v>-0.19485123000000004</v>
      </c>
      <c r="O18" s="267"/>
      <c r="P18" s="266">
        <v>0.58732708999999994</v>
      </c>
      <c r="Q18" s="266">
        <v>0.58732708999999994</v>
      </c>
      <c r="R18" s="266">
        <v>0.59425808999999996</v>
      </c>
      <c r="S18" s="266">
        <v>0.59425808999999996</v>
      </c>
      <c r="T18" s="364">
        <v>-0.45495142</v>
      </c>
      <c r="U18" s="364">
        <v>-0.45495142</v>
      </c>
      <c r="V18" s="266">
        <v>-0.45226739999999993</v>
      </c>
      <c r="W18" s="25"/>
      <c r="X18" s="266"/>
      <c r="Y18" s="266">
        <v>-0.45226739999999993</v>
      </c>
      <c r="Z18" s="25"/>
      <c r="AA18" s="266">
        <v>-8.9365970000000017E-2</v>
      </c>
      <c r="AB18" s="266">
        <v>-0.98802187000000008</v>
      </c>
      <c r="AC18" s="266">
        <v>-1.33088644</v>
      </c>
      <c r="AD18" s="266">
        <v>-2.1076808299999992</v>
      </c>
      <c r="AE18" s="25"/>
      <c r="AF18" s="266">
        <v>0.20353401000000026</v>
      </c>
      <c r="AG18" s="266">
        <v>-0.41302776000000013</v>
      </c>
      <c r="AH18" s="266">
        <v>0.23219113999999963</v>
      </c>
      <c r="AI18" s="266">
        <v>0.80211900999999874</v>
      </c>
      <c r="AJ18" s="25"/>
      <c r="AK18" s="266">
        <v>0.24229011</v>
      </c>
      <c r="AL18" s="266">
        <v>-0.79392282000000003</v>
      </c>
      <c r="AM18" s="266">
        <v>0.20303931000000003</v>
      </c>
      <c r="AN18" s="266">
        <v>-0.53821045999999995</v>
      </c>
      <c r="AO18" s="25"/>
      <c r="AP18" s="266">
        <v>0.16905704000000002</v>
      </c>
      <c r="AQ18" s="266">
        <v>-0.70695315999999986</v>
      </c>
      <c r="AR18" s="266">
        <v>1.0155856599999997</v>
      </c>
      <c r="AS18" s="266">
        <v>-0.6725407699999999</v>
      </c>
      <c r="AT18" s="25"/>
      <c r="AU18" s="266">
        <v>0.58732708999999994</v>
      </c>
      <c r="AV18" s="266">
        <v>0.58732708999999994</v>
      </c>
      <c r="AW18" s="266">
        <v>6.9310000000000205E-3</v>
      </c>
      <c r="AX18" s="266">
        <v>6.9310000000000205E-3</v>
      </c>
      <c r="AY18" s="364">
        <v>-1.0492095099999998</v>
      </c>
      <c r="AZ18" s="364">
        <v>-1.0492095099999998</v>
      </c>
      <c r="BA18" s="266">
        <v>2.6840200000000647E-3</v>
      </c>
      <c r="BB18" s="266">
        <v>2.6840200000000647E-3</v>
      </c>
      <c r="BC18" s="25"/>
      <c r="BD18" s="266">
        <v>-8.9365970000000017E-2</v>
      </c>
      <c r="BE18" s="266">
        <v>-0.89865590000000006</v>
      </c>
      <c r="BF18" s="266">
        <v>-0.34286456999999992</v>
      </c>
      <c r="BG18" s="266">
        <v>-0.77679438999999917</v>
      </c>
      <c r="BH18" s="25"/>
      <c r="BI18" s="266">
        <v>0.20353401000000026</v>
      </c>
      <c r="BJ18" s="266">
        <v>-0.61656177000000034</v>
      </c>
      <c r="BK18" s="266">
        <v>0.64521889999999971</v>
      </c>
      <c r="BL18" s="266">
        <v>0.56992786999999911</v>
      </c>
    </row>
    <row r="19" spans="1:64" ht="15" customHeight="1">
      <c r="A19" s="121" t="s">
        <v>46</v>
      </c>
      <c r="B19" s="99"/>
      <c r="C19" s="268">
        <v>5.511999999999917E-2</v>
      </c>
      <c r="D19" s="269"/>
      <c r="E19" s="268">
        <v>0.85033478000000051</v>
      </c>
      <c r="F19" s="268">
        <v>1.7711749100000005</v>
      </c>
      <c r="G19" s="268">
        <v>2.1667234600000023</v>
      </c>
      <c r="H19" s="269"/>
      <c r="I19" s="268">
        <v>1.8354608399999999</v>
      </c>
      <c r="J19" s="268">
        <v>3.7098871099999986</v>
      </c>
      <c r="K19" s="268">
        <v>3.747392800000001</v>
      </c>
      <c r="L19" s="269"/>
      <c r="M19" s="268"/>
      <c r="N19" s="268">
        <v>3.7473928000000005</v>
      </c>
      <c r="O19" s="269"/>
      <c r="P19" s="268">
        <v>1.5740671799999997</v>
      </c>
      <c r="Q19" s="268">
        <v>1.5740671799999995</v>
      </c>
      <c r="R19" s="268">
        <v>2.1611912099999997</v>
      </c>
      <c r="S19" s="268">
        <v>2.1611912099999993</v>
      </c>
      <c r="T19" s="365">
        <v>2.7480262599999974</v>
      </c>
      <c r="U19" s="365">
        <v>2.7480262599999983</v>
      </c>
      <c r="V19" s="268">
        <v>3.0903923600000014</v>
      </c>
      <c r="W19" s="27"/>
      <c r="X19" s="268"/>
      <c r="Y19" s="268">
        <v>3.0903923600000014</v>
      </c>
      <c r="Z19" s="27"/>
      <c r="AA19" s="268">
        <v>0.73538807999999989</v>
      </c>
      <c r="AB19" s="268">
        <v>0.7254737600000003</v>
      </c>
      <c r="AC19" s="268">
        <v>0.86310323000000011</v>
      </c>
      <c r="AD19" s="268">
        <f>+AD17+AD18</f>
        <v>0.68390499999999843</v>
      </c>
      <c r="AE19" s="27"/>
      <c r="AF19" s="268">
        <v>1.1144232610686391</v>
      </c>
      <c r="AG19" s="268">
        <v>1.4879954520525256</v>
      </c>
      <c r="AH19" s="268">
        <v>3.4225216878257738</v>
      </c>
      <c r="AI19" s="268">
        <v>4.7166314595240308</v>
      </c>
      <c r="AJ19" s="27"/>
      <c r="AK19" s="268">
        <v>0.63397823000000042</v>
      </c>
      <c r="AL19" s="268">
        <v>0.21635655000000009</v>
      </c>
      <c r="AM19" s="268">
        <v>0.92084012999999998</v>
      </c>
      <c r="AN19" s="268">
        <v>0.39554855000000178</v>
      </c>
      <c r="AO19" s="27"/>
      <c r="AP19" s="268">
        <v>1.16750672</v>
      </c>
      <c r="AQ19" s="268">
        <v>0.66795411999999987</v>
      </c>
      <c r="AR19" s="268">
        <v>1.8744262699999987</v>
      </c>
      <c r="AS19" s="268">
        <v>3.7505690000002367E-2</v>
      </c>
      <c r="AT19" s="27"/>
      <c r="AU19" s="268">
        <v>1.5740671799999997</v>
      </c>
      <c r="AV19" s="268">
        <v>1.5740671799999995</v>
      </c>
      <c r="AW19" s="268">
        <v>0.58712403000000002</v>
      </c>
      <c r="AX19" s="268">
        <v>0.5871240299999998</v>
      </c>
      <c r="AY19" s="365">
        <v>0.58683504999999769</v>
      </c>
      <c r="AZ19" s="365">
        <v>0.58683504999999903</v>
      </c>
      <c r="BA19" s="268">
        <v>0.342366100000004</v>
      </c>
      <c r="BB19" s="268">
        <v>0.34236610000000312</v>
      </c>
      <c r="BC19" s="27"/>
      <c r="BD19" s="268">
        <v>0.73538807999999989</v>
      </c>
      <c r="BE19" s="268">
        <v>-9.9143199999995879E-3</v>
      </c>
      <c r="BF19" s="268">
        <v>0.13762946999999981</v>
      </c>
      <c r="BG19" s="268">
        <v>-0.17919823000000168</v>
      </c>
      <c r="BH19" s="27"/>
      <c r="BI19" s="268">
        <v>1.1144232610686391</v>
      </c>
      <c r="BJ19" s="268">
        <v>0.3735721909838865</v>
      </c>
      <c r="BK19" s="268">
        <v>1.9345262357732482</v>
      </c>
      <c r="BL19" s="268">
        <v>1.294109771698257</v>
      </c>
    </row>
    <row r="20" spans="1:64" ht="15" customHeight="1" thickBot="1">
      <c r="A20" s="122"/>
      <c r="B20" s="99"/>
      <c r="C20" s="106"/>
      <c r="D20" s="107"/>
      <c r="E20" s="106"/>
      <c r="F20" s="106"/>
      <c r="G20" s="106"/>
      <c r="H20" s="107"/>
      <c r="I20" s="106"/>
      <c r="J20" s="106"/>
      <c r="K20" s="106"/>
      <c r="L20" s="107"/>
      <c r="M20" s="106"/>
      <c r="N20" s="106"/>
      <c r="O20" s="107"/>
      <c r="P20" s="106"/>
      <c r="Q20" s="106"/>
      <c r="R20" s="106"/>
      <c r="S20" s="106"/>
      <c r="T20" s="367"/>
      <c r="U20" s="367"/>
      <c r="V20" s="106"/>
      <c r="W20" s="99"/>
      <c r="X20" s="106"/>
      <c r="Y20" s="106"/>
      <c r="Z20" s="99"/>
      <c r="AA20" s="106"/>
      <c r="AB20" s="106"/>
      <c r="AC20" s="106"/>
      <c r="AD20" s="106"/>
      <c r="AE20" s="99"/>
      <c r="AF20" s="106"/>
      <c r="AG20" s="106"/>
      <c r="AH20" s="106"/>
      <c r="AI20" s="106"/>
      <c r="AJ20" s="99"/>
      <c r="AK20" s="106"/>
      <c r="AL20" s="106"/>
      <c r="AM20" s="106"/>
      <c r="AN20" s="106"/>
      <c r="AO20" s="99"/>
      <c r="AP20" s="106"/>
      <c r="AQ20" s="106"/>
      <c r="AR20" s="106"/>
      <c r="AS20" s="106"/>
      <c r="AT20" s="99"/>
      <c r="AU20" s="106"/>
      <c r="AV20" s="106"/>
      <c r="AW20" s="106"/>
      <c r="AX20" s="106"/>
      <c r="AY20" s="367"/>
      <c r="AZ20" s="367"/>
      <c r="BA20" s="106"/>
      <c r="BB20" s="106"/>
      <c r="BC20" s="99"/>
      <c r="BD20" s="106"/>
      <c r="BE20" s="106"/>
      <c r="BF20" s="106"/>
      <c r="BG20" s="106"/>
      <c r="BH20" s="99"/>
      <c r="BI20" s="106"/>
      <c r="BJ20" s="106"/>
      <c r="BK20" s="106"/>
      <c r="BL20" s="106"/>
    </row>
    <row r="21" spans="1:64" ht="15" customHeight="1" thickBot="1">
      <c r="A21" s="122" t="s">
        <v>5</v>
      </c>
      <c r="B21" s="99"/>
      <c r="C21" s="106">
        <v>264.37963000000002</v>
      </c>
      <c r="D21" s="107"/>
      <c r="E21" s="106">
        <v>267.45698188</v>
      </c>
      <c r="F21" s="106">
        <v>240.53520503999999</v>
      </c>
      <c r="G21" s="106">
        <v>237.93015473000003</v>
      </c>
      <c r="H21" s="107"/>
      <c r="I21" s="106">
        <v>233.39325165</v>
      </c>
      <c r="J21" s="106">
        <v>239.45659732000004</v>
      </c>
      <c r="K21" s="106">
        <v>228.11426011</v>
      </c>
      <c r="L21" s="107"/>
      <c r="M21" s="106"/>
      <c r="N21" s="106">
        <v>228.11426011</v>
      </c>
      <c r="O21" s="107"/>
      <c r="P21" s="106">
        <v>224.11303749000001</v>
      </c>
      <c r="Q21" s="106">
        <v>224.11303749000001</v>
      </c>
      <c r="R21" s="106">
        <v>217.79006133000004</v>
      </c>
      <c r="S21" s="106">
        <v>217.79006133000004</v>
      </c>
      <c r="T21" s="367">
        <v>206.78881962</v>
      </c>
      <c r="U21" s="367">
        <v>206.78881962</v>
      </c>
      <c r="V21" s="106">
        <v>211.46687661999994</v>
      </c>
      <c r="W21" s="99"/>
      <c r="X21" s="106"/>
      <c r="Y21" s="106">
        <v>211.46687661999994</v>
      </c>
      <c r="Z21" s="99"/>
      <c r="AA21" s="106">
        <v>210.27411749000004</v>
      </c>
      <c r="AB21" s="106">
        <v>213.29053484999997</v>
      </c>
      <c r="AC21" s="106">
        <v>211.72929518000001</v>
      </c>
      <c r="AD21" s="106">
        <v>214.93716321999995</v>
      </c>
      <c r="AE21" s="99"/>
      <c r="AF21" s="106">
        <v>210.38023335</v>
      </c>
      <c r="AG21" s="106">
        <v>215.07572872</v>
      </c>
      <c r="AH21" s="106">
        <v>214.81831491000003</v>
      </c>
      <c r="AI21" s="106">
        <v>218.51202392999994</v>
      </c>
      <c r="AJ21" s="99"/>
      <c r="AK21" s="106">
        <v>262.44910474</v>
      </c>
      <c r="AL21" s="106">
        <v>267.45698188</v>
      </c>
      <c r="AM21" s="106">
        <v>240.53520503999999</v>
      </c>
      <c r="AN21" s="106">
        <v>237.93015473000003</v>
      </c>
      <c r="AO21" s="99"/>
      <c r="AP21" s="106">
        <v>234.70206331999998</v>
      </c>
      <c r="AQ21" s="106">
        <v>233.39325165</v>
      </c>
      <c r="AR21" s="106">
        <v>239.45659732000004</v>
      </c>
      <c r="AS21" s="106">
        <v>228.11426011</v>
      </c>
      <c r="AT21" s="99"/>
      <c r="AU21" s="106">
        <v>224.11303749000001</v>
      </c>
      <c r="AV21" s="106">
        <v>224.11303749000001</v>
      </c>
      <c r="AW21" s="106">
        <v>217.79006133000004</v>
      </c>
      <c r="AX21" s="106">
        <v>217.79006133000004</v>
      </c>
      <c r="AY21" s="367">
        <v>206.78881962</v>
      </c>
      <c r="AZ21" s="367">
        <v>206.78881962</v>
      </c>
      <c r="BA21" s="106">
        <v>211.46687661999994</v>
      </c>
      <c r="BB21" s="106">
        <v>211.46687661999994</v>
      </c>
      <c r="BC21" s="99"/>
      <c r="BD21" s="106">
        <v>210.27411749000004</v>
      </c>
      <c r="BE21" s="106">
        <v>213.29053484999997</v>
      </c>
      <c r="BF21" s="106">
        <v>211.72929518000001</v>
      </c>
      <c r="BG21" s="106">
        <v>214.93716321999995</v>
      </c>
      <c r="BH21" s="99"/>
      <c r="BI21" s="106">
        <v>210.38023335</v>
      </c>
      <c r="BJ21" s="106">
        <v>215.07572872</v>
      </c>
      <c r="BK21" s="106">
        <v>214.81831491000003</v>
      </c>
      <c r="BL21" s="106">
        <v>218.51202392999994</v>
      </c>
    </row>
    <row r="22" spans="1:64" ht="15" customHeight="1">
      <c r="A22" s="74"/>
      <c r="B22" s="99"/>
      <c r="C22" s="99"/>
      <c r="D22" s="107"/>
      <c r="E22" s="99"/>
      <c r="F22" s="99"/>
      <c r="G22" s="99"/>
      <c r="H22" s="107"/>
      <c r="I22" s="99"/>
      <c r="J22" s="99"/>
      <c r="K22" s="99"/>
      <c r="L22" s="107"/>
      <c r="M22" s="99"/>
      <c r="N22" s="99"/>
      <c r="O22" s="107"/>
      <c r="P22" s="99"/>
      <c r="Q22" s="99"/>
      <c r="R22" s="99"/>
      <c r="S22" s="99"/>
      <c r="T22" s="363"/>
      <c r="U22" s="363"/>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363"/>
      <c r="AZ22" s="363"/>
      <c r="BA22" s="99"/>
      <c r="BB22" s="99"/>
      <c r="BC22" s="99"/>
      <c r="BD22" s="99"/>
      <c r="BE22" s="99"/>
      <c r="BF22" s="99"/>
      <c r="BG22" s="99"/>
      <c r="BH22" s="99"/>
      <c r="BI22" s="99"/>
      <c r="BJ22" s="99"/>
      <c r="BK22" s="99"/>
      <c r="BL22" s="99"/>
    </row>
    <row r="23" spans="1:64" ht="15" customHeight="1" thickBot="1">
      <c r="A23" s="123" t="s">
        <v>75</v>
      </c>
      <c r="B23" s="114"/>
      <c r="C23" s="115"/>
      <c r="D23" s="116"/>
      <c r="E23" s="115"/>
      <c r="F23" s="115"/>
      <c r="G23" s="115"/>
      <c r="H23" s="116"/>
      <c r="I23" s="115"/>
      <c r="J23" s="115"/>
      <c r="K23" s="115"/>
      <c r="L23" s="116"/>
      <c r="M23" s="115"/>
      <c r="N23" s="115"/>
      <c r="O23" s="116"/>
      <c r="P23" s="115"/>
      <c r="Q23" s="115"/>
      <c r="R23" s="115"/>
      <c r="S23" s="115"/>
      <c r="T23" s="370"/>
      <c r="U23" s="370"/>
      <c r="V23" s="115"/>
      <c r="W23" s="114"/>
      <c r="X23" s="115"/>
      <c r="Y23" s="115"/>
      <c r="Z23" s="114"/>
      <c r="AA23" s="115"/>
      <c r="AB23" s="115"/>
      <c r="AC23" s="115"/>
      <c r="AD23" s="115"/>
      <c r="AE23" s="114"/>
      <c r="AF23" s="115"/>
      <c r="AG23" s="115"/>
      <c r="AH23" s="115"/>
      <c r="AI23" s="115"/>
      <c r="AJ23" s="114"/>
      <c r="AK23" s="115"/>
      <c r="AL23" s="115"/>
      <c r="AM23" s="115"/>
      <c r="AN23" s="115"/>
      <c r="AO23" s="114"/>
      <c r="AP23" s="115"/>
      <c r="AQ23" s="115"/>
      <c r="AR23" s="115"/>
      <c r="AS23" s="115"/>
      <c r="AT23" s="114"/>
      <c r="AU23" s="115"/>
      <c r="AV23" s="115"/>
      <c r="AW23" s="115"/>
      <c r="AX23" s="115"/>
      <c r="AY23" s="370"/>
      <c r="AZ23" s="370"/>
      <c r="BA23" s="115"/>
      <c r="BB23" s="115"/>
      <c r="BC23" s="114"/>
      <c r="BD23" s="115"/>
      <c r="BE23" s="115"/>
      <c r="BF23" s="115"/>
      <c r="BG23" s="115"/>
      <c r="BH23" s="114"/>
      <c r="BI23" s="115"/>
      <c r="BJ23" s="115"/>
      <c r="BK23" s="115"/>
      <c r="BL23" s="115"/>
    </row>
    <row r="24" spans="1:64" ht="15" customHeight="1">
      <c r="A24" s="118" t="s">
        <v>50</v>
      </c>
      <c r="B24" s="95"/>
      <c r="C24" s="100">
        <v>199.79803818000002</v>
      </c>
      <c r="D24" s="108"/>
      <c r="E24" s="100">
        <v>203.02342462999999</v>
      </c>
      <c r="F24" s="100">
        <v>197.260108</v>
      </c>
      <c r="G24" s="100">
        <v>185.65767843999998</v>
      </c>
      <c r="H24" s="108"/>
      <c r="I24" s="100">
        <v>189.53280008000002</v>
      </c>
      <c r="J24" s="100">
        <v>191.24683337000002</v>
      </c>
      <c r="K24" s="100">
        <v>184.52104711000001</v>
      </c>
      <c r="L24" s="108"/>
      <c r="M24" s="100"/>
      <c r="N24" s="100">
        <v>184.52104711000001</v>
      </c>
      <c r="O24" s="108"/>
      <c r="P24" s="100">
        <v>179.39062787999998</v>
      </c>
      <c r="Q24" s="413">
        <v>179.39062787999998</v>
      </c>
      <c r="R24" s="100">
        <v>177.97856963999999</v>
      </c>
      <c r="S24" s="413">
        <v>177.97856963999999</v>
      </c>
      <c r="T24" s="362">
        <v>170.41098600000001</v>
      </c>
      <c r="U24" s="362">
        <v>170.41098600000001</v>
      </c>
      <c r="V24" s="100">
        <v>169.98512656</v>
      </c>
      <c r="W24" s="95"/>
      <c r="X24" s="100"/>
      <c r="Y24" s="100">
        <v>169.98512656</v>
      </c>
      <c r="Z24" s="95"/>
      <c r="AA24" s="100">
        <v>170.75245588999999</v>
      </c>
      <c r="AB24" s="100">
        <v>170.92805724000002</v>
      </c>
      <c r="AC24" s="100">
        <v>165.74878287871442</v>
      </c>
      <c r="AD24" s="100">
        <v>163.94789796000001</v>
      </c>
      <c r="AE24" s="95"/>
      <c r="AF24" s="100">
        <v>167.97225331999999</v>
      </c>
      <c r="AG24" s="100">
        <v>169.16105471999998</v>
      </c>
      <c r="AH24" s="100">
        <v>166.15937581000003</v>
      </c>
      <c r="AI24" s="100">
        <v>163.91548018407167</v>
      </c>
      <c r="AJ24" s="95"/>
      <c r="AK24" s="206">
        <v>195.38089026120113</v>
      </c>
      <c r="AL24" s="100">
        <v>203.02342462999999</v>
      </c>
      <c r="AM24" s="100">
        <v>197.260108</v>
      </c>
      <c r="AN24" s="100">
        <v>185.65767843999998</v>
      </c>
      <c r="AO24" s="95"/>
      <c r="AP24" s="100">
        <v>192.44034692</v>
      </c>
      <c r="AQ24" s="100">
        <v>189.53280008000002</v>
      </c>
      <c r="AR24" s="100">
        <v>191.24683337000002</v>
      </c>
      <c r="AS24" s="100">
        <v>184.52104711000001</v>
      </c>
      <c r="AT24" s="95"/>
      <c r="AU24" s="100">
        <v>179.39062787999998</v>
      </c>
      <c r="AV24" s="413">
        <v>179.39062787999998</v>
      </c>
      <c r="AW24" s="100">
        <v>177.97856963999999</v>
      </c>
      <c r="AX24" s="413">
        <v>177.97856963999999</v>
      </c>
      <c r="AY24" s="362">
        <v>170.41098600000001</v>
      </c>
      <c r="AZ24" s="362">
        <v>170.41098600000001</v>
      </c>
      <c r="BA24" s="100">
        <v>169.98512656</v>
      </c>
      <c r="BB24" s="100">
        <v>169.98512656</v>
      </c>
      <c r="BC24" s="95"/>
      <c r="BD24" s="100">
        <v>170.75245588999999</v>
      </c>
      <c r="BE24" s="100">
        <v>170.92805724000002</v>
      </c>
      <c r="BF24" s="100">
        <v>165.74878287871442</v>
      </c>
      <c r="BG24" s="100">
        <v>163.94789796000001</v>
      </c>
      <c r="BH24" s="95"/>
      <c r="BI24" s="100">
        <v>166.10224274999999</v>
      </c>
      <c r="BJ24" s="100">
        <v>169.16105471999998</v>
      </c>
      <c r="BK24" s="100">
        <v>166.15937581000003</v>
      </c>
      <c r="BL24" s="100">
        <v>163.91548018407167</v>
      </c>
    </row>
    <row r="25" spans="1:64" ht="15" customHeight="1">
      <c r="A25" s="169" t="s">
        <v>33</v>
      </c>
      <c r="B25" s="95"/>
      <c r="C25" s="111">
        <v>190.3949925</v>
      </c>
      <c r="D25" s="108"/>
      <c r="E25" s="111">
        <v>201.11329028</v>
      </c>
      <c r="F25" s="111">
        <v>196.20659812</v>
      </c>
      <c r="G25" s="111">
        <v>185.50066700000002</v>
      </c>
      <c r="H25" s="108"/>
      <c r="I25" s="111">
        <v>193.80691300000001</v>
      </c>
      <c r="J25" s="111">
        <v>193.54087299999998</v>
      </c>
      <c r="K25" s="111">
        <v>187.37801800000003</v>
      </c>
      <c r="L25" s="108"/>
      <c r="M25" s="111"/>
      <c r="N25" s="111">
        <v>187.37801800000003</v>
      </c>
      <c r="O25" s="108"/>
      <c r="P25" s="111">
        <v>182.31726000000003</v>
      </c>
      <c r="Q25" s="111">
        <v>182.31726</v>
      </c>
      <c r="R25" s="111">
        <v>180.30356999999998</v>
      </c>
      <c r="S25" s="111">
        <v>180.30356999999998</v>
      </c>
      <c r="T25" s="368">
        <v>172.94300000000001</v>
      </c>
      <c r="U25" s="368">
        <v>172.94300000000001</v>
      </c>
      <c r="V25" s="111">
        <v>170.46279999999996</v>
      </c>
      <c r="W25" s="95"/>
      <c r="X25" s="111"/>
      <c r="Y25" s="111">
        <v>170.46279999999996</v>
      </c>
      <c r="Z25" s="95"/>
      <c r="AA25" s="111">
        <v>170.50799000000001</v>
      </c>
      <c r="AB25" s="111">
        <v>169.19087999999999</v>
      </c>
      <c r="AC25" s="111">
        <v>164.95321999999999</v>
      </c>
      <c r="AD25" s="111">
        <v>161.37425000000002</v>
      </c>
      <c r="AE25" s="95"/>
      <c r="AF25" s="111">
        <v>164.51694999999998</v>
      </c>
      <c r="AG25" s="111">
        <v>167.00025000000002</v>
      </c>
      <c r="AH25" s="111">
        <v>165.07658999999995</v>
      </c>
      <c r="AI25" s="111">
        <v>161.66988999999998</v>
      </c>
      <c r="AJ25" s="95"/>
      <c r="AK25" s="111">
        <v>192.52190904</v>
      </c>
      <c r="AL25" s="111">
        <v>201.11329028</v>
      </c>
      <c r="AM25" s="111">
        <v>196.20659812</v>
      </c>
      <c r="AN25" s="111">
        <v>185.50066700000002</v>
      </c>
      <c r="AO25" s="95"/>
      <c r="AP25" s="111">
        <v>196.11766299999999</v>
      </c>
      <c r="AQ25" s="111">
        <v>193.80691300000001</v>
      </c>
      <c r="AR25" s="111">
        <v>193.54087299999998</v>
      </c>
      <c r="AS25" s="111">
        <v>187.37801800000003</v>
      </c>
      <c r="AT25" s="95"/>
      <c r="AU25" s="111">
        <v>182.31726000000003</v>
      </c>
      <c r="AV25" s="111">
        <v>182.31726</v>
      </c>
      <c r="AW25" s="111">
        <v>180.30356999999998</v>
      </c>
      <c r="AX25" s="413">
        <v>180.30356999999998</v>
      </c>
      <c r="AY25" s="362">
        <v>172.94300000000001</v>
      </c>
      <c r="AZ25" s="362">
        <v>172.94300000000001</v>
      </c>
      <c r="BA25" s="111">
        <v>170.46279999999996</v>
      </c>
      <c r="BB25" s="111">
        <v>170.46279999999996</v>
      </c>
      <c r="BC25" s="95"/>
      <c r="BD25" s="111">
        <v>170.50799000000001</v>
      </c>
      <c r="BE25" s="111">
        <v>169.19087999999999</v>
      </c>
      <c r="BF25" s="111">
        <v>164.95321999999999</v>
      </c>
      <c r="BG25" s="111">
        <v>161.37425000000002</v>
      </c>
      <c r="BH25" s="95"/>
      <c r="BI25" s="111">
        <v>164.51694999999998</v>
      </c>
      <c r="BJ25" s="111">
        <v>167.00025000000002</v>
      </c>
      <c r="BK25" s="111">
        <v>165.07658999999995</v>
      </c>
      <c r="BL25" s="111">
        <v>161.66988999999998</v>
      </c>
    </row>
    <row r="26" spans="1:64" ht="15" customHeight="1">
      <c r="A26" s="119" t="s">
        <v>76</v>
      </c>
      <c r="B26" s="95"/>
      <c r="C26" s="111"/>
      <c r="D26" s="108"/>
      <c r="E26" s="111">
        <v>47.875159400000001</v>
      </c>
      <c r="F26" s="111">
        <v>64.118410999999995</v>
      </c>
      <c r="G26" s="111">
        <v>84.587457960000009</v>
      </c>
      <c r="H26" s="108"/>
      <c r="I26" s="111">
        <v>41.964519999999993</v>
      </c>
      <c r="J26" s="111">
        <v>66.950670000000002</v>
      </c>
      <c r="K26" s="111">
        <v>86.254737999999989</v>
      </c>
      <c r="L26" s="108"/>
      <c r="M26" s="111"/>
      <c r="N26" s="111">
        <v>86.254737999999989</v>
      </c>
      <c r="O26" s="108"/>
      <c r="P26" s="111">
        <v>7.2552399999999988</v>
      </c>
      <c r="Q26" s="111">
        <v>7.2552399999999988</v>
      </c>
      <c r="R26" s="111">
        <v>9.8319399999999995</v>
      </c>
      <c r="S26" s="111">
        <v>9.8319399999999995</v>
      </c>
      <c r="T26" s="368">
        <v>13.75963853</v>
      </c>
      <c r="U26" s="368">
        <v>13.75963853</v>
      </c>
      <c r="V26" s="111">
        <v>23.79236345</v>
      </c>
      <c r="W26" s="95"/>
      <c r="X26" s="111"/>
      <c r="Y26" s="111">
        <v>23.79236345</v>
      </c>
      <c r="Z26" s="95"/>
      <c r="AA26" s="111">
        <v>9.9137210000000007</v>
      </c>
      <c r="AB26" s="111">
        <v>22.828101000000004</v>
      </c>
      <c r="AC26" s="111">
        <v>33.844859</v>
      </c>
      <c r="AD26" s="111">
        <v>48.978681000000002</v>
      </c>
      <c r="AE26" s="95"/>
      <c r="AF26" s="111">
        <v>16.82208</v>
      </c>
      <c r="AG26" s="111">
        <v>35.815564999999999</v>
      </c>
      <c r="AH26" s="111">
        <v>51.613377</v>
      </c>
      <c r="AI26" s="111">
        <v>67.681778850000001</v>
      </c>
      <c r="AJ26" s="95"/>
      <c r="AK26" s="111">
        <v>25.427437399999995</v>
      </c>
      <c r="AL26" s="111">
        <v>22.447722000000006</v>
      </c>
      <c r="AM26" s="111">
        <v>16.243251599999994</v>
      </c>
      <c r="AN26" s="111">
        <v>20.469046960000014</v>
      </c>
      <c r="AO26" s="95"/>
      <c r="AP26" s="111">
        <v>20.02825</v>
      </c>
      <c r="AQ26" s="111">
        <v>21.936269999999993</v>
      </c>
      <c r="AR26" s="111">
        <v>24.986150000000009</v>
      </c>
      <c r="AS26" s="111">
        <v>19.304067999999987</v>
      </c>
      <c r="AT26" s="95"/>
      <c r="AU26" s="111">
        <v>7.2552399999999988</v>
      </c>
      <c r="AV26" s="111">
        <v>7.2552399999999988</v>
      </c>
      <c r="AW26" s="111">
        <v>2.5767000000000007</v>
      </c>
      <c r="AX26" s="111">
        <v>2.5767000000000007</v>
      </c>
      <c r="AY26" s="364">
        <v>3.9276985300000007</v>
      </c>
      <c r="AZ26" s="364">
        <v>3.9276985300000007</v>
      </c>
      <c r="BA26" s="111">
        <v>10.03272492</v>
      </c>
      <c r="BB26" s="111">
        <v>10.03272492</v>
      </c>
      <c r="BC26" s="95"/>
      <c r="BD26" s="111">
        <v>9.9137210000000007</v>
      </c>
      <c r="BE26" s="111">
        <v>12.914380000000003</v>
      </c>
      <c r="BF26" s="111">
        <v>11.016757999999996</v>
      </c>
      <c r="BG26" s="111">
        <v>15.133822000000002</v>
      </c>
      <c r="BH26" s="95"/>
      <c r="BI26" s="111">
        <v>16.82208</v>
      </c>
      <c r="BJ26" s="111">
        <v>18.993485</v>
      </c>
      <c r="BK26" s="111">
        <v>15.797812</v>
      </c>
      <c r="BL26" s="111">
        <v>16.068401850000001</v>
      </c>
    </row>
    <row r="27" spans="1:64" ht="15" customHeight="1">
      <c r="A27" s="119" t="s">
        <v>77</v>
      </c>
      <c r="B27" s="95"/>
      <c r="C27" s="111">
        <v>234.35748415999998</v>
      </c>
      <c r="D27" s="108"/>
      <c r="E27" s="111">
        <v>242.47544581</v>
      </c>
      <c r="F27" s="111">
        <v>214.844505</v>
      </c>
      <c r="G27" s="111">
        <v>213.84556983000002</v>
      </c>
      <c r="H27" s="108"/>
      <c r="I27" s="111">
        <v>208.51487606000001</v>
      </c>
      <c r="J27" s="111">
        <v>212.62526455000003</v>
      </c>
      <c r="K27" s="111">
        <v>201.22928729</v>
      </c>
      <c r="L27" s="108"/>
      <c r="M27" s="111"/>
      <c r="N27" s="111">
        <v>201.22928729</v>
      </c>
      <c r="O27" s="108"/>
      <c r="P27" s="111">
        <v>195.84404806000001</v>
      </c>
      <c r="Q27" s="111">
        <v>195.84404806000001</v>
      </c>
      <c r="R27" s="111">
        <v>188.99822202999999</v>
      </c>
      <c r="S27" s="111">
        <v>188.99822202999999</v>
      </c>
      <c r="T27" s="368">
        <v>176.95106168999999</v>
      </c>
      <c r="U27" s="368">
        <v>176.95106168999999</v>
      </c>
      <c r="V27" s="111">
        <v>181.52159909</v>
      </c>
      <c r="W27" s="95"/>
      <c r="X27" s="111"/>
      <c r="Y27" s="111">
        <v>181.52159909</v>
      </c>
      <c r="Z27" s="95"/>
      <c r="AA27" s="111">
        <v>179.69369085</v>
      </c>
      <c r="AB27" s="111">
        <v>183.43875650999999</v>
      </c>
      <c r="AC27" s="111">
        <v>181.70125099999998</v>
      </c>
      <c r="AD27" s="111">
        <v>185.17607849999999</v>
      </c>
      <c r="AE27" s="95"/>
      <c r="AF27" s="111">
        <v>179.77959662000001</v>
      </c>
      <c r="AG27" s="111">
        <v>183.85254154</v>
      </c>
      <c r="AH27" s="111">
        <v>181.68895169000004</v>
      </c>
      <c r="AI27" s="111">
        <v>184.15479483000004</v>
      </c>
      <c r="AJ27" s="95"/>
      <c r="AK27" s="111">
        <v>238.62226662</v>
      </c>
      <c r="AL27" s="111">
        <v>242.47544581</v>
      </c>
      <c r="AM27" s="111">
        <v>214.844505</v>
      </c>
      <c r="AN27" s="111">
        <v>213.84556983000002</v>
      </c>
      <c r="AO27" s="95"/>
      <c r="AP27" s="111">
        <v>210.14845196000002</v>
      </c>
      <c r="AQ27" s="111">
        <v>208.51487606000001</v>
      </c>
      <c r="AR27" s="111">
        <v>212.62526455000003</v>
      </c>
      <c r="AS27" s="111">
        <v>201.22928729</v>
      </c>
      <c r="AT27" s="95"/>
      <c r="AU27" s="111">
        <v>195.84404806000001</v>
      </c>
      <c r="AV27" s="111">
        <v>195.84404806000001</v>
      </c>
      <c r="AW27" s="111">
        <v>188.99822202999999</v>
      </c>
      <c r="AX27" s="413">
        <v>188.99822202999999</v>
      </c>
      <c r="AY27" s="362">
        <v>176.95106168999999</v>
      </c>
      <c r="AZ27" s="362">
        <v>176.95106168999999</v>
      </c>
      <c r="BA27" s="111">
        <v>181.52159909</v>
      </c>
      <c r="BB27" s="111">
        <v>181.52159909</v>
      </c>
      <c r="BC27" s="95"/>
      <c r="BD27" s="111">
        <v>179.69369085</v>
      </c>
      <c r="BE27" s="111">
        <v>183.43875650999999</v>
      </c>
      <c r="BF27" s="111">
        <v>181.70125099999998</v>
      </c>
      <c r="BG27" s="111">
        <v>185.17607849999999</v>
      </c>
      <c r="BH27" s="95"/>
      <c r="BI27" s="111">
        <v>179.77959662000001</v>
      </c>
      <c r="BJ27" s="111">
        <v>183.85254154</v>
      </c>
      <c r="BK27" s="111">
        <v>181.68895169000004</v>
      </c>
      <c r="BL27" s="111">
        <v>184.15479483000004</v>
      </c>
    </row>
    <row r="28" spans="1:64" ht="15" customHeight="1">
      <c r="A28" s="119" t="s">
        <v>169</v>
      </c>
      <c r="B28" s="95"/>
      <c r="C28" s="111">
        <v>226.94336047919938</v>
      </c>
      <c r="D28" s="108"/>
      <c r="E28" s="111">
        <v>224.9985461868007</v>
      </c>
      <c r="F28" s="111">
        <v>186.56805067729934</v>
      </c>
      <c r="G28" s="111">
        <v>187.31982849540009</v>
      </c>
      <c r="H28" s="108"/>
      <c r="I28" s="111">
        <v>173.85024216690002</v>
      </c>
      <c r="J28" s="111">
        <v>174.5</v>
      </c>
      <c r="K28" s="111">
        <v>170.57916633960048</v>
      </c>
      <c r="L28" s="108"/>
      <c r="M28" s="111"/>
      <c r="N28" s="111">
        <v>170.57916633960048</v>
      </c>
      <c r="O28" s="108"/>
      <c r="P28" s="111">
        <v>168.03497700350002</v>
      </c>
      <c r="Q28" s="111">
        <v>168.03497700350002</v>
      </c>
      <c r="R28" s="111">
        <v>157.19999999999999</v>
      </c>
      <c r="S28" s="111">
        <v>157.19999999999999</v>
      </c>
      <c r="T28" s="368">
        <v>147.31273809200005</v>
      </c>
      <c r="U28" s="368">
        <v>147.31273809200005</v>
      </c>
      <c r="V28" s="111">
        <v>152.70321228749953</v>
      </c>
      <c r="W28" s="95"/>
      <c r="X28" s="111"/>
      <c r="Y28" s="111">
        <v>152.70321228749953</v>
      </c>
      <c r="Z28" s="95"/>
      <c r="AA28" s="111">
        <v>152.81700388649443</v>
      </c>
      <c r="AB28" s="111">
        <v>157.22601453362577</v>
      </c>
      <c r="AC28" s="111">
        <v>151.57175526499998</v>
      </c>
      <c r="AD28" s="111">
        <v>154.58699949030913</v>
      </c>
      <c r="AE28" s="95"/>
      <c r="AF28" s="111">
        <v>149.86773721703889</v>
      </c>
      <c r="AG28" s="111">
        <v>155.420894344</v>
      </c>
      <c r="AH28" s="111">
        <v>156.27499193229974</v>
      </c>
      <c r="AI28" s="111">
        <v>162.60678168237902</v>
      </c>
      <c r="AJ28" s="95"/>
      <c r="AK28" s="111">
        <v>222.07401588270153</v>
      </c>
      <c r="AL28" s="111">
        <v>224.9985461868007</v>
      </c>
      <c r="AM28" s="111">
        <v>186.56805067729934</v>
      </c>
      <c r="AN28" s="111">
        <v>187.31982849540009</v>
      </c>
      <c r="AO28" s="95"/>
      <c r="AP28" s="111">
        <v>176.55929248929914</v>
      </c>
      <c r="AQ28" s="111">
        <v>173.85024216690002</v>
      </c>
      <c r="AR28" s="111">
        <v>174.5</v>
      </c>
      <c r="AS28" s="111">
        <v>170.57916633960048</v>
      </c>
      <c r="AT28" s="95"/>
      <c r="AU28" s="111">
        <v>168.03497700350002</v>
      </c>
      <c r="AV28" s="111">
        <v>168.03497700350002</v>
      </c>
      <c r="AW28" s="111">
        <v>157.19999999999999</v>
      </c>
      <c r="AX28" s="413">
        <v>157.19999999999999</v>
      </c>
      <c r="AY28" s="362">
        <v>147.31273809200005</v>
      </c>
      <c r="AZ28" s="362">
        <v>147.31273809200005</v>
      </c>
      <c r="BA28" s="111">
        <v>152.70321228749953</v>
      </c>
      <c r="BB28" s="111">
        <v>152.70321228749953</v>
      </c>
      <c r="BC28" s="95"/>
      <c r="BD28" s="111">
        <v>152.81700388649443</v>
      </c>
      <c r="BE28" s="111">
        <v>157.22601453362577</v>
      </c>
      <c r="BF28" s="111">
        <v>151.57175526499998</v>
      </c>
      <c r="BG28" s="111">
        <v>154.58699949030913</v>
      </c>
      <c r="BH28" s="95"/>
      <c r="BI28" s="111">
        <v>149.86773721703889</v>
      </c>
      <c r="BJ28" s="111">
        <v>155.420894344</v>
      </c>
      <c r="BK28" s="111">
        <v>156.27499193229974</v>
      </c>
      <c r="BL28" s="111">
        <v>162.60678168237902</v>
      </c>
    </row>
    <row r="29" spans="1:64" ht="15" customHeight="1">
      <c r="A29" s="124"/>
      <c r="B29" s="99"/>
      <c r="C29" s="114"/>
      <c r="D29" s="107"/>
      <c r="E29" s="114"/>
      <c r="F29" s="114"/>
      <c r="G29" s="114"/>
      <c r="H29" s="107"/>
      <c r="I29" s="114"/>
      <c r="J29" s="114"/>
      <c r="K29" s="114"/>
      <c r="L29" s="107"/>
      <c r="M29" s="114"/>
      <c r="N29" s="114"/>
      <c r="O29" s="107"/>
      <c r="P29" s="114"/>
      <c r="Q29" s="114"/>
      <c r="R29" s="114"/>
      <c r="S29" s="114"/>
      <c r="T29" s="366"/>
      <c r="U29" s="366"/>
      <c r="V29" s="114"/>
      <c r="W29" s="99"/>
      <c r="X29" s="114"/>
      <c r="Y29" s="114"/>
      <c r="Z29" s="99"/>
      <c r="AA29" s="114"/>
      <c r="AB29" s="114"/>
      <c r="AC29" s="114"/>
      <c r="AD29" s="114"/>
      <c r="AE29" s="99"/>
      <c r="AF29" s="114"/>
      <c r="AG29" s="114"/>
      <c r="AH29" s="114"/>
      <c r="AI29" s="114"/>
      <c r="AJ29" s="99"/>
      <c r="AK29" s="114"/>
      <c r="AL29" s="114"/>
      <c r="AM29" s="114"/>
      <c r="AN29" s="114"/>
      <c r="AO29" s="99"/>
      <c r="AP29" s="114"/>
      <c r="AQ29" s="114"/>
      <c r="AR29" s="114"/>
      <c r="AS29" s="114"/>
      <c r="AT29" s="99"/>
      <c r="AU29" s="114"/>
      <c r="AV29" s="114"/>
      <c r="AW29" s="114"/>
      <c r="AX29" s="114"/>
      <c r="AY29" s="366"/>
      <c r="AZ29" s="366"/>
      <c r="BA29" s="114"/>
      <c r="BB29" s="114"/>
      <c r="BC29" s="99"/>
      <c r="BD29" s="114"/>
      <c r="BE29" s="114"/>
      <c r="BF29" s="114"/>
      <c r="BG29" s="114"/>
      <c r="BH29" s="99"/>
      <c r="BI29" s="114"/>
      <c r="BJ29" s="114"/>
      <c r="BK29" s="114"/>
      <c r="BL29" s="114"/>
    </row>
    <row r="30" spans="1:64" ht="15" customHeight="1" thickBot="1">
      <c r="A30" s="125" t="s">
        <v>10</v>
      </c>
      <c r="B30" s="99"/>
      <c r="C30" s="106"/>
      <c r="D30" s="107"/>
      <c r="E30" s="106"/>
      <c r="F30" s="106"/>
      <c r="G30" s="106"/>
      <c r="H30" s="107"/>
      <c r="I30" s="106"/>
      <c r="J30" s="106"/>
      <c r="K30" s="106"/>
      <c r="L30" s="107"/>
      <c r="M30" s="106"/>
      <c r="N30" s="106"/>
      <c r="O30" s="107"/>
      <c r="P30" s="106"/>
      <c r="Q30" s="106"/>
      <c r="R30" s="106"/>
      <c r="S30" s="106"/>
      <c r="T30" s="367"/>
      <c r="U30" s="367"/>
      <c r="V30" s="106"/>
      <c r="W30" s="99"/>
      <c r="X30" s="106"/>
      <c r="Y30" s="106"/>
      <c r="Z30" s="99"/>
      <c r="AA30" s="106"/>
      <c r="AB30" s="106"/>
      <c r="AC30" s="106"/>
      <c r="AD30" s="106"/>
      <c r="AE30" s="99"/>
      <c r="AF30" s="106"/>
      <c r="AG30" s="106"/>
      <c r="AH30" s="106"/>
      <c r="AI30" s="106"/>
      <c r="AJ30" s="99"/>
      <c r="AK30" s="106"/>
      <c r="AL30" s="106"/>
      <c r="AM30" s="106"/>
      <c r="AN30" s="106"/>
      <c r="AO30" s="99"/>
      <c r="AP30" s="106"/>
      <c r="AQ30" s="106"/>
      <c r="AR30" s="106"/>
      <c r="AS30" s="106"/>
      <c r="AT30" s="99"/>
      <c r="AU30" s="106"/>
      <c r="AV30" s="106"/>
      <c r="AW30" s="106"/>
      <c r="AX30" s="106"/>
      <c r="AY30" s="367"/>
      <c r="AZ30" s="367"/>
      <c r="BA30" s="106"/>
      <c r="BB30" s="106"/>
      <c r="BC30" s="99"/>
      <c r="BD30" s="106"/>
      <c r="BE30" s="106"/>
      <c r="BF30" s="106"/>
      <c r="BG30" s="106"/>
      <c r="BH30" s="99"/>
      <c r="BI30" s="106"/>
      <c r="BJ30" s="106"/>
      <c r="BK30" s="106"/>
      <c r="BL30" s="106"/>
    </row>
    <row r="31" spans="1:64" ht="12" customHeight="1">
      <c r="A31" s="119" t="s">
        <v>87</v>
      </c>
      <c r="B31" s="95"/>
      <c r="C31" s="20">
        <v>3.2796905421071859E-2</v>
      </c>
      <c r="D31" s="108"/>
      <c r="E31" s="20">
        <v>3.7496555030382114E-2</v>
      </c>
      <c r="F31" s="20">
        <v>4.0062501003254307E-2</v>
      </c>
      <c r="G31" s="20">
        <v>4.1408123298215645E-2</v>
      </c>
      <c r="H31" s="108"/>
      <c r="I31" s="20">
        <v>4.8615285682206466E-2</v>
      </c>
      <c r="J31" s="20">
        <v>4.7118204755207484E-2</v>
      </c>
      <c r="K31" s="20">
        <v>4.8028532978190104E-2</v>
      </c>
      <c r="L31" s="108"/>
      <c r="M31" s="20"/>
      <c r="N31" s="20">
        <v>4.8028532978190104E-2</v>
      </c>
      <c r="O31" s="108"/>
      <c r="P31" s="20">
        <v>4.751746574688967E-2</v>
      </c>
      <c r="Q31" s="20">
        <v>4.751746574688967E-2</v>
      </c>
      <c r="R31" s="20">
        <v>4.7461417536780612E-2</v>
      </c>
      <c r="S31" s="20">
        <v>4.7461417536780612E-2</v>
      </c>
      <c r="T31" s="371">
        <v>4.8706557950942024E-2</v>
      </c>
      <c r="U31" s="371">
        <v>4.8706557950942024E-2</v>
      </c>
      <c r="V31" s="20">
        <v>4.7681218388754325E-2</v>
      </c>
      <c r="W31" s="95"/>
      <c r="X31" s="20"/>
      <c r="Y31" s="20">
        <v>4.7681218388754325E-2</v>
      </c>
      <c r="Z31" s="95"/>
      <c r="AA31" s="20">
        <v>5.0442025254028147E-2</v>
      </c>
      <c r="AB31" s="20">
        <v>4.9852703765177121E-2</v>
      </c>
      <c r="AC31" s="20">
        <v>4.9407290628789097E-2</v>
      </c>
      <c r="AD31" s="20">
        <v>4.9543610862427534E-2</v>
      </c>
      <c r="AE31" s="95"/>
      <c r="AF31" s="20">
        <v>5.0197001773677065E-2</v>
      </c>
      <c r="AG31" s="20">
        <v>5.0230779794834042E-2</v>
      </c>
      <c r="AH31" s="20">
        <v>5.0394185020340876E-2</v>
      </c>
      <c r="AI31" s="20">
        <v>5.0373772306657807E-2</v>
      </c>
      <c r="AJ31" s="95"/>
      <c r="AK31" s="20">
        <v>3.7526636277054652E-2</v>
      </c>
      <c r="AL31" s="20">
        <v>3.7954049636550524E-2</v>
      </c>
      <c r="AM31" s="20">
        <v>4.0927877511893883E-2</v>
      </c>
      <c r="AN31" s="20">
        <v>4.7016425830312535E-2</v>
      </c>
      <c r="AO31" s="95"/>
      <c r="AP31" s="20">
        <v>4.758604415123676E-2</v>
      </c>
      <c r="AQ31" s="20">
        <v>4.9840711195731011E-2</v>
      </c>
      <c r="AR31" s="20">
        <v>4.5820331780059675E-2</v>
      </c>
      <c r="AS31" s="20">
        <v>4.7169237854703824E-2</v>
      </c>
      <c r="AT31" s="95"/>
      <c r="AU31" s="20">
        <v>4.751746574688967E-2</v>
      </c>
      <c r="AV31" s="20">
        <v>4.751746574688967E-2</v>
      </c>
      <c r="AW31" s="20">
        <v>4.7154698156141955E-2</v>
      </c>
      <c r="AX31" s="20">
        <v>4.7154698156141955E-2</v>
      </c>
      <c r="AY31" s="374">
        <v>4.9981224770899946E-2</v>
      </c>
      <c r="AZ31" s="429">
        <v>4.9981224770899946E-2</v>
      </c>
      <c r="BA31" s="20">
        <v>4.852535348243265E-2</v>
      </c>
      <c r="BB31" s="20">
        <v>4.852535348243265E-2</v>
      </c>
      <c r="BC31" s="95"/>
      <c r="BD31" s="20">
        <v>5.0442025254028147E-2</v>
      </c>
      <c r="BE31" s="20">
        <v>4.9763877959564128E-2</v>
      </c>
      <c r="BF31" s="20">
        <v>4.7962474108653681E-2</v>
      </c>
      <c r="BG31" s="20">
        <v>5.1019690933198601E-2</v>
      </c>
      <c r="BH31" s="95"/>
      <c r="BI31" s="20">
        <v>5.0197001773677065E-2</v>
      </c>
      <c r="BJ31" s="20">
        <v>5.1098384873916651E-2</v>
      </c>
      <c r="BK31" s="20">
        <v>5.0646500030074273E-2</v>
      </c>
      <c r="BL31" s="20">
        <v>5.159992862655903E-2</v>
      </c>
    </row>
    <row r="32" spans="1:64" ht="15" customHeight="1">
      <c r="A32" s="119" t="s">
        <v>29</v>
      </c>
      <c r="B32" s="95"/>
      <c r="C32" s="20">
        <v>0.8381808556390874</v>
      </c>
      <c r="D32" s="108"/>
      <c r="E32" s="20">
        <v>0.71281224997620574</v>
      </c>
      <c r="F32" s="20">
        <v>0.68813783264751949</v>
      </c>
      <c r="G32" s="20">
        <v>0.66659571062743983</v>
      </c>
      <c r="H32" s="108"/>
      <c r="I32" s="20">
        <v>0.56828538270754458</v>
      </c>
      <c r="J32" s="20">
        <v>0.58706279954508167</v>
      </c>
      <c r="K32" s="20">
        <v>0.60499238962015922</v>
      </c>
      <c r="L32" s="108"/>
      <c r="M32" s="20"/>
      <c r="N32" s="20">
        <v>0.60499238962015922</v>
      </c>
      <c r="O32" s="108"/>
      <c r="P32" s="20">
        <v>0.61711277005150011</v>
      </c>
      <c r="Q32" s="20">
        <v>0.61711277005150011</v>
      </c>
      <c r="R32" s="20">
        <v>0.62853217213129131</v>
      </c>
      <c r="S32" s="20">
        <v>0.62853217213129131</v>
      </c>
      <c r="T32" s="371">
        <v>0.63211448039991491</v>
      </c>
      <c r="U32" s="371">
        <v>0.63211448039991491</v>
      </c>
      <c r="V32" s="20">
        <v>0.64395064883966391</v>
      </c>
      <c r="W32" s="95"/>
      <c r="X32" s="20"/>
      <c r="Y32" s="20">
        <v>0.64395064883966391</v>
      </c>
      <c r="Z32" s="95"/>
      <c r="AA32" s="20">
        <v>0.62252647490211921</v>
      </c>
      <c r="AB32" s="20">
        <v>0.62872458282833776</v>
      </c>
      <c r="AC32" s="20">
        <v>0.63438022270431971</v>
      </c>
      <c r="AD32" s="20">
        <v>0.62694144406398766</v>
      </c>
      <c r="AE32" s="95"/>
      <c r="AF32" s="20">
        <v>0.59879762063804198</v>
      </c>
      <c r="AG32" s="20">
        <v>0.59023721622815151</v>
      </c>
      <c r="AH32" s="20">
        <v>0.5764727413785834</v>
      </c>
      <c r="AI32" s="20">
        <v>0.58487786417714016</v>
      </c>
      <c r="AJ32" s="95"/>
      <c r="AK32" s="20">
        <v>0.74144282236543113</v>
      </c>
      <c r="AL32" s="20">
        <v>0.68485575881418637</v>
      </c>
      <c r="AM32" s="20">
        <v>0.64307738481028354</v>
      </c>
      <c r="AN32" s="20">
        <v>0.60973129481004062</v>
      </c>
      <c r="AO32" s="95"/>
      <c r="AP32" s="20">
        <v>0.58180760471400927</v>
      </c>
      <c r="AQ32" s="20">
        <v>0.55553718569456811</v>
      </c>
      <c r="AR32" s="20">
        <v>0.62596737540749881</v>
      </c>
      <c r="AS32" s="20">
        <v>0.65930321742340481</v>
      </c>
      <c r="AT32" s="95"/>
      <c r="AU32" s="20">
        <v>0.61711277005150011</v>
      </c>
      <c r="AV32" s="20">
        <v>0.61711277005150011</v>
      </c>
      <c r="AW32" s="20">
        <v>0.64044647548979927</v>
      </c>
      <c r="AX32" s="20">
        <v>0.64044647548979927</v>
      </c>
      <c r="AY32" s="20">
        <v>0.63918173408355561</v>
      </c>
      <c r="AZ32" s="20">
        <v>0.63918173408355561</v>
      </c>
      <c r="BA32" s="20">
        <v>0.68027422665563086</v>
      </c>
      <c r="BB32" s="20">
        <v>0.68027422665563086</v>
      </c>
      <c r="BC32" s="95"/>
      <c r="BD32" s="20">
        <v>0.62252647490211921</v>
      </c>
      <c r="BE32" s="20">
        <v>0.6348026158210075</v>
      </c>
      <c r="BF32" s="20">
        <v>0.64575143498073451</v>
      </c>
      <c r="BG32" s="20">
        <v>0.60619680090178318</v>
      </c>
      <c r="BH32" s="95"/>
      <c r="BI32" s="20">
        <v>0.59879762063804198</v>
      </c>
      <c r="BJ32" s="20">
        <v>0.58219301770466991</v>
      </c>
      <c r="BK32" s="20">
        <v>0.55031370614819863</v>
      </c>
      <c r="BL32" s="20">
        <v>0.60952220643596777</v>
      </c>
    </row>
    <row r="33" spans="1:64" ht="15" customHeight="1">
      <c r="A33" s="119" t="s">
        <v>30</v>
      </c>
      <c r="B33" s="95"/>
      <c r="C33" s="20">
        <v>-5.2595353772441778E-3</v>
      </c>
      <c r="D33" s="108"/>
      <c r="E33" s="20">
        <v>-2.2102422660374003E-3</v>
      </c>
      <c r="F33" s="20">
        <v>-1.4266044689351023E-3</v>
      </c>
      <c r="G33" s="20">
        <v>-3.7897491329102065E-3</v>
      </c>
      <c r="H33" s="108"/>
      <c r="I33" s="20">
        <v>-2.3084787637438092E-3</v>
      </c>
      <c r="J33" s="20">
        <v>2.0754814556927935E-3</v>
      </c>
      <c r="K33" s="20">
        <v>-8.6352047843325905E-4</v>
      </c>
      <c r="L33" s="108"/>
      <c r="M33" s="20"/>
      <c r="N33" s="20">
        <v>-8.6352047843325905E-4</v>
      </c>
      <c r="O33" s="108"/>
      <c r="P33" s="20">
        <v>2.66420214488785E-3</v>
      </c>
      <c r="Q33" s="20">
        <v>2.66420214488785E-3</v>
      </c>
      <c r="R33" s="20">
        <v>2.7575365024836741E-3</v>
      </c>
      <c r="S33" s="20">
        <v>2.7575365024836741E-3</v>
      </c>
      <c r="T33" s="371">
        <v>-2.135642319925381E-3</v>
      </c>
      <c r="U33" s="371">
        <v>-2.135642319925381E-3</v>
      </c>
      <c r="V33" s="20">
        <v>-2.0911952223232975E-3</v>
      </c>
      <c r="W33" s="95"/>
      <c r="X33" s="20"/>
      <c r="Y33" s="20">
        <v>-2.0911952223232975E-3</v>
      </c>
      <c r="Z33" s="95"/>
      <c r="AA33" s="20">
        <v>-4.1668602401818559E-4</v>
      </c>
      <c r="AB33" s="20">
        <v>-4.6451652887622551E-3</v>
      </c>
      <c r="AC33" s="20">
        <v>-6.218898900612382E-3</v>
      </c>
      <c r="AD33" s="20">
        <v>-1.0267033890930886E-2</v>
      </c>
      <c r="AE33" s="95"/>
      <c r="AF33" s="20">
        <v>9.9807689174641681E-4</v>
      </c>
      <c r="AG33" s="20">
        <v>-1.9854492438741455E-3</v>
      </c>
      <c r="AH33" s="20">
        <v>1.1436955846321744E-3</v>
      </c>
      <c r="AI33" s="20">
        <v>4.0298075914979989E-3</v>
      </c>
      <c r="AJ33" s="95"/>
      <c r="AK33" s="20">
        <v>9.8341458579756492E-4</v>
      </c>
      <c r="AL33" s="20">
        <v>-3.1754545929426059E-3</v>
      </c>
      <c r="AM33" s="20">
        <v>8.3086872926037964E-4</v>
      </c>
      <c r="AN33" s="20">
        <v>-2.2991493797459395E-3</v>
      </c>
      <c r="AO33" s="95"/>
      <c r="AP33" s="20">
        <v>7.0883877528432181E-4</v>
      </c>
      <c r="AQ33" s="20">
        <v>-3.0362732321311571E-3</v>
      </c>
      <c r="AR33" s="20">
        <v>4.4155247167000852E-3</v>
      </c>
      <c r="AS33" s="20">
        <v>-2.9772907004041874E-3</v>
      </c>
      <c r="AT33" s="95"/>
      <c r="AU33" s="20">
        <v>2.66420214488785E-3</v>
      </c>
      <c r="AV33" s="20">
        <v>2.66420214488785E-3</v>
      </c>
      <c r="AW33" s="20">
        <v>3.215252652910371E-5</v>
      </c>
      <c r="AX33" s="20">
        <v>3.215252652910371E-5</v>
      </c>
      <c r="AY33" s="20">
        <v>-4.9271024953356354E-3</v>
      </c>
      <c r="AZ33" s="20">
        <v>-4.9271024953356354E-3</v>
      </c>
      <c r="BA33" s="20">
        <v>1.2404771071762767E-5</v>
      </c>
      <c r="BB33" s="20">
        <v>1.2404771071762767E-5</v>
      </c>
      <c r="BC33" s="95"/>
      <c r="BD33" s="20">
        <v>-4.1668602401818559E-4</v>
      </c>
      <c r="BE33" s="20">
        <v>-4.2258421002407572E-3</v>
      </c>
      <c r="BF33" s="20">
        <v>-1.6024478724800176E-3</v>
      </c>
      <c r="BG33" s="20">
        <v>-3.7839573311557705E-3</v>
      </c>
      <c r="BH33" s="95"/>
      <c r="BI33" s="20">
        <v>9.9807689174641681E-4</v>
      </c>
      <c r="BJ33" s="20">
        <v>-2.9638494517855293E-3</v>
      </c>
      <c r="BK33" s="20">
        <v>3.1781316334948411E-3</v>
      </c>
      <c r="BL33" s="20">
        <v>2.8632903951899668E-3</v>
      </c>
    </row>
    <row r="34" spans="1:64" ht="15" customHeight="1">
      <c r="A34" s="119" t="s">
        <v>36</v>
      </c>
      <c r="B34" s="95"/>
      <c r="C34" s="20">
        <v>0.85253534315803792</v>
      </c>
      <c r="D34" s="108"/>
      <c r="E34" s="205">
        <v>0.94055705482237795</v>
      </c>
      <c r="F34" s="20">
        <v>1.0446122041057833</v>
      </c>
      <c r="G34" s="20">
        <v>0.91908310895575884</v>
      </c>
      <c r="H34" s="108"/>
      <c r="I34" s="20">
        <v>0.97321276402633439</v>
      </c>
      <c r="J34" s="20">
        <v>0.96467995254540095</v>
      </c>
      <c r="K34" s="20">
        <v>0.98514410419045584</v>
      </c>
      <c r="L34" s="108"/>
      <c r="M34" s="20"/>
      <c r="N34" s="20">
        <v>0.98514410419045584</v>
      </c>
      <c r="O34" s="108"/>
      <c r="P34" s="20">
        <v>0.97582542049334176</v>
      </c>
      <c r="Q34" s="20">
        <v>0.97582542049334176</v>
      </c>
      <c r="R34" s="20">
        <v>1.0137452365551272</v>
      </c>
      <c r="S34" s="20">
        <v>1.0137452365551272</v>
      </c>
      <c r="T34" s="371">
        <v>1.0243124324871091</v>
      </c>
      <c r="U34" s="371">
        <v>1.0243124324871091</v>
      </c>
      <c r="V34" s="20">
        <v>0.99865216841060844</v>
      </c>
      <c r="W34" s="95"/>
      <c r="X34" s="20"/>
      <c r="Y34" s="20">
        <v>0.99865216841060844</v>
      </c>
      <c r="Z34" s="95"/>
      <c r="AA34" s="205">
        <v>1.0132138621553717</v>
      </c>
      <c r="AB34" s="20">
        <v>1.0042289661622272</v>
      </c>
      <c r="AC34" s="20">
        <v>0.95318439237687802</v>
      </c>
      <c r="AD34" s="20">
        <v>0.92403041097601779</v>
      </c>
      <c r="AE34" s="95"/>
      <c r="AF34" s="205">
        <v>0.96309625776367125</v>
      </c>
      <c r="AG34" s="20">
        <v>0.95840723293050045</v>
      </c>
      <c r="AH34" s="20">
        <v>0.95475218271963169</v>
      </c>
      <c r="AI34" s="20">
        <v>0.93047395828047574</v>
      </c>
      <c r="AJ34" s="95"/>
      <c r="AK34" s="205">
        <v>0.92460987402699446</v>
      </c>
      <c r="AL34" s="20">
        <v>0.94055705482237795</v>
      </c>
      <c r="AM34" s="20">
        <v>1.0446122041057833</v>
      </c>
      <c r="AN34" s="20">
        <v>0.91908310895575884</v>
      </c>
      <c r="AO34" s="95"/>
      <c r="AP34" s="205">
        <v>0.96515542099162643</v>
      </c>
      <c r="AQ34" s="20">
        <v>0.97321276402633439</v>
      </c>
      <c r="AR34" s="20">
        <v>0.96467995254540095</v>
      </c>
      <c r="AS34" s="20">
        <v>0.98514410419045584</v>
      </c>
      <c r="AT34" s="95"/>
      <c r="AU34" s="205">
        <v>0.97582542049334176</v>
      </c>
      <c r="AV34" s="205">
        <v>0.97582542049334176</v>
      </c>
      <c r="AW34" s="20">
        <v>1.0137452365551272</v>
      </c>
      <c r="AX34" s="20">
        <v>1.0137452365551272</v>
      </c>
      <c r="AY34" s="374">
        <v>1.0243124324871091</v>
      </c>
      <c r="AZ34" s="429">
        <v>1.0243124324871091</v>
      </c>
      <c r="BA34" s="20">
        <v>0.99865216841060844</v>
      </c>
      <c r="BB34" s="20">
        <v>0.99865216841060844</v>
      </c>
      <c r="BC34" s="95"/>
      <c r="BD34" s="205">
        <v>1.0132138621553717</v>
      </c>
      <c r="BE34" s="20">
        <v>1.0042289661622272</v>
      </c>
      <c r="BF34" s="20">
        <v>0.95318439237687802</v>
      </c>
      <c r="BG34" s="20">
        <v>0.92403041097601779</v>
      </c>
      <c r="BH34" s="95"/>
      <c r="BI34" s="205">
        <v>0.96309625776367125</v>
      </c>
      <c r="BJ34" s="20">
        <v>0.95840723293050045</v>
      </c>
      <c r="BK34" s="20">
        <v>0.95475218271963169</v>
      </c>
      <c r="BL34" s="20">
        <v>0.93047395828047574</v>
      </c>
    </row>
    <row r="35" spans="1:64" ht="15" customHeight="1">
      <c r="A35" s="119" t="s">
        <v>79</v>
      </c>
      <c r="B35" s="95"/>
      <c r="C35" s="20">
        <v>0.12164591108471029</v>
      </c>
      <c r="D35" s="108"/>
      <c r="E35" s="20">
        <v>8.680659827731016E-2</v>
      </c>
      <c r="F35" s="20">
        <v>8.7291313150049774E-2</v>
      </c>
      <c r="G35" s="20">
        <v>8.7288356133014389E-2</v>
      </c>
      <c r="H35" s="108"/>
      <c r="I35" s="20">
        <v>7.045758640841579E-2</v>
      </c>
      <c r="J35" s="20">
        <v>7.3961568886126344E-2</v>
      </c>
      <c r="K35" s="20">
        <v>7.2726357016728665E-2</v>
      </c>
      <c r="L35" s="108"/>
      <c r="M35" s="20"/>
      <c r="N35" s="20">
        <v>7.2726357016728665E-2</v>
      </c>
      <c r="O35" s="108"/>
      <c r="P35" s="20">
        <v>7.3349833016070121E-2</v>
      </c>
      <c r="Q35" s="20">
        <v>7.3349833016070121E-2</v>
      </c>
      <c r="R35" s="20">
        <v>7.3550356667980238E-2</v>
      </c>
      <c r="S35" s="20">
        <v>7.3550356667980238E-2</v>
      </c>
      <c r="T35" s="371">
        <v>7.6531550552415173E-2</v>
      </c>
      <c r="U35" s="371">
        <v>7.6531550552415173E-2</v>
      </c>
      <c r="V35" s="20">
        <v>8.565543655444316E-2</v>
      </c>
      <c r="W35" s="95"/>
      <c r="X35" s="20"/>
      <c r="Y35" s="20">
        <v>8.565543655444316E-2</v>
      </c>
      <c r="Z35" s="95"/>
      <c r="AA35" s="20">
        <v>8.6010492257707571E-2</v>
      </c>
      <c r="AB35" s="20">
        <v>9.0565088341921077E-2</v>
      </c>
      <c r="AC35" s="20">
        <v>9.8667535798863004E-2</v>
      </c>
      <c r="AD35" s="20">
        <v>9.6872544204899727E-2</v>
      </c>
      <c r="AE35" s="95"/>
      <c r="AF35" s="20">
        <v>9.4712992876961083E-2</v>
      </c>
      <c r="AG35" s="20">
        <v>9.2966893624447156E-2</v>
      </c>
      <c r="AH35" s="20">
        <v>7.9640914673747842E-2</v>
      </c>
      <c r="AI35" s="20">
        <v>7.3602336642086791E-2</v>
      </c>
      <c r="AJ35" s="95"/>
      <c r="AK35" s="20">
        <v>9.294828635120915E-2</v>
      </c>
      <c r="AL35" s="20">
        <v>8.680659827731016E-2</v>
      </c>
      <c r="AM35" s="20">
        <v>8.7291313150049774E-2</v>
      </c>
      <c r="AN35" s="20">
        <v>8.7288356133014389E-2</v>
      </c>
      <c r="AO35" s="95"/>
      <c r="AP35" s="20">
        <v>7.198631106158776E-2</v>
      </c>
      <c r="AQ35" s="20">
        <v>7.045758640841579E-2</v>
      </c>
      <c r="AR35" s="20">
        <v>7.3961568886126344E-2</v>
      </c>
      <c r="AS35" s="20">
        <v>7.2726357016728665E-2</v>
      </c>
      <c r="AT35" s="95"/>
      <c r="AU35" s="20">
        <v>7.3349833016070121E-2</v>
      </c>
      <c r="AV35" s="20">
        <v>7.3349833016070121E-2</v>
      </c>
      <c r="AW35" s="20">
        <v>7.3550356667980238E-2</v>
      </c>
      <c r="AX35" s="20">
        <v>7.3550356667980238E-2</v>
      </c>
      <c r="AY35" s="374">
        <v>7.6531550552415173E-2</v>
      </c>
      <c r="AZ35" s="429">
        <v>7.6531550552415173E-2</v>
      </c>
      <c r="BA35" s="20">
        <v>8.565543655444316E-2</v>
      </c>
      <c r="BB35" s="20">
        <v>8.565543655444316E-2</v>
      </c>
      <c r="BC35" s="95"/>
      <c r="BD35" s="20">
        <v>8.6010492257707571E-2</v>
      </c>
      <c r="BE35" s="20">
        <v>9.0565088341921077E-2</v>
      </c>
      <c r="BF35" s="20">
        <v>9.8667535798863004E-2</v>
      </c>
      <c r="BG35" s="20">
        <v>9.6872544204899727E-2</v>
      </c>
      <c r="BH35" s="95"/>
      <c r="BI35" s="20">
        <v>9.4712992876961083E-2</v>
      </c>
      <c r="BJ35" s="20">
        <v>9.2966893624447156E-2</v>
      </c>
      <c r="BK35" s="20">
        <v>7.9640914673747842E-2</v>
      </c>
      <c r="BL35" s="20">
        <v>7.3602336642086791E-2</v>
      </c>
    </row>
    <row r="36" spans="1:64" ht="15" customHeight="1">
      <c r="A36" s="119" t="s">
        <v>37</v>
      </c>
      <c r="B36" s="95"/>
      <c r="C36" s="20">
        <v>0.55749888924092461</v>
      </c>
      <c r="D36" s="108"/>
      <c r="E36" s="20">
        <v>0.584622570063842</v>
      </c>
      <c r="F36" s="20">
        <v>0.62429442277416058</v>
      </c>
      <c r="G36" s="20">
        <v>0.62292822323388719</v>
      </c>
      <c r="H36" s="108"/>
      <c r="I36" s="20">
        <v>0.71930657428545364</v>
      </c>
      <c r="J36" s="20">
        <v>0.62976804686717447</v>
      </c>
      <c r="K36" s="20">
        <v>0.65803003460596454</v>
      </c>
      <c r="L36" s="108"/>
      <c r="M36" s="20"/>
      <c r="N36" s="20">
        <v>0.65803003460596454</v>
      </c>
      <c r="O36" s="108"/>
      <c r="P36" s="20">
        <v>0.65410636499913588</v>
      </c>
      <c r="Q36" s="20">
        <v>0.65410636499913588</v>
      </c>
      <c r="R36" s="20">
        <v>0.62250753067395859</v>
      </c>
      <c r="S36" s="20">
        <v>0.62250753067395859</v>
      </c>
      <c r="T36" s="371">
        <v>0.62492178518511221</v>
      </c>
      <c r="U36" s="371">
        <v>0.62492178518511221</v>
      </c>
      <c r="V36" s="20">
        <v>0.61941054506627591</v>
      </c>
      <c r="W36" s="95"/>
      <c r="X36" s="20"/>
      <c r="Y36" s="20">
        <v>0.61941054506627591</v>
      </c>
      <c r="Z36" s="95"/>
      <c r="AA36" s="20">
        <v>0.61732386621664448</v>
      </c>
      <c r="AB36" s="20">
        <v>0.55008779794593898</v>
      </c>
      <c r="AC36" s="20">
        <v>0.54974787432490879</v>
      </c>
      <c r="AD36" s="20">
        <v>0.55603286499983129</v>
      </c>
      <c r="AE36" s="95"/>
      <c r="AF36" s="20">
        <v>0.56787277075576259</v>
      </c>
      <c r="AG36" s="20">
        <v>0.61376525921068015</v>
      </c>
      <c r="AH36" s="20">
        <v>0.70980914473159096</v>
      </c>
      <c r="AI36" s="20">
        <v>0.67677875369445961</v>
      </c>
      <c r="AJ36" s="95"/>
      <c r="AK36" s="20">
        <v>0.55438225359585547</v>
      </c>
      <c r="AL36" s="20">
        <v>0.584622570063842</v>
      </c>
      <c r="AM36" s="20">
        <v>0.62429442277416058</v>
      </c>
      <c r="AN36" s="20">
        <v>0.62292822323388719</v>
      </c>
      <c r="AO36" s="95"/>
      <c r="AP36" s="20">
        <v>0.68623491360907862</v>
      </c>
      <c r="AQ36" s="20">
        <v>0.71930657428545364</v>
      </c>
      <c r="AR36" s="20">
        <v>0.62976804686717447</v>
      </c>
      <c r="AS36" s="20">
        <v>0.65803003460596454</v>
      </c>
      <c r="AT36" s="95"/>
      <c r="AU36" s="20">
        <v>0.65410636499913588</v>
      </c>
      <c r="AV36" s="20">
        <v>0.65410636499913588</v>
      </c>
      <c r="AW36" s="20">
        <v>0.62250753067395859</v>
      </c>
      <c r="AX36" s="20">
        <v>0.62250753067395859</v>
      </c>
      <c r="AY36" s="374">
        <v>0.62492178518511221</v>
      </c>
      <c r="AZ36" s="429">
        <v>0.62492178518511221</v>
      </c>
      <c r="BA36" s="20">
        <v>0.61941054506627591</v>
      </c>
      <c r="BB36" s="20">
        <v>0.61941054506627591</v>
      </c>
      <c r="BC36" s="95"/>
      <c r="BD36" s="20">
        <v>0.61732386621664448</v>
      </c>
      <c r="BE36" s="20">
        <v>0.55008779794593898</v>
      </c>
      <c r="BF36" s="20">
        <v>0.54974787432490879</v>
      </c>
      <c r="BG36" s="20">
        <v>0.55603286499983129</v>
      </c>
      <c r="BH36" s="95"/>
      <c r="BI36" s="20">
        <v>0.56787277075576259</v>
      </c>
      <c r="BJ36" s="20">
        <v>0.61376525921068015</v>
      </c>
      <c r="BK36" s="20">
        <v>0.70980914473159096</v>
      </c>
      <c r="BL36" s="20">
        <v>0.67677875369445961</v>
      </c>
    </row>
    <row r="37" spans="1:64" ht="15" customHeight="1">
      <c r="A37" s="119" t="s">
        <v>80</v>
      </c>
      <c r="B37" s="95"/>
      <c r="C37" s="20">
        <v>0.65500000000000003</v>
      </c>
      <c r="D37" s="108"/>
      <c r="E37" s="20">
        <v>0.64665280726030849</v>
      </c>
      <c r="F37" s="20">
        <v>0.59907545111192895</v>
      </c>
      <c r="G37" s="20">
        <v>0.58154125331675222</v>
      </c>
      <c r="H37" s="108"/>
      <c r="I37" s="20">
        <v>0.47423692365639869</v>
      </c>
      <c r="J37" s="20">
        <v>0.50434485236176463</v>
      </c>
      <c r="K37" s="20">
        <v>0.49073171001708982</v>
      </c>
      <c r="L37" s="108"/>
      <c r="M37" s="20"/>
      <c r="N37" s="20">
        <v>0.49073171001708982</v>
      </c>
      <c r="O37" s="108"/>
      <c r="P37" s="20">
        <v>0.47701475487371447</v>
      </c>
      <c r="Q37" s="20">
        <v>0.47701475487371447</v>
      </c>
      <c r="R37" s="20">
        <v>0.48857758986320549</v>
      </c>
      <c r="S37" s="20">
        <v>0.48857758986320549</v>
      </c>
      <c r="T37" s="371">
        <v>0.461192246055389</v>
      </c>
      <c r="U37" s="371">
        <v>0.461192246055389</v>
      </c>
      <c r="V37" s="20">
        <v>0.43828985601479636</v>
      </c>
      <c r="W37" s="95"/>
      <c r="X37" s="20"/>
      <c r="Y37" s="20">
        <v>0.43828985601479636</v>
      </c>
      <c r="Z37" s="95"/>
      <c r="AA37" s="20">
        <v>0.4505207775296024</v>
      </c>
      <c r="AB37" s="20">
        <v>0.50948619385735705</v>
      </c>
      <c r="AC37" s="20">
        <v>0.43742742742291907</v>
      </c>
      <c r="AD37" s="20">
        <v>0.54566512527093558</v>
      </c>
      <c r="AE37" s="95"/>
      <c r="AF37" s="20">
        <v>0.52565620115360268</v>
      </c>
      <c r="AG37" s="20">
        <v>0.50938194342364385</v>
      </c>
      <c r="AH37" s="20">
        <v>0.52200924257961367</v>
      </c>
      <c r="AI37" s="20">
        <v>0.55106055899107631</v>
      </c>
      <c r="AJ37" s="95"/>
      <c r="AK37" s="20">
        <v>0.65738692091740336</v>
      </c>
      <c r="AL37" s="20">
        <v>0.64665280726030849</v>
      </c>
      <c r="AM37" s="20">
        <v>0.59907545111192895</v>
      </c>
      <c r="AN37" s="20">
        <v>0.58154125331675222</v>
      </c>
      <c r="AO37" s="95"/>
      <c r="AP37" s="20">
        <v>0.52082871952270371</v>
      </c>
      <c r="AQ37" s="20">
        <v>0.47423692365639869</v>
      </c>
      <c r="AR37" s="20">
        <v>0.50434485236176463</v>
      </c>
      <c r="AS37" s="20">
        <v>0.49073171001708982</v>
      </c>
      <c r="AT37" s="95"/>
      <c r="AU37" s="20">
        <v>0.47701475487371447</v>
      </c>
      <c r="AV37" s="20">
        <v>0.47701475487371447</v>
      </c>
      <c r="AW37" s="20">
        <v>0.48857758986320549</v>
      </c>
      <c r="AX37" s="20">
        <v>0.48857758986320549</v>
      </c>
      <c r="AY37" s="374">
        <v>0.461192246055389</v>
      </c>
      <c r="AZ37" s="429">
        <v>0.461192246055389</v>
      </c>
      <c r="BA37" s="20">
        <v>0.43828985601479636</v>
      </c>
      <c r="BB37" s="20">
        <v>0.43828985601479636</v>
      </c>
      <c r="BC37" s="95"/>
      <c r="BD37" s="20">
        <v>0.4505207775296024</v>
      </c>
      <c r="BE37" s="20">
        <v>0.50948619385735705</v>
      </c>
      <c r="BF37" s="20">
        <v>0.43742742742291907</v>
      </c>
      <c r="BG37" s="20">
        <v>0.54566512527093558</v>
      </c>
      <c r="BH37" s="95"/>
      <c r="BI37" s="20">
        <v>0.52565620115360268</v>
      </c>
      <c r="BJ37" s="20">
        <v>0.50938194342364385</v>
      </c>
      <c r="BK37" s="20">
        <v>0.52200924257961367</v>
      </c>
      <c r="BL37" s="20">
        <v>0.55106055899107631</v>
      </c>
    </row>
    <row r="38" spans="1:64" ht="15" customHeight="1">
      <c r="A38" s="119" t="s">
        <v>81</v>
      </c>
      <c r="B38" s="95"/>
      <c r="C38" s="20">
        <v>-7.369968686580187E-3</v>
      </c>
      <c r="D38" s="108"/>
      <c r="E38" s="20">
        <v>-2.8229377344403356E-3</v>
      </c>
      <c r="F38" s="20">
        <v>-1.8035062597808482E-3</v>
      </c>
      <c r="G38" s="20">
        <v>-4.7203290713431116E-3</v>
      </c>
      <c r="H38" s="108"/>
      <c r="I38" s="20">
        <v>-2.8340933235164816E-3</v>
      </c>
      <c r="J38" s="20">
        <v>2.5188150816448257E-3</v>
      </c>
      <c r="K38" s="20">
        <v>-1.0462427331430859E-3</v>
      </c>
      <c r="L38" s="108"/>
      <c r="M38" s="20"/>
      <c r="N38" s="20">
        <v>-1.0462427331430859E-3</v>
      </c>
      <c r="O38" s="108"/>
      <c r="P38" s="20">
        <v>3.1773390287500509E-3</v>
      </c>
      <c r="Q38" s="20">
        <v>3.1773390287500509E-3</v>
      </c>
      <c r="R38" s="20">
        <v>3.2334055291004123E-3</v>
      </c>
      <c r="S38" s="20">
        <v>3.2334055291004123E-3</v>
      </c>
      <c r="T38" s="371">
        <v>-2.5242917024910841E-3</v>
      </c>
      <c r="U38" s="371">
        <v>-2.5242917024910841E-3</v>
      </c>
      <c r="V38" s="20">
        <v>-2.5289001929815614E-3</v>
      </c>
      <c r="W38" s="95"/>
      <c r="X38" s="20"/>
      <c r="Y38" s="20">
        <v>-2.5289001929815614E-3</v>
      </c>
      <c r="Z38" s="95"/>
      <c r="AA38" s="20">
        <v>-5.2422297254999493E-4</v>
      </c>
      <c r="AB38" s="20">
        <v>-5.8166778006429973E-3</v>
      </c>
      <c r="AC38" s="20">
        <v>-7.9341131471571333E-3</v>
      </c>
      <c r="AD38" s="20">
        <v>-1.2703107323308227E-2</v>
      </c>
      <c r="AE38" s="95"/>
      <c r="AF38" s="20">
        <v>1.2490917827790394E-3</v>
      </c>
      <c r="AG38" s="20">
        <v>-2.5155897306276833E-3</v>
      </c>
      <c r="AH38" s="20">
        <v>1.4225182572665438E-3</v>
      </c>
      <c r="AI38" s="20">
        <v>4.9660025407054212E-3</v>
      </c>
      <c r="AJ38" s="95"/>
      <c r="AK38" s="20">
        <v>1.2654970779590411E-3</v>
      </c>
      <c r="AL38" s="20">
        <v>-4.0337999313653453E-3</v>
      </c>
      <c r="AM38" s="20">
        <v>1.0220445335250429E-3</v>
      </c>
      <c r="AN38" s="20">
        <v>-2.8200168515566449E-3</v>
      </c>
      <c r="AO38" s="95"/>
      <c r="AP38" s="20">
        <v>8.8608469569843363E-4</v>
      </c>
      <c r="AQ38" s="20">
        <v>-3.6261020900616421E-3</v>
      </c>
      <c r="AR38" s="20">
        <v>5.2437922544366876E-3</v>
      </c>
      <c r="AS38" s="20">
        <v>-3.5311494698224343E-3</v>
      </c>
      <c r="AT38" s="95"/>
      <c r="AU38" s="20">
        <v>3.1773390287500509E-3</v>
      </c>
      <c r="AV38" s="20">
        <v>3.1773390287500509E-3</v>
      </c>
      <c r="AW38" s="20">
        <v>3.8227257932204395E-5</v>
      </c>
      <c r="AX38" s="20">
        <v>3.8227257932204395E-5</v>
      </c>
      <c r="AY38" s="20">
        <v>-5.940380454366477E-3</v>
      </c>
      <c r="AZ38" s="20">
        <v>-5.940380454366477E-3</v>
      </c>
      <c r="BA38" s="20">
        <v>1.563176859563854E-5</v>
      </c>
      <c r="BB38" s="20">
        <v>1.563176859563854E-5</v>
      </c>
      <c r="BC38" s="95"/>
      <c r="BD38" s="20">
        <v>-5.2422297254999493E-4</v>
      </c>
      <c r="BE38" s="20">
        <v>-5.2908971996286011E-3</v>
      </c>
      <c r="BF38" s="20">
        <v>-2.0521958639999924E-3</v>
      </c>
      <c r="BG38" s="20">
        <v>-4.7608274596067516E-3</v>
      </c>
      <c r="BH38" s="95"/>
      <c r="BI38" s="20">
        <v>1.2490917827790394E-3</v>
      </c>
      <c r="BJ38" s="20">
        <v>-3.7196366885338095E-3</v>
      </c>
      <c r="BK38" s="20">
        <v>3.8859614539815531E-3</v>
      </c>
      <c r="BL38" s="20">
        <v>3.4885019725384601E-3</v>
      </c>
    </row>
    <row r="39" spans="1:64" ht="15" customHeight="1">
      <c r="A39" s="119" t="s">
        <v>82</v>
      </c>
      <c r="B39" s="95"/>
      <c r="C39" s="20">
        <v>6.6154302273568111E-2</v>
      </c>
      <c r="D39" s="108"/>
      <c r="E39" s="20">
        <v>6.4977280660919554E-2</v>
      </c>
      <c r="F39" s="20">
        <v>6.6359242849861305E-2</v>
      </c>
      <c r="G39" s="20">
        <v>6.8858865021611121E-2</v>
      </c>
      <c r="H39" s="108"/>
      <c r="I39" s="20">
        <v>6.7456215413120385E-2</v>
      </c>
      <c r="J39" s="20">
        <v>6.660300093552661E-2</v>
      </c>
      <c r="K39" s="20">
        <v>6.7403964053348864E-2</v>
      </c>
      <c r="L39" s="108"/>
      <c r="M39" s="20"/>
      <c r="N39" s="20">
        <v>6.7403964053348864E-2</v>
      </c>
      <c r="O39" s="108"/>
      <c r="P39" s="20">
        <v>6.7296373875653459E-2</v>
      </c>
      <c r="Q39" s="20">
        <v>6.7296373875653473E-2</v>
      </c>
      <c r="R39" s="20">
        <v>6.7385014750233355E-2</v>
      </c>
      <c r="S39" s="20">
        <v>6.7385014750233355E-2</v>
      </c>
      <c r="T39" s="371">
        <v>6.7866470171989657E-2</v>
      </c>
      <c r="U39" s="371">
        <v>6.7866470171989657E-2</v>
      </c>
      <c r="V39" s="20">
        <v>6.7077032000301309E-2</v>
      </c>
      <c r="W39" s="95"/>
      <c r="X39" s="20"/>
      <c r="Y39" s="20">
        <v>6.7077032000301309E-2</v>
      </c>
      <c r="Z39" s="95"/>
      <c r="AA39" s="20">
        <v>6.8612557039791536E-2</v>
      </c>
      <c r="AB39" s="20">
        <v>6.8154910903195698E-2</v>
      </c>
      <c r="AC39" s="20">
        <v>6.8234737791665931E-2</v>
      </c>
      <c r="AD39" s="20">
        <v>6.8228487445871414E-2</v>
      </c>
      <c r="AE39" s="95"/>
      <c r="AF39" s="20">
        <v>6.874072287520086E-2</v>
      </c>
      <c r="AG39" s="20">
        <v>6.9112591590340638E-2</v>
      </c>
      <c r="AH39" s="20">
        <v>6.9775179423848116E-2</v>
      </c>
      <c r="AI39" s="20">
        <v>7.1018282517057885E-2</v>
      </c>
      <c r="AJ39" s="95"/>
      <c r="AK39" s="20">
        <v>6.5120565967135419E-2</v>
      </c>
      <c r="AL39" s="20">
        <v>6.4947374190061274E-2</v>
      </c>
      <c r="AM39" s="20">
        <v>6.5161767960249528E-2</v>
      </c>
      <c r="AN39" s="20">
        <v>6.9226966078924562E-2</v>
      </c>
      <c r="AO39" s="95"/>
      <c r="AP39" s="20">
        <v>6.672918843343352E-2</v>
      </c>
      <c r="AQ39" s="20">
        <v>6.5407907978886362E-2</v>
      </c>
      <c r="AR39" s="20">
        <v>6.3572750198010522E-2</v>
      </c>
      <c r="AS39" s="20">
        <v>6.4919294077089504E-2</v>
      </c>
      <c r="AT39" s="95"/>
      <c r="AU39" s="20">
        <v>6.7296373875653459E-2</v>
      </c>
      <c r="AV39" s="20">
        <v>6.7296373875653473E-2</v>
      </c>
      <c r="AW39" s="20">
        <v>6.8041614744488915E-2</v>
      </c>
      <c r="AX39" s="20">
        <v>6.8041614744488915E-2</v>
      </c>
      <c r="AY39" s="20">
        <v>6.7419478595977245E-2</v>
      </c>
      <c r="AZ39" s="20">
        <v>6.7419478595977245E-2</v>
      </c>
      <c r="BA39" s="20">
        <v>6.5986810584622829E-2</v>
      </c>
      <c r="BB39" s="20">
        <v>6.5986810584622829E-2</v>
      </c>
      <c r="BC39" s="95"/>
      <c r="BD39" s="20">
        <v>6.8612557039791536E-2</v>
      </c>
      <c r="BE39" s="20">
        <v>6.7430180276890642E-2</v>
      </c>
      <c r="BF39" s="20">
        <v>6.6951607951804923E-2</v>
      </c>
      <c r="BG39" s="20">
        <v>6.714089524323795E-2</v>
      </c>
      <c r="BH39" s="95"/>
      <c r="BI39" s="20">
        <v>6.874072287520086E-2</v>
      </c>
      <c r="BJ39" s="20">
        <v>6.9330975855886157E-2</v>
      </c>
      <c r="BK39" s="20">
        <v>6.908688467351741E-2</v>
      </c>
      <c r="BL39" s="20">
        <v>7.1701823622586161E-2</v>
      </c>
    </row>
    <row r="40" spans="1:64">
      <c r="A40" s="170" t="s">
        <v>140</v>
      </c>
      <c r="AY40" s="166"/>
      <c r="AZ40" s="166"/>
      <c r="BJ40" s="166"/>
    </row>
    <row r="41" spans="1:64">
      <c r="A41" s="170" t="s">
        <v>348</v>
      </c>
    </row>
    <row r="42" spans="1:64">
      <c r="BG42" s="400"/>
      <c r="BL42" s="400"/>
    </row>
    <row r="43" spans="1:64">
      <c r="BB43" s="415"/>
    </row>
    <row r="44" spans="1:64">
      <c r="BB44" s="415"/>
    </row>
    <row r="45" spans="1:64">
      <c r="BB45" s="416"/>
    </row>
    <row r="47" spans="1:64">
      <c r="BB47" s="416"/>
    </row>
  </sheetData>
  <mergeCells count="12">
    <mergeCell ref="BI6:BL6"/>
    <mergeCell ref="E6:G6"/>
    <mergeCell ref="P6:V6"/>
    <mergeCell ref="M6:N6"/>
    <mergeCell ref="X6:Y6"/>
    <mergeCell ref="BD6:BG6"/>
    <mergeCell ref="AK6:AN6"/>
    <mergeCell ref="AP6:AS6"/>
    <mergeCell ref="I6:K6"/>
    <mergeCell ref="AA6:AD6"/>
    <mergeCell ref="AU6:BB6"/>
    <mergeCell ref="AF6:AI6"/>
  </mergeCells>
  <conditionalFormatting sqref="D31:D38">
    <cfRule type="containsErrors" dxfId="2031" priority="1060">
      <formula>ISERROR(D31)</formula>
    </cfRule>
  </conditionalFormatting>
  <conditionalFormatting sqref="D8">
    <cfRule type="containsErrors" dxfId="2030" priority="1039">
      <formula>ISERROR(D8)</formula>
    </cfRule>
  </conditionalFormatting>
  <conditionalFormatting sqref="Z23:Z24">
    <cfRule type="containsErrors" dxfId="2029" priority="1095">
      <formula>ISERROR(Z23)</formula>
    </cfRule>
  </conditionalFormatting>
  <conditionalFormatting sqref="Z25:Z27">
    <cfRule type="containsErrors" dxfId="2028" priority="1085">
      <formula>ISERROR(Z25)</formula>
    </cfRule>
  </conditionalFormatting>
  <conditionalFormatting sqref="Z9:Z14 Z17:Z22">
    <cfRule type="containsErrors" dxfId="2027" priority="1099">
      <formula>ISERROR(Z9)</formula>
    </cfRule>
  </conditionalFormatting>
  <conditionalFormatting sqref="D9:D14 D17:D22">
    <cfRule type="containsErrors" dxfId="2026" priority="1089">
      <formula>ISERROR(D9)</formula>
    </cfRule>
  </conditionalFormatting>
  <conditionalFormatting sqref="D25:D27">
    <cfRule type="containsErrors" dxfId="2025" priority="1081">
      <formula>ISERROR(D25)</formula>
    </cfRule>
  </conditionalFormatting>
  <conditionalFormatting sqref="D23:D24">
    <cfRule type="containsErrors" dxfId="2024" priority="1088">
      <formula>ISERROR(D23)</formula>
    </cfRule>
  </conditionalFormatting>
  <conditionalFormatting sqref="D30">
    <cfRule type="containsErrors" dxfId="2023" priority="1074">
      <formula>ISERROR(D30)</formula>
    </cfRule>
  </conditionalFormatting>
  <conditionalFormatting sqref="Z30">
    <cfRule type="containsErrors" dxfId="2022" priority="1078">
      <formula>ISERROR(Z30)</formula>
    </cfRule>
  </conditionalFormatting>
  <conditionalFormatting sqref="D29">
    <cfRule type="containsErrors" dxfId="2021" priority="1067">
      <formula>ISERROR(D29)</formula>
    </cfRule>
  </conditionalFormatting>
  <conditionalFormatting sqref="Z29">
    <cfRule type="containsErrors" dxfId="2020" priority="1071">
      <formula>ISERROR(Z29)</formula>
    </cfRule>
  </conditionalFormatting>
  <conditionalFormatting sqref="Z31:Z38">
    <cfRule type="containsErrors" dxfId="2019" priority="1064">
      <formula>ISERROR(Z31)</formula>
    </cfRule>
  </conditionalFormatting>
  <conditionalFormatting sqref="D39">
    <cfRule type="containsErrors" dxfId="2018" priority="1053">
      <formula>ISERROR(D39)</formula>
    </cfRule>
  </conditionalFormatting>
  <conditionalFormatting sqref="Z39">
    <cfRule type="containsErrors" dxfId="2017" priority="1057">
      <formula>ISERROR(Z39)</formula>
    </cfRule>
  </conditionalFormatting>
  <conditionalFormatting sqref="Z8">
    <cfRule type="containsErrors" dxfId="2016" priority="1043">
      <formula>ISERROR(Z8)</formula>
    </cfRule>
  </conditionalFormatting>
  <conditionalFormatting sqref="Z28">
    <cfRule type="containsErrors" dxfId="2015" priority="1036">
      <formula>ISERROR(Z28)</formula>
    </cfRule>
  </conditionalFormatting>
  <conditionalFormatting sqref="D28">
    <cfRule type="containsErrors" dxfId="2014" priority="1032">
      <formula>ISERROR(D28)</formula>
    </cfRule>
  </conditionalFormatting>
  <conditionalFormatting sqref="B7">
    <cfRule type="containsErrors" dxfId="2013" priority="1024">
      <formula>ISERROR(B7)</formula>
    </cfRule>
  </conditionalFormatting>
  <conditionalFormatting sqref="B23:B24">
    <cfRule type="containsErrors" dxfId="2012" priority="1030">
      <formula>ISERROR(B23)</formula>
    </cfRule>
  </conditionalFormatting>
  <conditionalFormatting sqref="B25:B27">
    <cfRule type="containsErrors" dxfId="2011" priority="1029">
      <formula>ISERROR(B25)</formula>
    </cfRule>
  </conditionalFormatting>
  <conditionalFormatting sqref="B9:B14 B17:B22">
    <cfRule type="containsErrors" dxfId="2010" priority="1031">
      <formula>ISERROR(B9)</formula>
    </cfRule>
  </conditionalFormatting>
  <conditionalFormatting sqref="B30">
    <cfRule type="containsErrors" dxfId="2009" priority="1028">
      <formula>ISERROR(B30)</formula>
    </cfRule>
  </conditionalFormatting>
  <conditionalFormatting sqref="B29">
    <cfRule type="containsErrors" dxfId="2008" priority="1027">
      <formula>ISERROR(B29)</formula>
    </cfRule>
  </conditionalFormatting>
  <conditionalFormatting sqref="B31:B38">
    <cfRule type="containsErrors" dxfId="2007" priority="1026">
      <formula>ISERROR(B31)</formula>
    </cfRule>
  </conditionalFormatting>
  <conditionalFormatting sqref="B39">
    <cfRule type="containsErrors" dxfId="2006" priority="1025">
      <formula>ISERROR(B39)</formula>
    </cfRule>
  </conditionalFormatting>
  <conditionalFormatting sqref="B8">
    <cfRule type="containsErrors" dxfId="2005" priority="1023">
      <formula>ISERROR(B8)</formula>
    </cfRule>
  </conditionalFormatting>
  <conditionalFormatting sqref="B28">
    <cfRule type="containsErrors" dxfId="2004" priority="1022">
      <formula>ISERROR(B28)</formula>
    </cfRule>
  </conditionalFormatting>
  <conditionalFormatting sqref="I31:I38">
    <cfRule type="containsErrors" dxfId="2003" priority="1006">
      <formula>ISERROR(I31)</formula>
    </cfRule>
  </conditionalFormatting>
  <conditionalFormatting sqref="I8">
    <cfRule type="containsErrors" dxfId="2002" priority="1004">
      <formula>ISERROR(I8)</formula>
    </cfRule>
  </conditionalFormatting>
  <conditionalFormatting sqref="I23:I24">
    <cfRule type="containsErrors" dxfId="2001" priority="1010">
      <formula>ISERROR(I23)</formula>
    </cfRule>
  </conditionalFormatting>
  <conditionalFormatting sqref="I9 I11:I14 I17:I22">
    <cfRule type="containsErrors" dxfId="2000" priority="1011">
      <formula>ISERROR(I9)</formula>
    </cfRule>
  </conditionalFormatting>
  <conditionalFormatting sqref="I25:I27">
    <cfRule type="containsErrors" dxfId="1999" priority="1009">
      <formula>ISERROR(I25)</formula>
    </cfRule>
  </conditionalFormatting>
  <conditionalFormatting sqref="I30">
    <cfRule type="containsErrors" dxfId="1998" priority="1008">
      <formula>ISERROR(I30)</formula>
    </cfRule>
  </conditionalFormatting>
  <conditionalFormatting sqref="I29">
    <cfRule type="containsErrors" dxfId="1997" priority="1007">
      <formula>ISERROR(I29)</formula>
    </cfRule>
  </conditionalFormatting>
  <conditionalFormatting sqref="I39">
    <cfRule type="containsErrors" dxfId="1996" priority="1005">
      <formula>ISERROR(I39)</formula>
    </cfRule>
  </conditionalFormatting>
  <conditionalFormatting sqref="I28">
    <cfRule type="containsErrors" dxfId="1995" priority="1003">
      <formula>ISERROR(I28)</formula>
    </cfRule>
  </conditionalFormatting>
  <conditionalFormatting sqref="C9:K9 C14:K14 C18:K18 C20:K22 C11:K12">
    <cfRule type="containsErrors" dxfId="1994" priority="1001">
      <formula>ISERROR(C9)</formula>
    </cfRule>
  </conditionalFormatting>
  <conditionalFormatting sqref="C25:K27">
    <cfRule type="containsErrors" dxfId="1993" priority="999">
      <formula>ISERROR(C25)</formula>
    </cfRule>
  </conditionalFormatting>
  <conditionalFormatting sqref="C30:K30">
    <cfRule type="containsErrors" dxfId="1992" priority="998">
      <formula>ISERROR(C30)</formula>
    </cfRule>
  </conditionalFormatting>
  <conditionalFormatting sqref="C23:K24">
    <cfRule type="containsErrors" dxfId="1991" priority="1000">
      <formula>ISERROR(C23)</formula>
    </cfRule>
  </conditionalFormatting>
  <conditionalFormatting sqref="C29:K29">
    <cfRule type="containsErrors" dxfId="1990" priority="997">
      <formula>ISERROR(C29)</formula>
    </cfRule>
  </conditionalFormatting>
  <conditionalFormatting sqref="C31:K31 C33:K38">
    <cfRule type="containsErrors" dxfId="1989" priority="996">
      <formula>ISERROR(C31)</formula>
    </cfRule>
  </conditionalFormatting>
  <conditionalFormatting sqref="C28:K28">
    <cfRule type="containsErrors" dxfId="1988" priority="994">
      <formula>ISERROR(C28)</formula>
    </cfRule>
  </conditionalFormatting>
  <conditionalFormatting sqref="C8:K8">
    <cfRule type="containsErrors" dxfId="1987" priority="993">
      <formula>ISERROR(C8)</formula>
    </cfRule>
  </conditionalFormatting>
  <conditionalFormatting sqref="C13:K13">
    <cfRule type="containsErrors" dxfId="1986" priority="992">
      <formula>ISERROR(C13)</formula>
    </cfRule>
  </conditionalFormatting>
  <conditionalFormatting sqref="C17:K17">
    <cfRule type="containsErrors" dxfId="1985" priority="991">
      <formula>ISERROR(C17)</formula>
    </cfRule>
  </conditionalFormatting>
  <conditionalFormatting sqref="C19:K19">
    <cfRule type="containsErrors" dxfId="1984" priority="990">
      <formula>ISERROR(C19)</formula>
    </cfRule>
  </conditionalFormatting>
  <conditionalFormatting sqref="C32:K32">
    <cfRule type="containsErrors" dxfId="1983" priority="989">
      <formula>ISERROR(C32)</formula>
    </cfRule>
  </conditionalFormatting>
  <conditionalFormatting sqref="AL39">
    <cfRule type="containsErrors" dxfId="1982" priority="964">
      <formula>ISERROR(AL39)</formula>
    </cfRule>
  </conditionalFormatting>
  <conditionalFormatting sqref="AO31:AO38">
    <cfRule type="containsErrors" dxfId="1981" priority="966">
      <formula>ISERROR(AO31)</formula>
    </cfRule>
  </conditionalFormatting>
  <conditionalFormatting sqref="AQ32 AQ35:AQ38">
    <cfRule type="containsErrors" dxfId="1980" priority="965">
      <formula>ISERROR(AQ32)</formula>
    </cfRule>
  </conditionalFormatting>
  <conditionalFormatting sqref="AQ8">
    <cfRule type="containsErrors" dxfId="1979" priority="958">
      <formula>ISERROR(AQ8)</formula>
    </cfRule>
  </conditionalFormatting>
  <conditionalFormatting sqref="AL9:AL14 AL17:AL22">
    <cfRule type="containsErrors" dxfId="1978" priority="988">
      <formula>ISERROR(AL9)</formula>
    </cfRule>
  </conditionalFormatting>
  <conditionalFormatting sqref="AO23:AO24">
    <cfRule type="containsErrors" dxfId="1977" priority="983">
      <formula>ISERROR(AO23)</formula>
    </cfRule>
  </conditionalFormatting>
  <conditionalFormatting sqref="AL30">
    <cfRule type="containsErrors" dxfId="1976" priority="976">
      <formula>ISERROR(AL30)</formula>
    </cfRule>
  </conditionalFormatting>
  <conditionalFormatting sqref="AO30">
    <cfRule type="containsErrors" dxfId="1975" priority="974">
      <formula>ISERROR(AO30)</formula>
    </cfRule>
  </conditionalFormatting>
  <conditionalFormatting sqref="AQ23:AQ24">
    <cfRule type="containsErrors" dxfId="1974" priority="981">
      <formula>ISERROR(AQ23)</formula>
    </cfRule>
  </conditionalFormatting>
  <conditionalFormatting sqref="AL23:AL24">
    <cfRule type="containsErrors" dxfId="1973" priority="986">
      <formula>ISERROR(AL23)</formula>
    </cfRule>
  </conditionalFormatting>
  <conditionalFormatting sqref="AO9:AO14 AO17:AO22">
    <cfRule type="containsErrors" dxfId="1972" priority="984">
      <formula>ISERROR(AO9)</formula>
    </cfRule>
  </conditionalFormatting>
  <conditionalFormatting sqref="AQ9:AQ14 AQ17:AQ22">
    <cfRule type="containsErrors" dxfId="1971" priority="982">
      <formula>ISERROR(AQ9)</formula>
    </cfRule>
  </conditionalFormatting>
  <conditionalFormatting sqref="AL25:AL27">
    <cfRule type="containsErrors" dxfId="1970" priority="980">
      <formula>ISERROR(AL25)</formula>
    </cfRule>
  </conditionalFormatting>
  <conditionalFormatting sqref="AO25:AO27">
    <cfRule type="containsErrors" dxfId="1969" priority="978">
      <formula>ISERROR(AO25)</formula>
    </cfRule>
  </conditionalFormatting>
  <conditionalFormatting sqref="AQ26:AQ27">
    <cfRule type="containsErrors" dxfId="1968" priority="977">
      <formula>ISERROR(AQ26)</formula>
    </cfRule>
  </conditionalFormatting>
  <conditionalFormatting sqref="AL29">
    <cfRule type="containsErrors" dxfId="1967" priority="972">
      <formula>ISERROR(AL29)</formula>
    </cfRule>
  </conditionalFormatting>
  <conditionalFormatting sqref="AQ30">
    <cfRule type="containsErrors" dxfId="1966" priority="973">
      <formula>ISERROR(AQ30)</formula>
    </cfRule>
  </conditionalFormatting>
  <conditionalFormatting sqref="AO29">
    <cfRule type="containsErrors" dxfId="1965" priority="970">
      <formula>ISERROR(AO29)</formula>
    </cfRule>
  </conditionalFormatting>
  <conditionalFormatting sqref="AL31:AL33 AL35:AL38">
    <cfRule type="containsErrors" dxfId="1964" priority="968">
      <formula>ISERROR(AL31)</formula>
    </cfRule>
  </conditionalFormatting>
  <conditionalFormatting sqref="AQ29">
    <cfRule type="containsErrors" dxfId="1963" priority="969">
      <formula>ISERROR(AQ29)</formula>
    </cfRule>
  </conditionalFormatting>
  <conditionalFormatting sqref="AO39">
    <cfRule type="containsErrors" dxfId="1962" priority="962">
      <formula>ISERROR(AO39)</formula>
    </cfRule>
  </conditionalFormatting>
  <conditionalFormatting sqref="AL8">
    <cfRule type="containsErrors" dxfId="1961" priority="961">
      <formula>ISERROR(AL8)</formula>
    </cfRule>
  </conditionalFormatting>
  <conditionalFormatting sqref="AO8">
    <cfRule type="containsErrors" dxfId="1960" priority="959">
      <formula>ISERROR(AO8)</formula>
    </cfRule>
  </conditionalFormatting>
  <conditionalFormatting sqref="AL28">
    <cfRule type="containsErrors" dxfId="1959" priority="957">
      <formula>ISERROR(AL28)</formula>
    </cfRule>
  </conditionalFormatting>
  <conditionalFormatting sqref="AO28">
    <cfRule type="containsErrors" dxfId="1958" priority="955">
      <formula>ISERROR(AO28)</formula>
    </cfRule>
  </conditionalFormatting>
  <conditionalFormatting sqref="AQ28">
    <cfRule type="containsErrors" dxfId="1957" priority="954">
      <formula>ISERROR(AQ28)</formula>
    </cfRule>
  </conditionalFormatting>
  <conditionalFormatting sqref="AQ25">
    <cfRule type="containsErrors" dxfId="1956" priority="953">
      <formula>ISERROR(AQ25)</formula>
    </cfRule>
  </conditionalFormatting>
  <conditionalFormatting sqref="AQ33">
    <cfRule type="containsErrors" dxfId="1955" priority="947">
      <formula>ISERROR(AQ33)</formula>
    </cfRule>
  </conditionalFormatting>
  <conditionalFormatting sqref="AQ31">
    <cfRule type="containsErrors" dxfId="1954" priority="950">
      <formula>ISERROR(AQ31)</formula>
    </cfRule>
  </conditionalFormatting>
  <conditionalFormatting sqref="K9:K14 K17:K22">
    <cfRule type="containsErrors" dxfId="1953" priority="940">
      <formula>ISERROR(K9)</formula>
    </cfRule>
  </conditionalFormatting>
  <conditionalFormatting sqref="AQ39">
    <cfRule type="containsErrors" dxfId="1952" priority="944">
      <formula>ISERROR(AQ39)</formula>
    </cfRule>
  </conditionalFormatting>
  <conditionalFormatting sqref="C39:K39">
    <cfRule type="containsErrors" dxfId="1951" priority="941">
      <formula>ISERROR(C39)</formula>
    </cfRule>
  </conditionalFormatting>
  <conditionalFormatting sqref="K31:K38">
    <cfRule type="containsErrors" dxfId="1950" priority="935">
      <formula>ISERROR(K31)</formula>
    </cfRule>
  </conditionalFormatting>
  <conditionalFormatting sqref="K8">
    <cfRule type="containsErrors" dxfId="1949" priority="933">
      <formula>ISERROR(K8)</formula>
    </cfRule>
  </conditionalFormatting>
  <conditionalFormatting sqref="K23:K24">
    <cfRule type="containsErrors" dxfId="1948" priority="939">
      <formula>ISERROR(K23)</formula>
    </cfRule>
  </conditionalFormatting>
  <conditionalFormatting sqref="K25:K27">
    <cfRule type="containsErrors" dxfId="1947" priority="938">
      <formula>ISERROR(K25)</formula>
    </cfRule>
  </conditionalFormatting>
  <conditionalFormatting sqref="K30">
    <cfRule type="containsErrors" dxfId="1946" priority="937">
      <formula>ISERROR(K30)</formula>
    </cfRule>
  </conditionalFormatting>
  <conditionalFormatting sqref="K29">
    <cfRule type="containsErrors" dxfId="1945" priority="936">
      <formula>ISERROR(K29)</formula>
    </cfRule>
  </conditionalFormatting>
  <conditionalFormatting sqref="K39">
    <cfRule type="containsErrors" dxfId="1944" priority="934">
      <formula>ISERROR(K39)</formula>
    </cfRule>
  </conditionalFormatting>
  <conditionalFormatting sqref="K28">
    <cfRule type="containsErrors" dxfId="1943" priority="932">
      <formula>ISERROR(K28)</formula>
    </cfRule>
  </conditionalFormatting>
  <conditionalFormatting sqref="AQ34">
    <cfRule type="containsErrors" dxfId="1942" priority="921">
      <formula>ISERROR(AQ34)</formula>
    </cfRule>
  </conditionalFormatting>
  <conditionalFormatting sqref="AL34">
    <cfRule type="containsErrors" dxfId="1941" priority="925">
      <formula>ISERROR(AL34)</formula>
    </cfRule>
  </conditionalFormatting>
  <conditionalFormatting sqref="AM39">
    <cfRule type="containsErrors" dxfId="1940" priority="923">
      <formula>ISERROR(AM39)</formula>
    </cfRule>
  </conditionalFormatting>
  <conditionalFormatting sqref="AM31:AM33 AM35:AM38">
    <cfRule type="containsErrors" dxfId="1939" priority="924">
      <formula>ISERROR(AM31)</formula>
    </cfRule>
  </conditionalFormatting>
  <conditionalFormatting sqref="AM34">
    <cfRule type="containsErrors" dxfId="1938" priority="922">
      <formula>ISERROR(AM34)</formula>
    </cfRule>
  </conditionalFormatting>
  <conditionalFormatting sqref="C10:K10">
    <cfRule type="containsErrors" dxfId="1937" priority="917">
      <formula>ISERROR(C10)</formula>
    </cfRule>
  </conditionalFormatting>
  <conditionalFormatting sqref="J25:K27">
    <cfRule type="containsErrors" dxfId="1936" priority="902">
      <formula>ISERROR(J25)</formula>
    </cfRule>
  </conditionalFormatting>
  <conditionalFormatting sqref="J29:K29">
    <cfRule type="containsErrors" dxfId="1935" priority="900">
      <formula>ISERROR(J29)</formula>
    </cfRule>
  </conditionalFormatting>
  <conditionalFormatting sqref="AN31:AN33 AN35:AN38">
    <cfRule type="containsErrors" dxfId="1934" priority="908">
      <formula>ISERROR(AN31)</formula>
    </cfRule>
  </conditionalFormatting>
  <conditionalFormatting sqref="AN39">
    <cfRule type="containsErrors" dxfId="1933" priority="907">
      <formula>ISERROR(AN39)</formula>
    </cfRule>
  </conditionalFormatting>
  <conditionalFormatting sqref="J31:K38">
    <cfRule type="containsErrors" dxfId="1932" priority="899">
      <formula>ISERROR(J31)</formula>
    </cfRule>
  </conditionalFormatting>
  <conditionalFormatting sqref="AN34">
    <cfRule type="containsErrors" dxfId="1931" priority="906">
      <formula>ISERROR(AN34)</formula>
    </cfRule>
  </conditionalFormatting>
  <conditionalFormatting sqref="H9:H14 H17:H22">
    <cfRule type="containsErrors" dxfId="1930" priority="895">
      <formula>ISERROR(H9)</formula>
    </cfRule>
  </conditionalFormatting>
  <conditionalFormatting sqref="J9:K14 J17:K22">
    <cfRule type="containsErrors" dxfId="1929" priority="904">
      <formula>ISERROR(J9)</formula>
    </cfRule>
  </conditionalFormatting>
  <conditionalFormatting sqref="J8:K8">
    <cfRule type="containsErrors" dxfId="1928" priority="897">
      <formula>ISERROR(J8)</formula>
    </cfRule>
  </conditionalFormatting>
  <conditionalFormatting sqref="J23:K24">
    <cfRule type="containsErrors" dxfId="1927" priority="903">
      <formula>ISERROR(J23)</formula>
    </cfRule>
  </conditionalFormatting>
  <conditionalFormatting sqref="J30:K30">
    <cfRule type="containsErrors" dxfId="1926" priority="901">
      <formula>ISERROR(J30)</formula>
    </cfRule>
  </conditionalFormatting>
  <conditionalFormatting sqref="J39:K39">
    <cfRule type="containsErrors" dxfId="1925" priority="898">
      <formula>ISERROR(J39)</formula>
    </cfRule>
  </conditionalFormatting>
  <conditionalFormatting sqref="J28:K28">
    <cfRule type="containsErrors" dxfId="1924" priority="896">
      <formula>ISERROR(J28)</formula>
    </cfRule>
  </conditionalFormatting>
  <conditionalFormatting sqref="H31:H38">
    <cfRule type="containsErrors" dxfId="1923" priority="890">
      <formula>ISERROR(H31)</formula>
    </cfRule>
  </conditionalFormatting>
  <conditionalFormatting sqref="H8">
    <cfRule type="containsErrors" dxfId="1922" priority="888">
      <formula>ISERROR(H8)</formula>
    </cfRule>
  </conditionalFormatting>
  <conditionalFormatting sqref="H25:H27">
    <cfRule type="containsErrors" dxfId="1921" priority="893">
      <formula>ISERROR(H25)</formula>
    </cfRule>
  </conditionalFormatting>
  <conditionalFormatting sqref="H23:H24">
    <cfRule type="containsErrors" dxfId="1920" priority="894">
      <formula>ISERROR(H23)</formula>
    </cfRule>
  </conditionalFormatting>
  <conditionalFormatting sqref="H30">
    <cfRule type="containsErrors" dxfId="1919" priority="892">
      <formula>ISERROR(H30)</formula>
    </cfRule>
  </conditionalFormatting>
  <conditionalFormatting sqref="H29">
    <cfRule type="containsErrors" dxfId="1918" priority="891">
      <formula>ISERROR(H29)</formula>
    </cfRule>
  </conditionalFormatting>
  <conditionalFormatting sqref="H39">
    <cfRule type="containsErrors" dxfId="1917" priority="889">
      <formula>ISERROR(H39)</formula>
    </cfRule>
  </conditionalFormatting>
  <conditionalFormatting sqref="H28">
    <cfRule type="containsErrors" dxfId="1916" priority="887">
      <formula>ISERROR(H28)</formula>
    </cfRule>
  </conditionalFormatting>
  <conditionalFormatting sqref="AW29">
    <cfRule type="containsErrors" dxfId="1915" priority="876">
      <formula>ISERROR(AW29)</formula>
    </cfRule>
  </conditionalFormatting>
  <conditionalFormatting sqref="AT31:AT38">
    <cfRule type="containsErrors" dxfId="1914" priority="875">
      <formula>ISERROR(AT31)</formula>
    </cfRule>
  </conditionalFormatting>
  <conditionalFormatting sqref="AW32 AW35:AW38">
    <cfRule type="containsErrors" dxfId="1913" priority="874">
      <formula>ISERROR(AW32)</formula>
    </cfRule>
  </conditionalFormatting>
  <conditionalFormatting sqref="AW8">
    <cfRule type="containsErrors" dxfId="1912" priority="871">
      <formula>ISERROR(AW8)</formula>
    </cfRule>
  </conditionalFormatting>
  <conditionalFormatting sqref="AT23:AT24">
    <cfRule type="containsErrors" dxfId="1911" priority="884">
      <formula>ISERROR(AT23)</formula>
    </cfRule>
  </conditionalFormatting>
  <conditionalFormatting sqref="AT30">
    <cfRule type="containsErrors" dxfId="1910" priority="879">
      <formula>ISERROR(AT30)</formula>
    </cfRule>
  </conditionalFormatting>
  <conditionalFormatting sqref="AW23:AW24">
    <cfRule type="containsErrors" dxfId="1909" priority="882">
      <formula>ISERROR(AW23)</formula>
    </cfRule>
  </conditionalFormatting>
  <conditionalFormatting sqref="AT9:AT14 AT17:AT22">
    <cfRule type="containsErrors" dxfId="1908" priority="885">
      <formula>ISERROR(AT9)</formula>
    </cfRule>
  </conditionalFormatting>
  <conditionalFormatting sqref="AW9:AW14 AW17:AW22">
    <cfRule type="containsErrors" dxfId="1907" priority="883">
      <formula>ISERROR(AW9)</formula>
    </cfRule>
  </conditionalFormatting>
  <conditionalFormatting sqref="AT25:AT27">
    <cfRule type="containsErrors" dxfId="1906" priority="881">
      <formula>ISERROR(AT25)</formula>
    </cfRule>
  </conditionalFormatting>
  <conditionalFormatting sqref="AW26:AW27">
    <cfRule type="containsErrors" dxfId="1905" priority="880">
      <formula>ISERROR(AW26)</formula>
    </cfRule>
  </conditionalFormatting>
  <conditionalFormatting sqref="AW30">
    <cfRule type="containsErrors" dxfId="1904" priority="878">
      <formula>ISERROR(AW30)</formula>
    </cfRule>
  </conditionalFormatting>
  <conditionalFormatting sqref="AT29">
    <cfRule type="containsErrors" dxfId="1903" priority="877">
      <formula>ISERROR(AT29)</formula>
    </cfRule>
  </conditionalFormatting>
  <conditionalFormatting sqref="AT39">
    <cfRule type="containsErrors" dxfId="1902" priority="873">
      <formula>ISERROR(AT39)</formula>
    </cfRule>
  </conditionalFormatting>
  <conditionalFormatting sqref="AT8">
    <cfRule type="containsErrors" dxfId="1901" priority="872">
      <formula>ISERROR(AT8)</formula>
    </cfRule>
  </conditionalFormatting>
  <conditionalFormatting sqref="AT28">
    <cfRule type="containsErrors" dxfId="1900" priority="870">
      <formula>ISERROR(AT28)</formula>
    </cfRule>
  </conditionalFormatting>
  <conditionalFormatting sqref="AW28">
    <cfRule type="containsErrors" dxfId="1899" priority="869">
      <formula>ISERROR(AW28)</formula>
    </cfRule>
  </conditionalFormatting>
  <conditionalFormatting sqref="AW25">
    <cfRule type="containsErrors" dxfId="1898" priority="868">
      <formula>ISERROR(AW25)</formula>
    </cfRule>
  </conditionalFormatting>
  <conditionalFormatting sqref="AW33">
    <cfRule type="containsErrors" dxfId="1897" priority="866">
      <formula>ISERROR(AW33)</formula>
    </cfRule>
  </conditionalFormatting>
  <conditionalFormatting sqref="AW31">
    <cfRule type="containsErrors" dxfId="1896" priority="867">
      <formula>ISERROR(AW31)</formula>
    </cfRule>
  </conditionalFormatting>
  <conditionalFormatting sqref="AW39">
    <cfRule type="containsErrors" dxfId="1895" priority="865">
      <formula>ISERROR(AW39)</formula>
    </cfRule>
  </conditionalFormatting>
  <conditionalFormatting sqref="AW34">
    <cfRule type="containsErrors" dxfId="1894" priority="864">
      <formula>ISERROR(AW34)</formula>
    </cfRule>
  </conditionalFormatting>
  <conditionalFormatting sqref="O9:Q9 O14:Q14 O18:Q18 O20:Q22 O11:Q12">
    <cfRule type="containsErrors" dxfId="1893" priority="853">
      <formula>ISERROR(O9)</formula>
    </cfRule>
  </conditionalFormatting>
  <conditionalFormatting sqref="P31:Q38">
    <cfRule type="containsErrors" dxfId="1892" priority="857">
      <formula>ISERROR(P31)</formula>
    </cfRule>
  </conditionalFormatting>
  <conditionalFormatting sqref="P8:Q8">
    <cfRule type="containsErrors" dxfId="1891" priority="855">
      <formula>ISERROR(P8)</formula>
    </cfRule>
  </conditionalFormatting>
  <conditionalFormatting sqref="P23:Q24">
    <cfRule type="containsErrors" dxfId="1890" priority="861">
      <formula>ISERROR(P23)</formula>
    </cfRule>
  </conditionalFormatting>
  <conditionalFormatting sqref="P9:Q9 P11:Q14 P17:Q22">
    <cfRule type="containsErrors" dxfId="1889" priority="862">
      <formula>ISERROR(P9)</formula>
    </cfRule>
  </conditionalFormatting>
  <conditionalFormatting sqref="P25:Q27">
    <cfRule type="containsErrors" dxfId="1888" priority="860">
      <formula>ISERROR(P25)</formula>
    </cfRule>
  </conditionalFormatting>
  <conditionalFormatting sqref="P30:Q30">
    <cfRule type="containsErrors" dxfId="1887" priority="859">
      <formula>ISERROR(P30)</formula>
    </cfRule>
  </conditionalFormatting>
  <conditionalFormatting sqref="P29:Q29">
    <cfRule type="containsErrors" dxfId="1886" priority="858">
      <formula>ISERROR(P29)</formula>
    </cfRule>
  </conditionalFormatting>
  <conditionalFormatting sqref="P39:Q39">
    <cfRule type="containsErrors" dxfId="1885" priority="856">
      <formula>ISERROR(P39)</formula>
    </cfRule>
  </conditionalFormatting>
  <conditionalFormatting sqref="P28:Q28">
    <cfRule type="containsErrors" dxfId="1884" priority="854">
      <formula>ISERROR(P28)</formula>
    </cfRule>
  </conditionalFormatting>
  <conditionalFormatting sqref="O25:Q27">
    <cfRule type="containsErrors" dxfId="1883" priority="851">
      <formula>ISERROR(O25)</formula>
    </cfRule>
  </conditionalFormatting>
  <conditionalFormatting sqref="O30:Q30">
    <cfRule type="containsErrors" dxfId="1882" priority="850">
      <formula>ISERROR(O30)</formula>
    </cfRule>
  </conditionalFormatting>
  <conditionalFormatting sqref="O23:Q24">
    <cfRule type="containsErrors" dxfId="1881" priority="852">
      <formula>ISERROR(O23)</formula>
    </cfRule>
  </conditionalFormatting>
  <conditionalFormatting sqref="O29:Q29">
    <cfRule type="containsErrors" dxfId="1880" priority="849">
      <formula>ISERROR(O29)</formula>
    </cfRule>
  </conditionalFormatting>
  <conditionalFormatting sqref="O31:Q31 O33:Q38">
    <cfRule type="containsErrors" dxfId="1879" priority="848">
      <formula>ISERROR(O31)</formula>
    </cfRule>
  </conditionalFormatting>
  <conditionalFormatting sqref="O28:Q28">
    <cfRule type="containsErrors" dxfId="1878" priority="847">
      <formula>ISERROR(O28)</formula>
    </cfRule>
  </conditionalFormatting>
  <conditionalFormatting sqref="O8:Q8">
    <cfRule type="containsErrors" dxfId="1877" priority="846">
      <formula>ISERROR(O8)</formula>
    </cfRule>
  </conditionalFormatting>
  <conditionalFormatting sqref="O13:Q13">
    <cfRule type="containsErrors" dxfId="1876" priority="845">
      <formula>ISERROR(O13)</formula>
    </cfRule>
  </conditionalFormatting>
  <conditionalFormatting sqref="O17:Q17">
    <cfRule type="containsErrors" dxfId="1875" priority="844">
      <formula>ISERROR(O17)</formula>
    </cfRule>
  </conditionalFormatting>
  <conditionalFormatting sqref="O19:Q19">
    <cfRule type="containsErrors" dxfId="1874" priority="843">
      <formula>ISERROR(O19)</formula>
    </cfRule>
  </conditionalFormatting>
  <conditionalFormatting sqref="O32:Q32">
    <cfRule type="containsErrors" dxfId="1873" priority="842">
      <formula>ISERROR(O32)</formula>
    </cfRule>
  </conditionalFormatting>
  <conditionalFormatting sqref="O39:Q39">
    <cfRule type="containsErrors" dxfId="1872" priority="841">
      <formula>ISERROR(O39)</formula>
    </cfRule>
  </conditionalFormatting>
  <conditionalFormatting sqref="O10:Q10">
    <cfRule type="containsErrors" dxfId="1871" priority="831">
      <formula>ISERROR(O10)</formula>
    </cfRule>
  </conditionalFormatting>
  <conditionalFormatting sqref="O9:O14 O17:O22">
    <cfRule type="containsErrors" dxfId="1870" priority="820">
      <formula>ISERROR(O9)</formula>
    </cfRule>
  </conditionalFormatting>
  <conditionalFormatting sqref="O31:O38">
    <cfRule type="containsErrors" dxfId="1869" priority="815">
      <formula>ISERROR(O31)</formula>
    </cfRule>
  </conditionalFormatting>
  <conditionalFormatting sqref="O8">
    <cfRule type="containsErrors" dxfId="1868" priority="813">
      <formula>ISERROR(O8)</formula>
    </cfRule>
  </conditionalFormatting>
  <conditionalFormatting sqref="O25:O27">
    <cfRule type="containsErrors" dxfId="1867" priority="818">
      <formula>ISERROR(O25)</formula>
    </cfRule>
  </conditionalFormatting>
  <conditionalFormatting sqref="O23:O24">
    <cfRule type="containsErrors" dxfId="1866" priority="819">
      <formula>ISERROR(O23)</formula>
    </cfRule>
  </conditionalFormatting>
  <conditionalFormatting sqref="O30">
    <cfRule type="containsErrors" dxfId="1865" priority="817">
      <formula>ISERROR(O30)</formula>
    </cfRule>
  </conditionalFormatting>
  <conditionalFormatting sqref="O29">
    <cfRule type="containsErrors" dxfId="1864" priority="816">
      <formula>ISERROR(O29)</formula>
    </cfRule>
  </conditionalFormatting>
  <conditionalFormatting sqref="O39">
    <cfRule type="containsErrors" dxfId="1863" priority="814">
      <formula>ISERROR(O39)</formula>
    </cfRule>
  </conditionalFormatting>
  <conditionalFormatting sqref="O28">
    <cfRule type="containsErrors" dxfId="1862" priority="812">
      <formula>ISERROR(O28)</formula>
    </cfRule>
  </conditionalFormatting>
  <conditionalFormatting sqref="R11:R12 R20:R22 R18 R14 R9">
    <cfRule type="containsErrors" dxfId="1861" priority="811">
      <formula>ISERROR(R9)</formula>
    </cfRule>
  </conditionalFormatting>
  <conditionalFormatting sqref="R25:R27">
    <cfRule type="containsErrors" dxfId="1860" priority="809">
      <formula>ISERROR(R25)</formula>
    </cfRule>
  </conditionalFormatting>
  <conditionalFormatting sqref="R30">
    <cfRule type="containsErrors" dxfId="1859" priority="808">
      <formula>ISERROR(R30)</formula>
    </cfRule>
  </conditionalFormatting>
  <conditionalFormatting sqref="R23:R24">
    <cfRule type="containsErrors" dxfId="1858" priority="810">
      <formula>ISERROR(R23)</formula>
    </cfRule>
  </conditionalFormatting>
  <conditionalFormatting sqref="R29">
    <cfRule type="containsErrors" dxfId="1857" priority="807">
      <formula>ISERROR(R29)</formula>
    </cfRule>
  </conditionalFormatting>
  <conditionalFormatting sqref="R33:R38 R31">
    <cfRule type="containsErrors" dxfId="1856" priority="806">
      <formula>ISERROR(R31)</formula>
    </cfRule>
  </conditionalFormatting>
  <conditionalFormatting sqref="R28">
    <cfRule type="containsErrors" dxfId="1855" priority="805">
      <formula>ISERROR(R28)</formula>
    </cfRule>
  </conditionalFormatting>
  <conditionalFormatting sqref="R8">
    <cfRule type="containsErrors" dxfId="1854" priority="804">
      <formula>ISERROR(R8)</formula>
    </cfRule>
  </conditionalFormatting>
  <conditionalFormatting sqref="R13">
    <cfRule type="containsErrors" dxfId="1853" priority="803">
      <formula>ISERROR(R13)</formula>
    </cfRule>
  </conditionalFormatting>
  <conditionalFormatting sqref="R17">
    <cfRule type="containsErrors" dxfId="1852" priority="802">
      <formula>ISERROR(R17)</formula>
    </cfRule>
  </conditionalFormatting>
  <conditionalFormatting sqref="R19">
    <cfRule type="containsErrors" dxfId="1851" priority="801">
      <formula>ISERROR(R19)</formula>
    </cfRule>
  </conditionalFormatting>
  <conditionalFormatting sqref="R32">
    <cfRule type="containsErrors" dxfId="1850" priority="800">
      <formula>ISERROR(R32)</formula>
    </cfRule>
  </conditionalFormatting>
  <conditionalFormatting sqref="R39">
    <cfRule type="containsErrors" dxfId="1849" priority="799">
      <formula>ISERROR(R39)</formula>
    </cfRule>
  </conditionalFormatting>
  <conditionalFormatting sqref="R10">
    <cfRule type="containsErrors" dxfId="1848" priority="798">
      <formula>ISERROR(R10)</formula>
    </cfRule>
  </conditionalFormatting>
  <conditionalFormatting sqref="AO7">
    <cfRule type="containsErrors" dxfId="1847" priority="787">
      <formula>ISERROR(AO7)</formula>
    </cfRule>
  </conditionalFormatting>
  <conditionalFormatting sqref="R31:R38">
    <cfRule type="containsErrors" dxfId="1846" priority="791">
      <formula>ISERROR(R31)</formula>
    </cfRule>
  </conditionalFormatting>
  <conditionalFormatting sqref="R9:R14 R17:R22">
    <cfRule type="containsErrors" dxfId="1845" priority="796">
      <formula>ISERROR(R9)</formula>
    </cfRule>
  </conditionalFormatting>
  <conditionalFormatting sqref="R8">
    <cfRule type="containsErrors" dxfId="1844" priority="789">
      <formula>ISERROR(R8)</formula>
    </cfRule>
  </conditionalFormatting>
  <conditionalFormatting sqref="R23:R24">
    <cfRule type="containsErrors" dxfId="1843" priority="795">
      <formula>ISERROR(R23)</formula>
    </cfRule>
  </conditionalFormatting>
  <conditionalFormatting sqref="R25:R27">
    <cfRule type="containsErrors" dxfId="1842" priority="794">
      <formula>ISERROR(R25)</formula>
    </cfRule>
  </conditionalFormatting>
  <conditionalFormatting sqref="R30">
    <cfRule type="containsErrors" dxfId="1841" priority="793">
      <formula>ISERROR(R30)</formula>
    </cfRule>
  </conditionalFormatting>
  <conditionalFormatting sqref="R29">
    <cfRule type="containsErrors" dxfId="1840" priority="792">
      <formula>ISERROR(R29)</formula>
    </cfRule>
  </conditionalFormatting>
  <conditionalFormatting sqref="R39">
    <cfRule type="containsErrors" dxfId="1839" priority="790">
      <formula>ISERROR(R39)</formula>
    </cfRule>
  </conditionalFormatting>
  <conditionalFormatting sqref="R28">
    <cfRule type="containsErrors" dxfId="1838" priority="788">
      <formula>ISERROR(R28)</formula>
    </cfRule>
  </conditionalFormatting>
  <conditionalFormatting sqref="Z7 AL7">
    <cfRule type="containsErrors" dxfId="1837" priority="786">
      <formula>ISERROR(Z7)</formula>
    </cfRule>
  </conditionalFormatting>
  <conditionalFormatting sqref="C7:G7 I7:J7">
    <cfRule type="containsErrors" dxfId="1836" priority="785">
      <formula>ISERROR(C7)</formula>
    </cfRule>
  </conditionalFormatting>
  <conditionalFormatting sqref="AQ7">
    <cfRule type="containsErrors" dxfId="1835" priority="784">
      <formula>ISERROR(AQ7)</formula>
    </cfRule>
  </conditionalFormatting>
  <conditionalFormatting sqref="H7">
    <cfRule type="containsErrors" dxfId="1834" priority="783">
      <formula>ISERROR(H7)</formula>
    </cfRule>
  </conditionalFormatting>
  <conditionalFormatting sqref="AT7">
    <cfRule type="containsErrors" dxfId="1833" priority="782">
      <formula>ISERROR(AT7)</formula>
    </cfRule>
  </conditionalFormatting>
  <conditionalFormatting sqref="O7">
    <cfRule type="containsErrors" dxfId="1832" priority="779">
      <formula>ISERROR(O7)</formula>
    </cfRule>
  </conditionalFormatting>
  <conditionalFormatting sqref="T11:T12 T20:T22 T18 T14 T9">
    <cfRule type="containsErrors" dxfId="1831" priority="777">
      <formula>ISERROR(T9)</formula>
    </cfRule>
  </conditionalFormatting>
  <conditionalFormatting sqref="T25:T27">
    <cfRule type="containsErrors" dxfId="1830" priority="775">
      <formula>ISERROR(T25)</formula>
    </cfRule>
  </conditionalFormatting>
  <conditionalFormatting sqref="T30">
    <cfRule type="containsErrors" dxfId="1829" priority="774">
      <formula>ISERROR(T30)</formula>
    </cfRule>
  </conditionalFormatting>
  <conditionalFormatting sqref="T23:T24">
    <cfRule type="containsErrors" dxfId="1828" priority="776">
      <formula>ISERROR(T23)</formula>
    </cfRule>
  </conditionalFormatting>
  <conditionalFormatting sqref="T29">
    <cfRule type="containsErrors" dxfId="1827" priority="773">
      <formula>ISERROR(T29)</formula>
    </cfRule>
  </conditionalFormatting>
  <conditionalFormatting sqref="T33:T38 T31">
    <cfRule type="containsErrors" dxfId="1826" priority="772">
      <formula>ISERROR(T31)</formula>
    </cfRule>
  </conditionalFormatting>
  <conditionalFormatting sqref="T28">
    <cfRule type="containsErrors" dxfId="1825" priority="771">
      <formula>ISERROR(T28)</formula>
    </cfRule>
  </conditionalFormatting>
  <conditionalFormatting sqref="T31:T38">
    <cfRule type="containsErrors" dxfId="1824" priority="765">
      <formula>ISERROR(T31)</formula>
    </cfRule>
  </conditionalFormatting>
  <conditionalFormatting sqref="T8">
    <cfRule type="containsErrors" dxfId="1823" priority="763">
      <formula>ISERROR(T8)</formula>
    </cfRule>
  </conditionalFormatting>
  <conditionalFormatting sqref="T23:T24">
    <cfRule type="containsErrors" dxfId="1822" priority="769">
      <formula>ISERROR(T23)</formula>
    </cfRule>
  </conditionalFormatting>
  <conditionalFormatting sqref="T9 T11:T14 T17:T22">
    <cfRule type="containsErrors" dxfId="1821" priority="770">
      <formula>ISERROR(T9)</formula>
    </cfRule>
  </conditionalFormatting>
  <conditionalFormatting sqref="T25:T27">
    <cfRule type="containsErrors" dxfId="1820" priority="768">
      <formula>ISERROR(T25)</formula>
    </cfRule>
  </conditionalFormatting>
  <conditionalFormatting sqref="T30">
    <cfRule type="containsErrors" dxfId="1819" priority="767">
      <formula>ISERROR(T30)</formula>
    </cfRule>
  </conditionalFormatting>
  <conditionalFormatting sqref="T29">
    <cfRule type="containsErrors" dxfId="1818" priority="766">
      <formula>ISERROR(T29)</formula>
    </cfRule>
  </conditionalFormatting>
  <conditionalFormatting sqref="T39">
    <cfRule type="containsErrors" dxfId="1817" priority="764">
      <formula>ISERROR(T39)</formula>
    </cfRule>
  </conditionalFormatting>
  <conditionalFormatting sqref="T28">
    <cfRule type="containsErrors" dxfId="1816" priority="762">
      <formula>ISERROR(T28)</formula>
    </cfRule>
  </conditionalFormatting>
  <conditionalFormatting sqref="T8">
    <cfRule type="containsErrors" dxfId="1815" priority="761">
      <formula>ISERROR(T8)</formula>
    </cfRule>
  </conditionalFormatting>
  <conditionalFormatting sqref="T13">
    <cfRule type="containsErrors" dxfId="1814" priority="760">
      <formula>ISERROR(T13)</formula>
    </cfRule>
  </conditionalFormatting>
  <conditionalFormatting sqref="T17">
    <cfRule type="containsErrors" dxfId="1813" priority="759">
      <formula>ISERROR(T17)</formula>
    </cfRule>
  </conditionalFormatting>
  <conditionalFormatting sqref="T19">
    <cfRule type="containsErrors" dxfId="1812" priority="758">
      <formula>ISERROR(T19)</formula>
    </cfRule>
  </conditionalFormatting>
  <conditionalFormatting sqref="T32">
    <cfRule type="containsErrors" dxfId="1811" priority="757">
      <formula>ISERROR(T32)</formula>
    </cfRule>
  </conditionalFormatting>
  <conditionalFormatting sqref="T39">
    <cfRule type="containsErrors" dxfId="1810" priority="756">
      <formula>ISERROR(T39)</formula>
    </cfRule>
  </conditionalFormatting>
  <conditionalFormatting sqref="T10">
    <cfRule type="containsErrors" dxfId="1809" priority="755">
      <formula>ISERROR(T10)</formula>
    </cfRule>
  </conditionalFormatting>
  <conditionalFormatting sqref="L9 L18 L20:L22 L11:L12">
    <cfRule type="containsErrors" dxfId="1808" priority="728">
      <formula>ISERROR(L9)</formula>
    </cfRule>
  </conditionalFormatting>
  <conditionalFormatting sqref="L25:L27">
    <cfRule type="containsErrors" dxfId="1807" priority="726">
      <formula>ISERROR(L25)</formula>
    </cfRule>
  </conditionalFormatting>
  <conditionalFormatting sqref="L30">
    <cfRule type="containsErrors" dxfId="1806" priority="725">
      <formula>ISERROR(L30)</formula>
    </cfRule>
  </conditionalFormatting>
  <conditionalFormatting sqref="L23:L24">
    <cfRule type="containsErrors" dxfId="1805" priority="727">
      <formula>ISERROR(L23)</formula>
    </cfRule>
  </conditionalFormatting>
  <conditionalFormatting sqref="L29">
    <cfRule type="containsErrors" dxfId="1804" priority="724">
      <formula>ISERROR(L29)</formula>
    </cfRule>
  </conditionalFormatting>
  <conditionalFormatting sqref="L31 L33:L38">
    <cfRule type="containsErrors" dxfId="1803" priority="723">
      <formula>ISERROR(L31)</formula>
    </cfRule>
  </conditionalFormatting>
  <conditionalFormatting sqref="L28">
    <cfRule type="containsErrors" dxfId="1802" priority="722">
      <formula>ISERROR(L28)</formula>
    </cfRule>
  </conditionalFormatting>
  <conditionalFormatting sqref="L8">
    <cfRule type="containsErrors" dxfId="1801" priority="721">
      <formula>ISERROR(L8)</formula>
    </cfRule>
  </conditionalFormatting>
  <conditionalFormatting sqref="L13">
    <cfRule type="containsErrors" dxfId="1800" priority="720">
      <formula>ISERROR(L13)</formula>
    </cfRule>
  </conditionalFormatting>
  <conditionalFormatting sqref="L17">
    <cfRule type="containsErrors" dxfId="1799" priority="719">
      <formula>ISERROR(L17)</formula>
    </cfRule>
  </conditionalFormatting>
  <conditionalFormatting sqref="L19">
    <cfRule type="containsErrors" dxfId="1798" priority="718">
      <formula>ISERROR(L19)</formula>
    </cfRule>
  </conditionalFormatting>
  <conditionalFormatting sqref="L32">
    <cfRule type="containsErrors" dxfId="1797" priority="717">
      <formula>ISERROR(L32)</formula>
    </cfRule>
  </conditionalFormatting>
  <conditionalFormatting sqref="L39">
    <cfRule type="containsErrors" dxfId="1796" priority="716">
      <formula>ISERROR(L39)</formula>
    </cfRule>
  </conditionalFormatting>
  <conditionalFormatting sqref="L10">
    <cfRule type="containsErrors" dxfId="1795" priority="715">
      <formula>ISERROR(L10)</formula>
    </cfRule>
  </conditionalFormatting>
  <conditionalFormatting sqref="L9:L13 L17:L22">
    <cfRule type="containsErrors" dxfId="1794" priority="714">
      <formula>ISERROR(L9)</formula>
    </cfRule>
  </conditionalFormatting>
  <conditionalFormatting sqref="L31:L38">
    <cfRule type="containsErrors" dxfId="1793" priority="709">
      <formula>ISERROR(L31)</formula>
    </cfRule>
  </conditionalFormatting>
  <conditionalFormatting sqref="L8">
    <cfRule type="containsErrors" dxfId="1792" priority="707">
      <formula>ISERROR(L8)</formula>
    </cfRule>
  </conditionalFormatting>
  <conditionalFormatting sqref="L25:L27">
    <cfRule type="containsErrors" dxfId="1791" priority="712">
      <formula>ISERROR(L25)</formula>
    </cfRule>
  </conditionalFormatting>
  <conditionalFormatting sqref="L23:L24">
    <cfRule type="containsErrors" dxfId="1790" priority="713">
      <formula>ISERROR(L23)</formula>
    </cfRule>
  </conditionalFormatting>
  <conditionalFormatting sqref="L30">
    <cfRule type="containsErrors" dxfId="1789" priority="711">
      <formula>ISERROR(L30)</formula>
    </cfRule>
  </conditionalFormatting>
  <conditionalFormatting sqref="L29">
    <cfRule type="containsErrors" dxfId="1788" priority="710">
      <formula>ISERROR(L29)</formula>
    </cfRule>
  </conditionalFormatting>
  <conditionalFormatting sqref="L39">
    <cfRule type="containsErrors" dxfId="1787" priority="708">
      <formula>ISERROR(L39)</formula>
    </cfRule>
  </conditionalFormatting>
  <conditionalFormatting sqref="L28">
    <cfRule type="containsErrors" dxfId="1786" priority="706">
      <formula>ISERROR(L28)</formula>
    </cfRule>
  </conditionalFormatting>
  <conditionalFormatting sqref="L7">
    <cfRule type="containsErrors" dxfId="1785" priority="705">
      <formula>ISERROR(L7)</formula>
    </cfRule>
  </conditionalFormatting>
  <conditionalFormatting sqref="W7">
    <cfRule type="containsErrors" dxfId="1784" priority="609">
      <formula>ISERROR(W7)</formula>
    </cfRule>
  </conditionalFormatting>
  <conditionalFormatting sqref="B16">
    <cfRule type="containsErrors" dxfId="1783" priority="606">
      <formula>ISERROR(B16)</formula>
    </cfRule>
  </conditionalFormatting>
  <conditionalFormatting sqref="B15">
    <cfRule type="containsErrors" dxfId="1782" priority="572">
      <formula>ISERROR(B15)</formula>
    </cfRule>
  </conditionalFormatting>
  <conditionalFormatting sqref="E16:G16">
    <cfRule type="containsErrors" dxfId="1781" priority="528">
      <formula>ISERROR(E16)</formula>
    </cfRule>
  </conditionalFormatting>
  <conditionalFormatting sqref="I15:K15">
    <cfRule type="containsErrors" dxfId="1780" priority="527">
      <formula>ISERROR(I15)</formula>
    </cfRule>
  </conditionalFormatting>
  <conditionalFormatting sqref="I16:K16">
    <cfRule type="containsErrors" dxfId="1779" priority="526">
      <formula>ISERROR(I16)</formula>
    </cfRule>
  </conditionalFormatting>
  <conditionalFormatting sqref="L15:L16">
    <cfRule type="containsErrors" dxfId="1778" priority="525">
      <formula>ISERROR(L15)</formula>
    </cfRule>
  </conditionalFormatting>
  <conditionalFormatting sqref="P15:R15 T15">
    <cfRule type="containsErrors" dxfId="1777" priority="524">
      <formula>ISERROR(P15)</formula>
    </cfRule>
  </conditionalFormatting>
  <conditionalFormatting sqref="P16:R16 T16">
    <cfRule type="containsErrors" dxfId="1776" priority="523">
      <formula>ISERROR(P16)</formula>
    </cfRule>
  </conditionalFormatting>
  <conditionalFormatting sqref="AK15:AN15">
    <cfRule type="containsErrors" dxfId="1775" priority="522">
      <formula>ISERROR(AK15)</formula>
    </cfRule>
  </conditionalFormatting>
  <conditionalFormatting sqref="AK16:AN16">
    <cfRule type="containsErrors" dxfId="1774" priority="521">
      <formula>ISERROR(AK16)</formula>
    </cfRule>
  </conditionalFormatting>
  <conditionalFormatting sqref="AP15:AS15">
    <cfRule type="containsErrors" dxfId="1773" priority="520">
      <formula>ISERROR(AP15)</formula>
    </cfRule>
  </conditionalFormatting>
  <conditionalFormatting sqref="AP16:AS16">
    <cfRule type="containsErrors" dxfId="1772" priority="519">
      <formula>ISERROR(AP16)</formula>
    </cfRule>
  </conditionalFormatting>
  <conditionalFormatting sqref="C15">
    <cfRule type="containsErrors" dxfId="1771" priority="532">
      <formula>ISERROR(C15)</formula>
    </cfRule>
  </conditionalFormatting>
  <conditionalFormatting sqref="C16">
    <cfRule type="containsErrors" dxfId="1770" priority="530">
      <formula>ISERROR(C16)</formula>
    </cfRule>
  </conditionalFormatting>
  <conditionalFormatting sqref="E15:G15">
    <cfRule type="containsErrors" dxfId="1769" priority="529">
      <formula>ISERROR(E15)</formula>
    </cfRule>
  </conditionalFormatting>
  <conditionalFormatting sqref="D15:D16">
    <cfRule type="containsErrors" dxfId="1768" priority="540">
      <formula>ISERROR(D15)</formula>
    </cfRule>
  </conditionalFormatting>
  <conditionalFormatting sqref="Z15:Z16">
    <cfRule type="containsErrors" dxfId="1767" priority="539">
      <formula>ISERROR(Z15)</formula>
    </cfRule>
  </conditionalFormatting>
  <conditionalFormatting sqref="D15:D16">
    <cfRule type="containsErrors" dxfId="1766" priority="537">
      <formula>ISERROR(D15)</formula>
    </cfRule>
  </conditionalFormatting>
  <conditionalFormatting sqref="AO15:AO16">
    <cfRule type="containsErrors" dxfId="1765" priority="538">
      <formula>ISERROR(AO15)</formula>
    </cfRule>
  </conditionalFormatting>
  <conditionalFormatting sqref="H15:H16">
    <cfRule type="containsErrors" dxfId="1764" priority="536">
      <formula>ISERROR(H15)</formula>
    </cfRule>
  </conditionalFormatting>
  <conditionalFormatting sqref="AT15:AT16">
    <cfRule type="containsErrors" dxfId="1763" priority="535">
      <formula>ISERROR(AT15)</formula>
    </cfRule>
  </conditionalFormatting>
  <conditionalFormatting sqref="O15:O16">
    <cfRule type="containsErrors" dxfId="1762" priority="534">
      <formula>ISERROR(O15)</formula>
    </cfRule>
  </conditionalFormatting>
  <conditionalFormatting sqref="AU15:AW15 AY15">
    <cfRule type="containsErrors" dxfId="1761" priority="518">
      <formula>ISERROR(AU15)</formula>
    </cfRule>
  </conditionalFormatting>
  <conditionalFormatting sqref="AU16:AW16 AY16">
    <cfRule type="containsErrors" dxfId="1760" priority="517">
      <formula>ISERROR(AU16)</formula>
    </cfRule>
  </conditionalFormatting>
  <conditionalFormatting sqref="M23:N24">
    <cfRule type="containsErrors" dxfId="1759" priority="387">
      <formula>ISERROR(M23)</formula>
    </cfRule>
  </conditionalFormatting>
  <conditionalFormatting sqref="M25:N27">
    <cfRule type="containsErrors" dxfId="1758" priority="386">
      <formula>ISERROR(M25)</formula>
    </cfRule>
  </conditionalFormatting>
  <conditionalFormatting sqref="M9:N14 M17:N22">
    <cfRule type="containsErrors" dxfId="1757" priority="388">
      <formula>ISERROR(M9)</formula>
    </cfRule>
  </conditionalFormatting>
  <conditionalFormatting sqref="M30:N30">
    <cfRule type="containsErrors" dxfId="1756" priority="385">
      <formula>ISERROR(M30)</formula>
    </cfRule>
  </conditionalFormatting>
  <conditionalFormatting sqref="M29:N29">
    <cfRule type="containsErrors" dxfId="1755" priority="384">
      <formula>ISERROR(M29)</formula>
    </cfRule>
  </conditionalFormatting>
  <conditionalFormatting sqref="M31:N38">
    <cfRule type="containsErrors" dxfId="1754" priority="383">
      <formula>ISERROR(M31)</formula>
    </cfRule>
  </conditionalFormatting>
  <conditionalFormatting sqref="M39:N39">
    <cfRule type="containsErrors" dxfId="1753" priority="382">
      <formula>ISERROR(M39)</formula>
    </cfRule>
  </conditionalFormatting>
  <conditionalFormatting sqref="M8:N8">
    <cfRule type="containsErrors" dxfId="1752" priority="381">
      <formula>ISERROR(M8)</formula>
    </cfRule>
  </conditionalFormatting>
  <conditionalFormatting sqref="M28:N28">
    <cfRule type="containsErrors" dxfId="1751" priority="380">
      <formula>ISERROR(M28)</formula>
    </cfRule>
  </conditionalFormatting>
  <conditionalFormatting sqref="M10:N10">
    <cfRule type="containsErrors" dxfId="1750" priority="379">
      <formula>ISERROR(M10)</formula>
    </cfRule>
  </conditionalFormatting>
  <conditionalFormatting sqref="M16:N16">
    <cfRule type="containsErrors" dxfId="1749" priority="368">
      <formula>ISERROR(M16)</formula>
    </cfRule>
  </conditionalFormatting>
  <conditionalFormatting sqref="M15:N15">
    <cfRule type="containsErrors" dxfId="1748" priority="369">
      <formula>ISERROR(M15)</formula>
    </cfRule>
  </conditionalFormatting>
  <conditionalFormatting sqref="M11:N12 M20:N22 M18:N18 M14:N14 M9:N9">
    <cfRule type="containsErrors" dxfId="1747" priority="401">
      <formula>ISERROR(M9)</formula>
    </cfRule>
  </conditionalFormatting>
  <conditionalFormatting sqref="M25:N27">
    <cfRule type="containsErrors" dxfId="1746" priority="399">
      <formula>ISERROR(M25)</formula>
    </cfRule>
  </conditionalFormatting>
  <conditionalFormatting sqref="M30:N30">
    <cfRule type="containsErrors" dxfId="1745" priority="398">
      <formula>ISERROR(M30)</formula>
    </cfRule>
  </conditionalFormatting>
  <conditionalFormatting sqref="M23:N24">
    <cfRule type="containsErrors" dxfId="1744" priority="400">
      <formula>ISERROR(M23)</formula>
    </cfRule>
  </conditionalFormatting>
  <conditionalFormatting sqref="M29:N29">
    <cfRule type="containsErrors" dxfId="1743" priority="397">
      <formula>ISERROR(M29)</formula>
    </cfRule>
  </conditionalFormatting>
  <conditionalFormatting sqref="M33:N38 M31:N31">
    <cfRule type="containsErrors" dxfId="1742" priority="396">
      <formula>ISERROR(M31)</formula>
    </cfRule>
  </conditionalFormatting>
  <conditionalFormatting sqref="M28:N28">
    <cfRule type="containsErrors" dxfId="1741" priority="395">
      <formula>ISERROR(M28)</formula>
    </cfRule>
  </conditionalFormatting>
  <conditionalFormatting sqref="M8:N8">
    <cfRule type="containsErrors" dxfId="1740" priority="394">
      <formula>ISERROR(M8)</formula>
    </cfRule>
  </conditionalFormatting>
  <conditionalFormatting sqref="M13:N13">
    <cfRule type="containsErrors" dxfId="1739" priority="393">
      <formula>ISERROR(M13)</formula>
    </cfRule>
  </conditionalFormatting>
  <conditionalFormatting sqref="M17:N17">
    <cfRule type="containsErrors" dxfId="1738" priority="392">
      <formula>ISERROR(M17)</formula>
    </cfRule>
  </conditionalFormatting>
  <conditionalFormatting sqref="M19:N19">
    <cfRule type="containsErrors" dxfId="1737" priority="391">
      <formula>ISERROR(M19)</formula>
    </cfRule>
  </conditionalFormatting>
  <conditionalFormatting sqref="M32:N32">
    <cfRule type="containsErrors" dxfId="1736" priority="390">
      <formula>ISERROR(M32)</formula>
    </cfRule>
  </conditionalFormatting>
  <conditionalFormatting sqref="M39:N39">
    <cfRule type="containsErrors" dxfId="1735" priority="389">
      <formula>ISERROR(M39)</formula>
    </cfRule>
  </conditionalFormatting>
  <conditionalFormatting sqref="M8:N8">
    <cfRule type="containsErrors" dxfId="1734" priority="371">
      <formula>ISERROR(M8)</formula>
    </cfRule>
  </conditionalFormatting>
  <conditionalFormatting sqref="M28:N28">
    <cfRule type="containsErrors" dxfId="1733" priority="370">
      <formula>ISERROR(M28)</formula>
    </cfRule>
  </conditionalFormatting>
  <conditionalFormatting sqref="M31:N38">
    <cfRule type="containsErrors" dxfId="1732" priority="373">
      <formula>ISERROR(M31)</formula>
    </cfRule>
  </conditionalFormatting>
  <conditionalFormatting sqref="M23:N24">
    <cfRule type="containsErrors" dxfId="1731" priority="377">
      <formula>ISERROR(M23)</formula>
    </cfRule>
  </conditionalFormatting>
  <conditionalFormatting sqref="M9:N14 M17:N22">
    <cfRule type="containsErrors" dxfId="1730" priority="378">
      <formula>ISERROR(M9)</formula>
    </cfRule>
  </conditionalFormatting>
  <conditionalFormatting sqref="M25:N27">
    <cfRule type="containsErrors" dxfId="1729" priority="376">
      <formula>ISERROR(M25)</formula>
    </cfRule>
  </conditionalFormatting>
  <conditionalFormatting sqref="M30:N30">
    <cfRule type="containsErrors" dxfId="1728" priority="375">
      <formula>ISERROR(M30)</formula>
    </cfRule>
  </conditionalFormatting>
  <conditionalFormatting sqref="M29:N29">
    <cfRule type="containsErrors" dxfId="1727" priority="374">
      <formula>ISERROR(M29)</formula>
    </cfRule>
  </conditionalFormatting>
  <conditionalFormatting sqref="M39:N39">
    <cfRule type="containsErrors" dxfId="1726" priority="372">
      <formula>ISERROR(M39)</formula>
    </cfRule>
  </conditionalFormatting>
  <conditionalFormatting sqref="V9 V14 V18 V20:V22 V11:V12">
    <cfRule type="containsErrors" dxfId="1725" priority="367">
      <formula>ISERROR(V9)</formula>
    </cfRule>
  </conditionalFormatting>
  <conditionalFormatting sqref="V25:V27">
    <cfRule type="containsErrors" dxfId="1724" priority="365">
      <formula>ISERROR(V25)</formula>
    </cfRule>
  </conditionalFormatting>
  <conditionalFormatting sqref="V30">
    <cfRule type="containsErrors" dxfId="1723" priority="364">
      <formula>ISERROR(V30)</formula>
    </cfRule>
  </conditionalFormatting>
  <conditionalFormatting sqref="V23:V24">
    <cfRule type="containsErrors" dxfId="1722" priority="366">
      <formula>ISERROR(V23)</formula>
    </cfRule>
  </conditionalFormatting>
  <conditionalFormatting sqref="V29">
    <cfRule type="containsErrors" dxfId="1721" priority="363">
      <formula>ISERROR(V29)</formula>
    </cfRule>
  </conditionalFormatting>
  <conditionalFormatting sqref="V31 V33:V38">
    <cfRule type="containsErrors" dxfId="1720" priority="362">
      <formula>ISERROR(V31)</formula>
    </cfRule>
  </conditionalFormatting>
  <conditionalFormatting sqref="V28">
    <cfRule type="containsErrors" dxfId="1719" priority="361">
      <formula>ISERROR(V28)</formula>
    </cfRule>
  </conditionalFormatting>
  <conditionalFormatting sqref="V13">
    <cfRule type="containsErrors" dxfId="1718" priority="360">
      <formula>ISERROR(V13)</formula>
    </cfRule>
  </conditionalFormatting>
  <conditionalFormatting sqref="V17">
    <cfRule type="containsErrors" dxfId="1717" priority="359">
      <formula>ISERROR(V17)</formula>
    </cfRule>
  </conditionalFormatting>
  <conditionalFormatting sqref="V19">
    <cfRule type="containsErrors" dxfId="1716" priority="358">
      <formula>ISERROR(V19)</formula>
    </cfRule>
  </conditionalFormatting>
  <conditionalFormatting sqref="V32">
    <cfRule type="containsErrors" dxfId="1715" priority="357">
      <formula>ISERROR(V32)</formula>
    </cfRule>
  </conditionalFormatting>
  <conditionalFormatting sqref="V39">
    <cfRule type="containsErrors" dxfId="1714" priority="356">
      <formula>ISERROR(V39)</formula>
    </cfRule>
  </conditionalFormatting>
  <conditionalFormatting sqref="V31:V38">
    <cfRule type="containsErrors" dxfId="1713" priority="350">
      <formula>ISERROR(V31)</formula>
    </cfRule>
  </conditionalFormatting>
  <conditionalFormatting sqref="V23:V24">
    <cfRule type="containsErrors" dxfId="1712" priority="354">
      <formula>ISERROR(V23)</formula>
    </cfRule>
  </conditionalFormatting>
  <conditionalFormatting sqref="V9:V14 V17:V22">
    <cfRule type="containsErrors" dxfId="1711" priority="355">
      <formula>ISERROR(V9)</formula>
    </cfRule>
  </conditionalFormatting>
  <conditionalFormatting sqref="V25:V27">
    <cfRule type="containsErrors" dxfId="1710" priority="353">
      <formula>ISERROR(V25)</formula>
    </cfRule>
  </conditionalFormatting>
  <conditionalFormatting sqref="V30">
    <cfRule type="containsErrors" dxfId="1709" priority="352">
      <formula>ISERROR(V30)</formula>
    </cfRule>
  </conditionalFormatting>
  <conditionalFormatting sqref="V29">
    <cfRule type="containsErrors" dxfId="1708" priority="351">
      <formula>ISERROR(V29)</formula>
    </cfRule>
  </conditionalFormatting>
  <conditionalFormatting sqref="V39">
    <cfRule type="containsErrors" dxfId="1707" priority="349">
      <formula>ISERROR(V39)</formula>
    </cfRule>
  </conditionalFormatting>
  <conditionalFormatting sqref="V28">
    <cfRule type="containsErrors" dxfId="1706" priority="348">
      <formula>ISERROR(V28)</formula>
    </cfRule>
  </conditionalFormatting>
  <conditionalFormatting sqref="V10">
    <cfRule type="containsErrors" dxfId="1705" priority="347">
      <formula>ISERROR(V10)</formula>
    </cfRule>
  </conditionalFormatting>
  <conditionalFormatting sqref="V28">
    <cfRule type="containsErrors" dxfId="1704" priority="339">
      <formula>ISERROR(V28)</formula>
    </cfRule>
  </conditionalFormatting>
  <conditionalFormatting sqref="V31:V38">
    <cfRule type="containsErrors" dxfId="1703" priority="341">
      <formula>ISERROR(V31)</formula>
    </cfRule>
  </conditionalFormatting>
  <conditionalFormatting sqref="V23:V24">
    <cfRule type="containsErrors" dxfId="1702" priority="345">
      <formula>ISERROR(V23)</formula>
    </cfRule>
  </conditionalFormatting>
  <conditionalFormatting sqref="V9:V14 V17:V22">
    <cfRule type="containsErrors" dxfId="1701" priority="346">
      <formula>ISERROR(V9)</formula>
    </cfRule>
  </conditionalFormatting>
  <conditionalFormatting sqref="V25:V27">
    <cfRule type="containsErrors" dxfId="1700" priority="344">
      <formula>ISERROR(V25)</formula>
    </cfRule>
  </conditionalFormatting>
  <conditionalFormatting sqref="V30">
    <cfRule type="containsErrors" dxfId="1699" priority="343">
      <formula>ISERROR(V30)</formula>
    </cfRule>
  </conditionalFormatting>
  <conditionalFormatting sqref="V29">
    <cfRule type="containsErrors" dxfId="1698" priority="342">
      <formula>ISERROR(V29)</formula>
    </cfRule>
  </conditionalFormatting>
  <conditionalFormatting sqref="V39">
    <cfRule type="containsErrors" dxfId="1697" priority="340">
      <formula>ISERROR(V39)</formula>
    </cfRule>
  </conditionalFormatting>
  <conditionalFormatting sqref="V15">
    <cfRule type="containsErrors" dxfId="1696" priority="338">
      <formula>ISERROR(V15)</formula>
    </cfRule>
  </conditionalFormatting>
  <conditionalFormatting sqref="V16">
    <cfRule type="containsErrors" dxfId="1695" priority="337">
      <formula>ISERROR(V16)</formula>
    </cfRule>
  </conditionalFormatting>
  <conditionalFormatting sqref="Y17">
    <cfRule type="containsErrors" dxfId="1694" priority="318">
      <formula>ISERROR(Y17)</formula>
    </cfRule>
  </conditionalFormatting>
  <conditionalFormatting sqref="X19:Y19">
    <cfRule type="containsErrors" dxfId="1693" priority="317">
      <formula>ISERROR(X19)</formula>
    </cfRule>
  </conditionalFormatting>
  <conditionalFormatting sqref="Y13">
    <cfRule type="containsErrors" dxfId="1692" priority="319">
      <formula>ISERROR(Y13)</formula>
    </cfRule>
  </conditionalFormatting>
  <conditionalFormatting sqref="X32:Y32">
    <cfRule type="containsErrors" dxfId="1691" priority="316">
      <formula>ISERROR(X32)</formula>
    </cfRule>
  </conditionalFormatting>
  <conditionalFormatting sqref="X39:Y39">
    <cfRule type="containsErrors" dxfId="1690" priority="315">
      <formula>ISERROR(X39)</formula>
    </cfRule>
  </conditionalFormatting>
  <conditionalFormatting sqref="X9:Y11 X18:Y22 Y12:Y14 Y17">
    <cfRule type="containsErrors" dxfId="1689" priority="314">
      <formula>ISERROR(X9)</formula>
    </cfRule>
  </conditionalFormatting>
  <conditionalFormatting sqref="X23:Y24">
    <cfRule type="containsErrors" dxfId="1688" priority="313">
      <formula>ISERROR(X23)</formula>
    </cfRule>
  </conditionalFormatting>
  <conditionalFormatting sqref="X25:Y27">
    <cfRule type="containsErrors" dxfId="1687" priority="312">
      <formula>ISERROR(X25)</formula>
    </cfRule>
  </conditionalFormatting>
  <conditionalFormatting sqref="X30:Y30">
    <cfRule type="containsErrors" dxfId="1686" priority="311">
      <formula>ISERROR(X30)</formula>
    </cfRule>
  </conditionalFormatting>
  <conditionalFormatting sqref="X29:Y29">
    <cfRule type="containsErrors" dxfId="1685" priority="310">
      <formula>ISERROR(X29)</formula>
    </cfRule>
  </conditionalFormatting>
  <conditionalFormatting sqref="W23:W24">
    <cfRule type="containsErrors" dxfId="1684" priority="335">
      <formula>ISERROR(W23)</formula>
    </cfRule>
  </conditionalFormatting>
  <conditionalFormatting sqref="W25:W27">
    <cfRule type="containsErrors" dxfId="1683" priority="334">
      <formula>ISERROR(W25)</formula>
    </cfRule>
  </conditionalFormatting>
  <conditionalFormatting sqref="W9:W22">
    <cfRule type="containsErrors" dxfId="1682" priority="336">
      <formula>ISERROR(W9)</formula>
    </cfRule>
  </conditionalFormatting>
  <conditionalFormatting sqref="W30">
    <cfRule type="containsErrors" dxfId="1681" priority="333">
      <formula>ISERROR(W30)</formula>
    </cfRule>
  </conditionalFormatting>
  <conditionalFormatting sqref="W29">
    <cfRule type="containsErrors" dxfId="1680" priority="332">
      <formula>ISERROR(W29)</formula>
    </cfRule>
  </conditionalFormatting>
  <conditionalFormatting sqref="W31:W38">
    <cfRule type="containsErrors" dxfId="1679" priority="331">
      <formula>ISERROR(W31)</formula>
    </cfRule>
  </conditionalFormatting>
  <conditionalFormatting sqref="W39">
    <cfRule type="containsErrors" dxfId="1678" priority="330">
      <formula>ISERROR(W39)</formula>
    </cfRule>
  </conditionalFormatting>
  <conditionalFormatting sqref="W8">
    <cfRule type="containsErrors" dxfId="1677" priority="329">
      <formula>ISERROR(W8)</formula>
    </cfRule>
  </conditionalFormatting>
  <conditionalFormatting sqref="W28">
    <cfRule type="containsErrors" dxfId="1676" priority="328">
      <formula>ISERROR(W28)</formula>
    </cfRule>
  </conditionalFormatting>
  <conditionalFormatting sqref="X39:Y39">
    <cfRule type="containsErrors" dxfId="1675" priority="298">
      <formula>ISERROR(X39)</formula>
    </cfRule>
  </conditionalFormatting>
  <conditionalFormatting sqref="X8">
    <cfRule type="containsErrors" dxfId="1674" priority="297">
      <formula>ISERROR(X8)</formula>
    </cfRule>
  </conditionalFormatting>
  <conditionalFormatting sqref="X31:Y38">
    <cfRule type="containsErrors" dxfId="1673" priority="299">
      <formula>ISERROR(X31)</formula>
    </cfRule>
  </conditionalFormatting>
  <conditionalFormatting sqref="X28:Y28">
    <cfRule type="containsErrors" dxfId="1672" priority="296">
      <formula>ISERROR(X28)</formula>
    </cfRule>
  </conditionalFormatting>
  <conditionalFormatting sqref="X15:Y15">
    <cfRule type="containsErrors" dxfId="1671" priority="295">
      <formula>ISERROR(X15)</formula>
    </cfRule>
  </conditionalFormatting>
  <conditionalFormatting sqref="X16:Y16">
    <cfRule type="containsErrors" dxfId="1670" priority="294">
      <formula>ISERROR(X16)</formula>
    </cfRule>
  </conditionalFormatting>
  <conditionalFormatting sqref="X31:Y38">
    <cfRule type="containsErrors" dxfId="1669" priority="309">
      <formula>ISERROR(X31)</formula>
    </cfRule>
  </conditionalFormatting>
  <conditionalFormatting sqref="X39:Y39">
    <cfRule type="containsErrors" dxfId="1668" priority="308">
      <formula>ISERROR(X39)</formula>
    </cfRule>
  </conditionalFormatting>
  <conditionalFormatting sqref="X8">
    <cfRule type="containsErrors" dxfId="1667" priority="307">
      <formula>ISERROR(X8)</formula>
    </cfRule>
  </conditionalFormatting>
  <conditionalFormatting sqref="X28:Y28">
    <cfRule type="containsErrors" dxfId="1666" priority="306">
      <formula>ISERROR(X28)</formula>
    </cfRule>
  </conditionalFormatting>
  <conditionalFormatting sqref="X10:Y10">
    <cfRule type="containsErrors" dxfId="1665" priority="305">
      <formula>ISERROR(X10)</formula>
    </cfRule>
  </conditionalFormatting>
  <conditionalFormatting sqref="X11:Y11 X20:Y22 X18:Y18 Y14 X9:Y9 Y12">
    <cfRule type="containsErrors" dxfId="1664" priority="327">
      <formula>ISERROR(X9)</formula>
    </cfRule>
  </conditionalFormatting>
  <conditionalFormatting sqref="X25:Y27">
    <cfRule type="containsErrors" dxfId="1663" priority="325">
      <formula>ISERROR(X25)</formula>
    </cfRule>
  </conditionalFormatting>
  <conditionalFormatting sqref="X30:Y30">
    <cfRule type="containsErrors" dxfId="1662" priority="324">
      <formula>ISERROR(X30)</formula>
    </cfRule>
  </conditionalFormatting>
  <conditionalFormatting sqref="X23:Y24">
    <cfRule type="containsErrors" dxfId="1661" priority="326">
      <formula>ISERROR(X23)</formula>
    </cfRule>
  </conditionalFormatting>
  <conditionalFormatting sqref="X29:Y29">
    <cfRule type="containsErrors" dxfId="1660" priority="323">
      <formula>ISERROR(X29)</formula>
    </cfRule>
  </conditionalFormatting>
  <conditionalFormatting sqref="X33:Y38 X31:Y31">
    <cfRule type="containsErrors" dxfId="1659" priority="322">
      <formula>ISERROR(X31)</formula>
    </cfRule>
  </conditionalFormatting>
  <conditionalFormatting sqref="X28:Y28">
    <cfRule type="containsErrors" dxfId="1658" priority="321">
      <formula>ISERROR(X28)</formula>
    </cfRule>
  </conditionalFormatting>
  <conditionalFormatting sqref="X8">
    <cfRule type="containsErrors" dxfId="1657" priority="320">
      <formula>ISERROR(X8)</formula>
    </cfRule>
  </conditionalFormatting>
  <conditionalFormatting sqref="X23:Y24">
    <cfRule type="containsErrors" dxfId="1656" priority="303">
      <formula>ISERROR(X23)</formula>
    </cfRule>
  </conditionalFormatting>
  <conditionalFormatting sqref="X9:Y11 X18:Y22 Y12:Y14 Y17">
    <cfRule type="containsErrors" dxfId="1655" priority="304">
      <formula>ISERROR(X9)</formula>
    </cfRule>
  </conditionalFormatting>
  <conditionalFormatting sqref="X25:Y27">
    <cfRule type="containsErrors" dxfId="1654" priority="302">
      <formula>ISERROR(X25)</formula>
    </cfRule>
  </conditionalFormatting>
  <conditionalFormatting sqref="X30:Y30">
    <cfRule type="containsErrors" dxfId="1653" priority="301">
      <formula>ISERROR(X30)</formula>
    </cfRule>
  </conditionalFormatting>
  <conditionalFormatting sqref="X29:Y29">
    <cfRule type="containsErrors" dxfId="1652" priority="300">
      <formula>ISERROR(X29)</formula>
    </cfRule>
  </conditionalFormatting>
  <conditionalFormatting sqref="Y8">
    <cfRule type="containsErrors" dxfId="1651" priority="292">
      <formula>ISERROR(Y8)</formula>
    </cfRule>
  </conditionalFormatting>
  <conditionalFormatting sqref="Y8">
    <cfRule type="containsErrors" dxfId="1650" priority="293">
      <formula>ISERROR(Y8)</formula>
    </cfRule>
  </conditionalFormatting>
  <conditionalFormatting sqref="Y8">
    <cfRule type="containsErrors" dxfId="1649" priority="291">
      <formula>ISERROR(Y8)</formula>
    </cfRule>
  </conditionalFormatting>
  <conditionalFormatting sqref="V8">
    <cfRule type="containsErrors" dxfId="1648" priority="289">
      <formula>ISERROR(V8)</formula>
    </cfRule>
  </conditionalFormatting>
  <conditionalFormatting sqref="V8">
    <cfRule type="containsErrors" dxfId="1647" priority="290">
      <formula>ISERROR(V8)</formula>
    </cfRule>
  </conditionalFormatting>
  <conditionalFormatting sqref="V8">
    <cfRule type="containsErrors" dxfId="1646" priority="288">
      <formula>ISERROR(V8)</formula>
    </cfRule>
  </conditionalFormatting>
  <conditionalFormatting sqref="X12:X14">
    <cfRule type="containsErrors" dxfId="1645" priority="285">
      <formula>ISERROR(X12)</formula>
    </cfRule>
  </conditionalFormatting>
  <conditionalFormatting sqref="X12 X14">
    <cfRule type="containsErrors" dxfId="1644" priority="287">
      <formula>ISERROR(X12)</formula>
    </cfRule>
  </conditionalFormatting>
  <conditionalFormatting sqref="X13">
    <cfRule type="containsErrors" dxfId="1643" priority="286">
      <formula>ISERROR(X13)</formula>
    </cfRule>
  </conditionalFormatting>
  <conditionalFormatting sqref="X12:X14">
    <cfRule type="containsErrors" dxfId="1642" priority="284">
      <formula>ISERROR(X12)</formula>
    </cfRule>
  </conditionalFormatting>
  <conditionalFormatting sqref="X17">
    <cfRule type="containsErrors" dxfId="1641" priority="282">
      <formula>ISERROR(X17)</formula>
    </cfRule>
  </conditionalFormatting>
  <conditionalFormatting sqref="X17">
    <cfRule type="containsErrors" dxfId="1640" priority="283">
      <formula>ISERROR(X17)</formula>
    </cfRule>
  </conditionalFormatting>
  <conditionalFormatting sqref="X17">
    <cfRule type="containsErrors" dxfId="1639" priority="281">
      <formula>ISERROR(X17)</formula>
    </cfRule>
  </conditionalFormatting>
  <conditionalFormatting sqref="BA15">
    <cfRule type="containsErrors" dxfId="1638" priority="269">
      <formula>ISERROR(BA15)</formula>
    </cfRule>
  </conditionalFormatting>
  <conditionalFormatting sqref="BA16">
    <cfRule type="containsErrors" dxfId="1637" priority="268">
      <formula>ISERROR(BA16)</formula>
    </cfRule>
  </conditionalFormatting>
  <conditionalFormatting sqref="L14">
    <cfRule type="containsErrors" dxfId="1636" priority="263">
      <formula>ISERROR(L14)</formula>
    </cfRule>
  </conditionalFormatting>
  <conditionalFormatting sqref="BC9:BC14 BC17:BC22">
    <cfRule type="containsErrors" dxfId="1635" priority="262">
      <formula>ISERROR(BC9)</formula>
    </cfRule>
  </conditionalFormatting>
  <conditionalFormatting sqref="BC31:BC38">
    <cfRule type="containsErrors" dxfId="1634" priority="252">
      <formula>ISERROR(BC31)</formula>
    </cfRule>
  </conditionalFormatting>
  <conditionalFormatting sqref="BC23:BC24">
    <cfRule type="containsErrors" dxfId="1633" priority="261">
      <formula>ISERROR(BC23)</formula>
    </cfRule>
  </conditionalFormatting>
  <conditionalFormatting sqref="BC30">
    <cfRule type="containsErrors" dxfId="1632" priority="256">
      <formula>ISERROR(BC30)</formula>
    </cfRule>
  </conditionalFormatting>
  <conditionalFormatting sqref="BC25:BC27">
    <cfRule type="containsErrors" dxfId="1631" priority="258">
      <formula>ISERROR(BC25)</formula>
    </cfRule>
  </conditionalFormatting>
  <conditionalFormatting sqref="BC29">
    <cfRule type="containsErrors" dxfId="1630" priority="254">
      <formula>ISERROR(BC29)</formula>
    </cfRule>
  </conditionalFormatting>
  <conditionalFormatting sqref="BC39">
    <cfRule type="containsErrors" dxfId="1629" priority="250">
      <formula>ISERROR(BC39)</formula>
    </cfRule>
  </conditionalFormatting>
  <conditionalFormatting sqref="BC8">
    <cfRule type="containsErrors" dxfId="1628" priority="249">
      <formula>ISERROR(BC8)</formula>
    </cfRule>
  </conditionalFormatting>
  <conditionalFormatting sqref="BC28">
    <cfRule type="containsErrors" dxfId="1627" priority="247">
      <formula>ISERROR(BC28)</formula>
    </cfRule>
  </conditionalFormatting>
  <conditionalFormatting sqref="BC7">
    <cfRule type="containsErrors" dxfId="1626" priority="240">
      <formula>ISERROR(BC7)</formula>
    </cfRule>
  </conditionalFormatting>
  <conditionalFormatting sqref="BE7">
    <cfRule type="containsErrors" dxfId="1625" priority="239">
      <formula>ISERROR(BE7)</formula>
    </cfRule>
  </conditionalFormatting>
  <conditionalFormatting sqref="BD15">
    <cfRule type="containsErrors" dxfId="1624" priority="237">
      <formula>ISERROR(BD15)</formula>
    </cfRule>
  </conditionalFormatting>
  <conditionalFormatting sqref="BD16">
    <cfRule type="containsErrors" dxfId="1623" priority="236">
      <formula>ISERROR(BD16)</formula>
    </cfRule>
  </conditionalFormatting>
  <conditionalFormatting sqref="BC15:BC16">
    <cfRule type="containsErrors" dxfId="1622" priority="238">
      <formula>ISERROR(BC15)</formula>
    </cfRule>
  </conditionalFormatting>
  <conditionalFormatting sqref="AJ23:AJ24">
    <cfRule type="containsErrors" dxfId="1621" priority="234">
      <formula>ISERROR(AJ23)</formula>
    </cfRule>
  </conditionalFormatting>
  <conditionalFormatting sqref="AJ25:AJ27">
    <cfRule type="containsErrors" dxfId="1620" priority="233">
      <formula>ISERROR(AJ25)</formula>
    </cfRule>
  </conditionalFormatting>
  <conditionalFormatting sqref="AJ9:AJ14 AJ17:AJ22">
    <cfRule type="containsErrors" dxfId="1619" priority="235">
      <formula>ISERROR(AJ9)</formula>
    </cfRule>
  </conditionalFormatting>
  <conditionalFormatting sqref="AJ30">
    <cfRule type="containsErrors" dxfId="1618" priority="232">
      <formula>ISERROR(AJ30)</formula>
    </cfRule>
  </conditionalFormatting>
  <conditionalFormatting sqref="AJ29">
    <cfRule type="containsErrors" dxfId="1617" priority="231">
      <formula>ISERROR(AJ29)</formula>
    </cfRule>
  </conditionalFormatting>
  <conditionalFormatting sqref="AJ31:AJ38">
    <cfRule type="containsErrors" dxfId="1616" priority="230">
      <formula>ISERROR(AJ31)</formula>
    </cfRule>
  </conditionalFormatting>
  <conditionalFormatting sqref="AJ39">
    <cfRule type="containsErrors" dxfId="1615" priority="229">
      <formula>ISERROR(AJ39)</formula>
    </cfRule>
  </conditionalFormatting>
  <conditionalFormatting sqref="AJ8">
    <cfRule type="containsErrors" dxfId="1614" priority="228">
      <formula>ISERROR(AJ8)</formula>
    </cfRule>
  </conditionalFormatting>
  <conditionalFormatting sqref="AJ28">
    <cfRule type="containsErrors" dxfId="1613" priority="227">
      <formula>ISERROR(AJ28)</formula>
    </cfRule>
  </conditionalFormatting>
  <conditionalFormatting sqref="AJ7">
    <cfRule type="containsErrors" dxfId="1612" priority="226">
      <formula>ISERROR(AJ7)</formula>
    </cfRule>
  </conditionalFormatting>
  <conditionalFormatting sqref="AJ15:AJ16">
    <cfRule type="containsErrors" dxfId="1611" priority="225">
      <formula>ISERROR(AJ15)</formula>
    </cfRule>
  </conditionalFormatting>
  <conditionalFormatting sqref="AB7">
    <cfRule type="containsErrors" dxfId="1610" priority="215">
      <formula>ISERROR(AB7)</formula>
    </cfRule>
  </conditionalFormatting>
  <conditionalFormatting sqref="AA15">
    <cfRule type="containsErrors" dxfId="1609" priority="214">
      <formula>ISERROR(AA15)</formula>
    </cfRule>
  </conditionalFormatting>
  <conditionalFormatting sqref="AA16">
    <cfRule type="containsErrors" dxfId="1608" priority="213">
      <formula>ISERROR(AA16)</formula>
    </cfRule>
  </conditionalFormatting>
  <conditionalFormatting sqref="S17">
    <cfRule type="containsErrors" dxfId="1607" priority="203">
      <formula>ISERROR(S17)</formula>
    </cfRule>
  </conditionalFormatting>
  <conditionalFormatting sqref="S9 S14 S18 S20:S22 S11:S12">
    <cfRule type="containsErrors" dxfId="1606" priority="212">
      <formula>ISERROR(S9)</formula>
    </cfRule>
  </conditionalFormatting>
  <conditionalFormatting sqref="S25:S27">
    <cfRule type="containsErrors" dxfId="1605" priority="210">
      <formula>ISERROR(S25)</formula>
    </cfRule>
  </conditionalFormatting>
  <conditionalFormatting sqref="S30">
    <cfRule type="containsErrors" dxfId="1604" priority="209">
      <formula>ISERROR(S30)</formula>
    </cfRule>
  </conditionalFormatting>
  <conditionalFormatting sqref="S23:S24">
    <cfRule type="containsErrors" dxfId="1603" priority="211">
      <formula>ISERROR(S23)</formula>
    </cfRule>
  </conditionalFormatting>
  <conditionalFormatting sqref="S29">
    <cfRule type="containsErrors" dxfId="1602" priority="208">
      <formula>ISERROR(S29)</formula>
    </cfRule>
  </conditionalFormatting>
  <conditionalFormatting sqref="S31 S33:S38">
    <cfRule type="containsErrors" dxfId="1601" priority="207">
      <formula>ISERROR(S31)</formula>
    </cfRule>
  </conditionalFormatting>
  <conditionalFormatting sqref="S28">
    <cfRule type="containsErrors" dxfId="1600" priority="206">
      <formula>ISERROR(S28)</formula>
    </cfRule>
  </conditionalFormatting>
  <conditionalFormatting sqref="S8">
    <cfRule type="containsErrors" dxfId="1599" priority="205">
      <formula>ISERROR(S8)</formula>
    </cfRule>
  </conditionalFormatting>
  <conditionalFormatting sqref="S13">
    <cfRule type="containsErrors" dxfId="1598" priority="204">
      <formula>ISERROR(S13)</formula>
    </cfRule>
  </conditionalFormatting>
  <conditionalFormatting sqref="S19">
    <cfRule type="containsErrors" dxfId="1597" priority="202">
      <formula>ISERROR(S19)</formula>
    </cfRule>
  </conditionalFormatting>
  <conditionalFormatting sqref="S32">
    <cfRule type="containsErrors" dxfId="1596" priority="201">
      <formula>ISERROR(S32)</formula>
    </cfRule>
  </conditionalFormatting>
  <conditionalFormatting sqref="S39">
    <cfRule type="containsErrors" dxfId="1595" priority="200">
      <formula>ISERROR(S39)</formula>
    </cfRule>
  </conditionalFormatting>
  <conditionalFormatting sqref="S10">
    <cfRule type="containsErrors" dxfId="1594" priority="199">
      <formula>ISERROR(S10)</formula>
    </cfRule>
  </conditionalFormatting>
  <conditionalFormatting sqref="S28">
    <cfRule type="containsErrors" dxfId="1593" priority="190">
      <formula>ISERROR(S28)</formula>
    </cfRule>
  </conditionalFormatting>
  <conditionalFormatting sqref="S31:S38">
    <cfRule type="containsErrors" dxfId="1592" priority="193">
      <formula>ISERROR(S31)</formula>
    </cfRule>
  </conditionalFormatting>
  <conditionalFormatting sqref="S8">
    <cfRule type="containsErrors" dxfId="1591" priority="191">
      <formula>ISERROR(S8)</formula>
    </cfRule>
  </conditionalFormatting>
  <conditionalFormatting sqref="S23:S24">
    <cfRule type="containsErrors" dxfId="1590" priority="197">
      <formula>ISERROR(S23)</formula>
    </cfRule>
  </conditionalFormatting>
  <conditionalFormatting sqref="S9:S14 S17:S22">
    <cfRule type="containsErrors" dxfId="1589" priority="198">
      <formula>ISERROR(S9)</formula>
    </cfRule>
  </conditionalFormatting>
  <conditionalFormatting sqref="S25:S27">
    <cfRule type="containsErrors" dxfId="1588" priority="196">
      <formula>ISERROR(S25)</formula>
    </cfRule>
  </conditionalFormatting>
  <conditionalFormatting sqref="S30">
    <cfRule type="containsErrors" dxfId="1587" priority="195">
      <formula>ISERROR(S30)</formula>
    </cfRule>
  </conditionalFormatting>
  <conditionalFormatting sqref="S29">
    <cfRule type="containsErrors" dxfId="1586" priority="194">
      <formula>ISERROR(S29)</formula>
    </cfRule>
  </conditionalFormatting>
  <conditionalFormatting sqref="S39">
    <cfRule type="containsErrors" dxfId="1585" priority="192">
      <formula>ISERROR(S39)</formula>
    </cfRule>
  </conditionalFormatting>
  <conditionalFormatting sqref="S15">
    <cfRule type="containsErrors" dxfId="1584" priority="189">
      <formula>ISERROR(S15)</formula>
    </cfRule>
  </conditionalFormatting>
  <conditionalFormatting sqref="S16">
    <cfRule type="containsErrors" dxfId="1583" priority="188">
      <formula>ISERROR(S16)</formula>
    </cfRule>
  </conditionalFormatting>
  <conditionalFormatting sqref="AX29">
    <cfRule type="containsErrors" dxfId="1582" priority="183">
      <formula>ISERROR(AX29)</formula>
    </cfRule>
  </conditionalFormatting>
  <conditionalFormatting sqref="AX32 AX35:AX38">
    <cfRule type="containsErrors" dxfId="1581" priority="182">
      <formula>ISERROR(AX32)</formula>
    </cfRule>
  </conditionalFormatting>
  <conditionalFormatting sqref="AX8">
    <cfRule type="containsErrors" dxfId="1580" priority="181">
      <formula>ISERROR(AX8)</formula>
    </cfRule>
  </conditionalFormatting>
  <conditionalFormatting sqref="AX23:AX24">
    <cfRule type="containsErrors" dxfId="1579" priority="186">
      <formula>ISERROR(AX23)</formula>
    </cfRule>
  </conditionalFormatting>
  <conditionalFormatting sqref="AX9:AX14 AX17:AX22">
    <cfRule type="containsErrors" dxfId="1578" priority="187">
      <formula>ISERROR(AX9)</formula>
    </cfRule>
  </conditionalFormatting>
  <conditionalFormatting sqref="AX26:AX27">
    <cfRule type="containsErrors" dxfId="1577" priority="185">
      <formula>ISERROR(AX26)</formula>
    </cfRule>
  </conditionalFormatting>
  <conditionalFormatting sqref="AX30">
    <cfRule type="containsErrors" dxfId="1576" priority="184">
      <formula>ISERROR(AX30)</formula>
    </cfRule>
  </conditionalFormatting>
  <conditionalFormatting sqref="AX28">
    <cfRule type="containsErrors" dxfId="1575" priority="180">
      <formula>ISERROR(AX28)</formula>
    </cfRule>
  </conditionalFormatting>
  <conditionalFormatting sqref="AX25">
    <cfRule type="containsErrors" dxfId="1574" priority="179">
      <formula>ISERROR(AX25)</formula>
    </cfRule>
  </conditionalFormatting>
  <conditionalFormatting sqref="AX33">
    <cfRule type="containsErrors" dxfId="1573" priority="177">
      <formula>ISERROR(AX33)</formula>
    </cfRule>
  </conditionalFormatting>
  <conditionalFormatting sqref="AX31">
    <cfRule type="containsErrors" dxfId="1572" priority="178">
      <formula>ISERROR(AX31)</formula>
    </cfRule>
  </conditionalFormatting>
  <conditionalFormatting sqref="AX39">
    <cfRule type="containsErrors" dxfId="1571" priority="176">
      <formula>ISERROR(AX39)</formula>
    </cfRule>
  </conditionalFormatting>
  <conditionalFormatting sqref="AX34">
    <cfRule type="containsErrors" dxfId="1570" priority="175">
      <formula>ISERROR(AX34)</formula>
    </cfRule>
  </conditionalFormatting>
  <conditionalFormatting sqref="AX15">
    <cfRule type="containsErrors" dxfId="1569" priority="174">
      <formula>ISERROR(AX15)</formula>
    </cfRule>
  </conditionalFormatting>
  <conditionalFormatting sqref="AX16">
    <cfRule type="containsErrors" dxfId="1568" priority="173">
      <formula>ISERROR(AX16)</formula>
    </cfRule>
  </conditionalFormatting>
  <conditionalFormatting sqref="AB39">
    <cfRule type="containsErrors" dxfId="1567" priority="166">
      <formula>ISERROR(AB39)</formula>
    </cfRule>
  </conditionalFormatting>
  <conditionalFormatting sqref="AB9:AB14 AB17:AB22">
    <cfRule type="containsErrors" dxfId="1566" priority="172">
      <formula>ISERROR(AB9)</formula>
    </cfRule>
  </conditionalFormatting>
  <conditionalFormatting sqref="AB30">
    <cfRule type="containsErrors" dxfId="1565" priority="169">
      <formula>ISERROR(AB30)</formula>
    </cfRule>
  </conditionalFormatting>
  <conditionalFormatting sqref="AB23:AB24">
    <cfRule type="containsErrors" dxfId="1564" priority="171">
      <formula>ISERROR(AB23)</formula>
    </cfRule>
  </conditionalFormatting>
  <conditionalFormatting sqref="AB25:AB27">
    <cfRule type="containsErrors" dxfId="1563" priority="170">
      <formula>ISERROR(AB25)</formula>
    </cfRule>
  </conditionalFormatting>
  <conditionalFormatting sqref="AB29">
    <cfRule type="containsErrors" dxfId="1562" priority="168">
      <formula>ISERROR(AB29)</formula>
    </cfRule>
  </conditionalFormatting>
  <conditionalFormatting sqref="AB31:AB38">
    <cfRule type="containsErrors" dxfId="1561" priority="167">
      <formula>ISERROR(AB31)</formula>
    </cfRule>
  </conditionalFormatting>
  <conditionalFormatting sqref="AB8">
    <cfRule type="containsErrors" dxfId="1560" priority="165">
      <formula>ISERROR(AB8)</formula>
    </cfRule>
  </conditionalFormatting>
  <conditionalFormatting sqref="AB28">
    <cfRule type="containsErrors" dxfId="1559" priority="164">
      <formula>ISERROR(AB28)</formula>
    </cfRule>
  </conditionalFormatting>
  <conditionalFormatting sqref="AB15">
    <cfRule type="containsErrors" dxfId="1558" priority="163">
      <formula>ISERROR(AB15)</formula>
    </cfRule>
  </conditionalFormatting>
  <conditionalFormatting sqref="AB16">
    <cfRule type="containsErrors" dxfId="1557" priority="162">
      <formula>ISERROR(AB16)</formula>
    </cfRule>
  </conditionalFormatting>
  <conditionalFormatting sqref="BE32 BE38">
    <cfRule type="containsErrors" dxfId="1556" priority="156">
      <formula>ISERROR(BE32)</formula>
    </cfRule>
  </conditionalFormatting>
  <conditionalFormatting sqref="BE8">
    <cfRule type="containsErrors" dxfId="1555" priority="155">
      <formula>ISERROR(BE8)</formula>
    </cfRule>
  </conditionalFormatting>
  <conditionalFormatting sqref="BE23:BE24">
    <cfRule type="containsErrors" dxfId="1554" priority="160">
      <formula>ISERROR(BE23)</formula>
    </cfRule>
  </conditionalFormatting>
  <conditionalFormatting sqref="BE9:BE14 BE17:BE22">
    <cfRule type="containsErrors" dxfId="1553" priority="161">
      <formula>ISERROR(BE9)</formula>
    </cfRule>
  </conditionalFormatting>
  <conditionalFormatting sqref="BE26:BE27">
    <cfRule type="containsErrors" dxfId="1552" priority="159">
      <formula>ISERROR(BE26)</formula>
    </cfRule>
  </conditionalFormatting>
  <conditionalFormatting sqref="BE30">
    <cfRule type="containsErrors" dxfId="1551" priority="158">
      <formula>ISERROR(BE30)</formula>
    </cfRule>
  </conditionalFormatting>
  <conditionalFormatting sqref="BE29">
    <cfRule type="containsErrors" dxfId="1550" priority="157">
      <formula>ISERROR(BE29)</formula>
    </cfRule>
  </conditionalFormatting>
  <conditionalFormatting sqref="BE28">
    <cfRule type="containsErrors" dxfId="1549" priority="154">
      <formula>ISERROR(BE28)</formula>
    </cfRule>
  </conditionalFormatting>
  <conditionalFormatting sqref="BE25">
    <cfRule type="containsErrors" dxfId="1548" priority="153">
      <formula>ISERROR(BE25)</formula>
    </cfRule>
  </conditionalFormatting>
  <conditionalFormatting sqref="BE33">
    <cfRule type="containsErrors" dxfId="1547" priority="151">
      <formula>ISERROR(BE33)</formula>
    </cfRule>
  </conditionalFormatting>
  <conditionalFormatting sqref="BE31">
    <cfRule type="containsErrors" dxfId="1546" priority="152">
      <formula>ISERROR(BE31)</formula>
    </cfRule>
  </conditionalFormatting>
  <conditionalFormatting sqref="BE39">
    <cfRule type="containsErrors" dxfId="1545" priority="150">
      <formula>ISERROR(BE39)</formula>
    </cfRule>
  </conditionalFormatting>
  <conditionalFormatting sqref="BE34">
    <cfRule type="containsErrors" dxfId="1544" priority="149">
      <formula>ISERROR(BE34)</formula>
    </cfRule>
  </conditionalFormatting>
  <conditionalFormatting sqref="BE15">
    <cfRule type="containsErrors" dxfId="1543" priority="148">
      <formula>ISERROR(BE15)</formula>
    </cfRule>
  </conditionalFormatting>
  <conditionalFormatting sqref="BE16">
    <cfRule type="containsErrors" dxfId="1542" priority="147">
      <formula>ISERROR(BE16)</formula>
    </cfRule>
  </conditionalFormatting>
  <conditionalFormatting sqref="BE35">
    <cfRule type="containsErrors" dxfId="1541" priority="146">
      <formula>ISERROR(BE35)</formula>
    </cfRule>
  </conditionalFormatting>
  <conditionalFormatting sqref="BE36">
    <cfRule type="containsErrors" dxfId="1540" priority="145">
      <formula>ISERROR(BE36)</formula>
    </cfRule>
  </conditionalFormatting>
  <conditionalFormatting sqref="BE37">
    <cfRule type="containsErrors" dxfId="1539" priority="144">
      <formula>ISERROR(BE37)</formula>
    </cfRule>
  </conditionalFormatting>
  <conditionalFormatting sqref="U11:U12 U20:U22 U18 U14 U9">
    <cfRule type="containsErrors" dxfId="1538" priority="143">
      <formula>ISERROR(U9)</formula>
    </cfRule>
  </conditionalFormatting>
  <conditionalFormatting sqref="U25:U27">
    <cfRule type="containsErrors" dxfId="1537" priority="141">
      <formula>ISERROR(U25)</formula>
    </cfRule>
  </conditionalFormatting>
  <conditionalFormatting sqref="U30">
    <cfRule type="containsErrors" dxfId="1536" priority="140">
      <formula>ISERROR(U30)</formula>
    </cfRule>
  </conditionalFormatting>
  <conditionalFormatting sqref="U23:U24">
    <cfRule type="containsErrors" dxfId="1535" priority="142">
      <formula>ISERROR(U23)</formula>
    </cfRule>
  </conditionalFormatting>
  <conditionalFormatting sqref="U29">
    <cfRule type="containsErrors" dxfId="1534" priority="139">
      <formula>ISERROR(U29)</formula>
    </cfRule>
  </conditionalFormatting>
  <conditionalFormatting sqref="U33:U38 U31">
    <cfRule type="containsErrors" dxfId="1533" priority="138">
      <formula>ISERROR(U31)</formula>
    </cfRule>
  </conditionalFormatting>
  <conditionalFormatting sqref="U28">
    <cfRule type="containsErrors" dxfId="1532" priority="137">
      <formula>ISERROR(U28)</formula>
    </cfRule>
  </conditionalFormatting>
  <conditionalFormatting sqref="U31:U38">
    <cfRule type="containsErrors" dxfId="1531" priority="131">
      <formula>ISERROR(U31)</formula>
    </cfRule>
  </conditionalFormatting>
  <conditionalFormatting sqref="U8">
    <cfRule type="containsErrors" dxfId="1530" priority="129">
      <formula>ISERROR(U8)</formula>
    </cfRule>
  </conditionalFormatting>
  <conditionalFormatting sqref="U23:U24">
    <cfRule type="containsErrors" dxfId="1529" priority="135">
      <formula>ISERROR(U23)</formula>
    </cfRule>
  </conditionalFormatting>
  <conditionalFormatting sqref="U9 U11:U14 U17:U22">
    <cfRule type="containsErrors" dxfId="1528" priority="136">
      <formula>ISERROR(U9)</formula>
    </cfRule>
  </conditionalFormatting>
  <conditionalFormatting sqref="U25:U27">
    <cfRule type="containsErrors" dxfId="1527" priority="134">
      <formula>ISERROR(U25)</formula>
    </cfRule>
  </conditionalFormatting>
  <conditionalFormatting sqref="U30">
    <cfRule type="containsErrors" dxfId="1526" priority="133">
      <formula>ISERROR(U30)</formula>
    </cfRule>
  </conditionalFormatting>
  <conditionalFormatting sqref="U29">
    <cfRule type="containsErrors" dxfId="1525" priority="132">
      <formula>ISERROR(U29)</formula>
    </cfRule>
  </conditionalFormatting>
  <conditionalFormatting sqref="U39">
    <cfRule type="containsErrors" dxfId="1524" priority="130">
      <formula>ISERROR(U39)</formula>
    </cfRule>
  </conditionalFormatting>
  <conditionalFormatting sqref="U28">
    <cfRule type="containsErrors" dxfId="1523" priority="128">
      <formula>ISERROR(U28)</formula>
    </cfRule>
  </conditionalFormatting>
  <conditionalFormatting sqref="U8">
    <cfRule type="containsErrors" dxfId="1522" priority="127">
      <formula>ISERROR(U8)</formula>
    </cfRule>
  </conditionalFormatting>
  <conditionalFormatting sqref="U13">
    <cfRule type="containsErrors" dxfId="1521" priority="126">
      <formula>ISERROR(U13)</formula>
    </cfRule>
  </conditionalFormatting>
  <conditionalFormatting sqref="U17">
    <cfRule type="containsErrors" dxfId="1520" priority="125">
      <formula>ISERROR(U17)</formula>
    </cfRule>
  </conditionalFormatting>
  <conditionalFormatting sqref="U19">
    <cfRule type="containsErrors" dxfId="1519" priority="124">
      <formula>ISERROR(U19)</formula>
    </cfRule>
  </conditionalFormatting>
  <conditionalFormatting sqref="U32">
    <cfRule type="containsErrors" dxfId="1518" priority="123">
      <formula>ISERROR(U32)</formula>
    </cfRule>
  </conditionalFormatting>
  <conditionalFormatting sqref="U39">
    <cfRule type="containsErrors" dxfId="1517" priority="122">
      <formula>ISERROR(U39)</formula>
    </cfRule>
  </conditionalFormatting>
  <conditionalFormatting sqref="U10">
    <cfRule type="containsErrors" dxfId="1516" priority="121">
      <formula>ISERROR(U10)</formula>
    </cfRule>
  </conditionalFormatting>
  <conditionalFormatting sqref="U15">
    <cfRule type="containsErrors" dxfId="1515" priority="120">
      <formula>ISERROR(U15)</formula>
    </cfRule>
  </conditionalFormatting>
  <conditionalFormatting sqref="U16">
    <cfRule type="containsErrors" dxfId="1514" priority="119">
      <formula>ISERROR(U16)</formula>
    </cfRule>
  </conditionalFormatting>
  <conditionalFormatting sqref="AC15">
    <cfRule type="containsErrors" dxfId="1513" priority="118">
      <formula>ISERROR(AC15)</formula>
    </cfRule>
  </conditionalFormatting>
  <conditionalFormatting sqref="AC16">
    <cfRule type="containsErrors" dxfId="1512" priority="117">
      <formula>ISERROR(AC16)</formula>
    </cfRule>
  </conditionalFormatting>
  <conditionalFormatting sqref="AZ15">
    <cfRule type="containsErrors" dxfId="1511" priority="116">
      <formula>ISERROR(AZ15)</formula>
    </cfRule>
  </conditionalFormatting>
  <conditionalFormatting sqref="AZ16">
    <cfRule type="containsErrors" dxfId="1510" priority="115">
      <formula>ISERROR(AZ16)</formula>
    </cfRule>
  </conditionalFormatting>
  <conditionalFormatting sqref="BB15">
    <cfRule type="containsErrors" dxfId="1509" priority="114">
      <formula>ISERROR(BB15)</formula>
    </cfRule>
  </conditionalFormatting>
  <conditionalFormatting sqref="BB16">
    <cfRule type="containsErrors" dxfId="1508" priority="113">
      <formula>ISERROR(BB16)</formula>
    </cfRule>
  </conditionalFormatting>
  <conditionalFormatting sqref="BF15">
    <cfRule type="containsErrors" dxfId="1507" priority="112">
      <formula>ISERROR(BF15)</formula>
    </cfRule>
  </conditionalFormatting>
  <conditionalFormatting sqref="BF16">
    <cfRule type="containsErrors" dxfId="1506" priority="111">
      <formula>ISERROR(BF16)</formula>
    </cfRule>
  </conditionalFormatting>
  <conditionalFormatting sqref="AD15">
    <cfRule type="containsErrors" dxfId="1505" priority="110">
      <formula>ISERROR(AD15)</formula>
    </cfRule>
  </conditionalFormatting>
  <conditionalFormatting sqref="AD16">
    <cfRule type="containsErrors" dxfId="1504" priority="109">
      <formula>ISERROR(AD16)</formula>
    </cfRule>
  </conditionalFormatting>
  <conditionalFormatting sqref="BG15">
    <cfRule type="containsErrors" dxfId="1503" priority="108">
      <formula>ISERROR(BG15)</formula>
    </cfRule>
  </conditionalFormatting>
  <conditionalFormatting sqref="BG16">
    <cfRule type="containsErrors" dxfId="1502" priority="107">
      <formula>ISERROR(BG16)</formula>
    </cfRule>
  </conditionalFormatting>
  <conditionalFormatting sqref="AE23:AE24">
    <cfRule type="containsErrors" dxfId="1501" priority="105">
      <formula>ISERROR(AE23)</formula>
    </cfRule>
  </conditionalFormatting>
  <conditionalFormatting sqref="AE25:AE27">
    <cfRule type="containsErrors" dxfId="1500" priority="104">
      <formula>ISERROR(AE25)</formula>
    </cfRule>
  </conditionalFormatting>
  <conditionalFormatting sqref="AE9:AE14 AE17:AE22">
    <cfRule type="containsErrors" dxfId="1499" priority="106">
      <formula>ISERROR(AE9)</formula>
    </cfRule>
  </conditionalFormatting>
  <conditionalFormatting sqref="AE30">
    <cfRule type="containsErrors" dxfId="1498" priority="103">
      <formula>ISERROR(AE30)</formula>
    </cfRule>
  </conditionalFormatting>
  <conditionalFormatting sqref="AE29">
    <cfRule type="containsErrors" dxfId="1497" priority="102">
      <formula>ISERROR(AE29)</formula>
    </cfRule>
  </conditionalFormatting>
  <conditionalFormatting sqref="AE31:AE38">
    <cfRule type="containsErrors" dxfId="1496" priority="101">
      <formula>ISERROR(AE31)</formula>
    </cfRule>
  </conditionalFormatting>
  <conditionalFormatting sqref="AE39">
    <cfRule type="containsErrors" dxfId="1495" priority="100">
      <formula>ISERROR(AE39)</formula>
    </cfRule>
  </conditionalFormatting>
  <conditionalFormatting sqref="AE8">
    <cfRule type="containsErrors" dxfId="1494" priority="99">
      <formula>ISERROR(AE8)</formula>
    </cfRule>
  </conditionalFormatting>
  <conditionalFormatting sqref="AE28">
    <cfRule type="containsErrors" dxfId="1493" priority="98">
      <formula>ISERROR(AE28)</formula>
    </cfRule>
  </conditionalFormatting>
  <conditionalFormatting sqref="AE7">
    <cfRule type="containsErrors" dxfId="1492" priority="97">
      <formula>ISERROR(AE7)</formula>
    </cfRule>
  </conditionalFormatting>
  <conditionalFormatting sqref="AE15:AE16">
    <cfRule type="containsErrors" dxfId="1491" priority="96">
      <formula>ISERROR(AE15)</formula>
    </cfRule>
  </conditionalFormatting>
  <conditionalFormatting sqref="AG7">
    <cfRule type="containsErrors" dxfId="1490" priority="95">
      <formula>ISERROR(AG7)</formula>
    </cfRule>
  </conditionalFormatting>
  <conditionalFormatting sqref="BH9:BH14 BH17:BH22">
    <cfRule type="containsErrors" dxfId="1489" priority="77">
      <formula>ISERROR(BH9)</formula>
    </cfRule>
  </conditionalFormatting>
  <conditionalFormatting sqref="BH31:BH38">
    <cfRule type="containsErrors" dxfId="1488" priority="72">
      <formula>ISERROR(BH31)</formula>
    </cfRule>
  </conditionalFormatting>
  <conditionalFormatting sqref="BH23:BH24">
    <cfRule type="containsErrors" dxfId="1487" priority="76">
      <formula>ISERROR(BH23)</formula>
    </cfRule>
  </conditionalFormatting>
  <conditionalFormatting sqref="BH30">
    <cfRule type="containsErrors" dxfId="1486" priority="74">
      <formula>ISERROR(BH30)</formula>
    </cfRule>
  </conditionalFormatting>
  <conditionalFormatting sqref="BH25:BH27">
    <cfRule type="containsErrors" dxfId="1485" priority="75">
      <formula>ISERROR(BH25)</formula>
    </cfRule>
  </conditionalFormatting>
  <conditionalFormatting sqref="BH29">
    <cfRule type="containsErrors" dxfId="1484" priority="73">
      <formula>ISERROR(BH29)</formula>
    </cfRule>
  </conditionalFormatting>
  <conditionalFormatting sqref="BH39">
    <cfRule type="containsErrors" dxfId="1483" priority="71">
      <formula>ISERROR(BH39)</formula>
    </cfRule>
  </conditionalFormatting>
  <conditionalFormatting sqref="BH8">
    <cfRule type="containsErrors" dxfId="1482" priority="70">
      <formula>ISERROR(BH8)</formula>
    </cfRule>
  </conditionalFormatting>
  <conditionalFormatting sqref="BH28">
    <cfRule type="containsErrors" dxfId="1481" priority="69">
      <formula>ISERROR(BH28)</formula>
    </cfRule>
  </conditionalFormatting>
  <conditionalFormatting sqref="BH7">
    <cfRule type="containsErrors" dxfId="1480" priority="68">
      <formula>ISERROR(BH7)</formula>
    </cfRule>
  </conditionalFormatting>
  <conditionalFormatting sqref="BJ7">
    <cfRule type="containsErrors" dxfId="1479" priority="67">
      <formula>ISERROR(BJ7)</formula>
    </cfRule>
  </conditionalFormatting>
  <conditionalFormatting sqref="BI15">
    <cfRule type="containsErrors" dxfId="1478" priority="65">
      <formula>ISERROR(BI15)</formula>
    </cfRule>
  </conditionalFormatting>
  <conditionalFormatting sqref="BI16">
    <cfRule type="containsErrors" dxfId="1477" priority="64">
      <formula>ISERROR(BI16)</formula>
    </cfRule>
  </conditionalFormatting>
  <conditionalFormatting sqref="BH15:BH16">
    <cfRule type="containsErrors" dxfId="1476" priority="66">
      <formula>ISERROR(BH15)</formula>
    </cfRule>
  </conditionalFormatting>
  <conditionalFormatting sqref="AF15">
    <cfRule type="containsErrors" dxfId="1475" priority="41">
      <formula>ISERROR(AF15)</formula>
    </cfRule>
  </conditionalFormatting>
  <conditionalFormatting sqref="AF16">
    <cfRule type="containsErrors" dxfId="1474" priority="40">
      <formula>ISERROR(AF16)</formula>
    </cfRule>
  </conditionalFormatting>
  <conditionalFormatting sqref="AG39">
    <cfRule type="containsErrors" dxfId="1473" priority="33">
      <formula>ISERROR(AG39)</formula>
    </cfRule>
  </conditionalFormatting>
  <conditionalFormatting sqref="AG9:AG14 AG17:AG22">
    <cfRule type="containsErrors" dxfId="1472" priority="39">
      <formula>ISERROR(AG9)</formula>
    </cfRule>
  </conditionalFormatting>
  <conditionalFormatting sqref="AG30">
    <cfRule type="containsErrors" dxfId="1471" priority="36">
      <formula>ISERROR(AG30)</formula>
    </cfRule>
  </conditionalFormatting>
  <conditionalFormatting sqref="AG23:AG24">
    <cfRule type="containsErrors" dxfId="1470" priority="38">
      <formula>ISERROR(AG23)</formula>
    </cfRule>
  </conditionalFormatting>
  <conditionalFormatting sqref="AG25:AG27">
    <cfRule type="containsErrors" dxfId="1469" priority="37">
      <formula>ISERROR(AG25)</formula>
    </cfRule>
  </conditionalFormatting>
  <conditionalFormatting sqref="AG29">
    <cfRule type="containsErrors" dxfId="1468" priority="35">
      <formula>ISERROR(AG29)</formula>
    </cfRule>
  </conditionalFormatting>
  <conditionalFormatting sqref="AG31:AG38">
    <cfRule type="containsErrors" dxfId="1467" priority="34">
      <formula>ISERROR(AG31)</formula>
    </cfRule>
  </conditionalFormatting>
  <conditionalFormatting sqref="AG8">
    <cfRule type="containsErrors" dxfId="1466" priority="32">
      <formula>ISERROR(AG8)</formula>
    </cfRule>
  </conditionalFormatting>
  <conditionalFormatting sqref="AG28">
    <cfRule type="containsErrors" dxfId="1465" priority="31">
      <formula>ISERROR(AG28)</formula>
    </cfRule>
  </conditionalFormatting>
  <conditionalFormatting sqref="AG15">
    <cfRule type="containsErrors" dxfId="1464" priority="30">
      <formula>ISERROR(AG15)</formula>
    </cfRule>
  </conditionalFormatting>
  <conditionalFormatting sqref="AG16">
    <cfRule type="containsErrors" dxfId="1463" priority="29">
      <formula>ISERROR(AG16)</formula>
    </cfRule>
  </conditionalFormatting>
  <conditionalFormatting sqref="BJ8">
    <cfRule type="containsErrors" dxfId="1462" priority="22">
      <formula>ISERROR(BJ8)</formula>
    </cfRule>
  </conditionalFormatting>
  <conditionalFormatting sqref="BJ23:BJ24">
    <cfRule type="containsErrors" dxfId="1461" priority="27">
      <formula>ISERROR(BJ23)</formula>
    </cfRule>
  </conditionalFormatting>
  <conditionalFormatting sqref="BJ9:BJ14 BJ17:BJ22">
    <cfRule type="containsErrors" dxfId="1460" priority="28">
      <formula>ISERROR(BJ9)</formula>
    </cfRule>
  </conditionalFormatting>
  <conditionalFormatting sqref="BJ26:BJ27">
    <cfRule type="containsErrors" dxfId="1459" priority="26">
      <formula>ISERROR(BJ26)</formula>
    </cfRule>
  </conditionalFormatting>
  <conditionalFormatting sqref="BJ30">
    <cfRule type="containsErrors" dxfId="1458" priority="25">
      <formula>ISERROR(BJ30)</formula>
    </cfRule>
  </conditionalFormatting>
  <conditionalFormatting sqref="BJ29">
    <cfRule type="containsErrors" dxfId="1457" priority="24">
      <formula>ISERROR(BJ29)</formula>
    </cfRule>
  </conditionalFormatting>
  <conditionalFormatting sqref="BJ28">
    <cfRule type="containsErrors" dxfId="1456" priority="21">
      <formula>ISERROR(BJ28)</formula>
    </cfRule>
  </conditionalFormatting>
  <conditionalFormatting sqref="BJ25">
    <cfRule type="containsErrors" dxfId="1455" priority="20">
      <formula>ISERROR(BJ25)</formula>
    </cfRule>
  </conditionalFormatting>
  <conditionalFormatting sqref="BJ15">
    <cfRule type="containsErrors" dxfId="1454" priority="15">
      <formula>ISERROR(BJ15)</formula>
    </cfRule>
  </conditionalFormatting>
  <conditionalFormatting sqref="BJ16">
    <cfRule type="containsErrors" dxfId="1453" priority="14">
      <formula>ISERROR(BJ16)</formula>
    </cfRule>
  </conditionalFormatting>
  <conditionalFormatting sqref="BJ39">
    <cfRule type="containsErrors" dxfId="1452" priority="9">
      <formula>ISERROR(BJ39)</formula>
    </cfRule>
  </conditionalFormatting>
  <conditionalFormatting sqref="BJ31:BJ38">
    <cfRule type="containsErrors" dxfId="1451" priority="10">
      <formula>ISERROR(BJ31)</formula>
    </cfRule>
  </conditionalFormatting>
  <conditionalFormatting sqref="AH15">
    <cfRule type="containsErrors" dxfId="1450" priority="8">
      <formula>ISERROR(AH15)</formula>
    </cfRule>
  </conditionalFormatting>
  <conditionalFormatting sqref="AH16">
    <cfRule type="containsErrors" dxfId="1449" priority="7">
      <formula>ISERROR(AH16)</formula>
    </cfRule>
  </conditionalFormatting>
  <conditionalFormatting sqref="BK15">
    <cfRule type="containsErrors" dxfId="1448" priority="6">
      <formula>ISERROR(BK15)</formula>
    </cfRule>
  </conditionalFormatting>
  <conditionalFormatting sqref="BK16">
    <cfRule type="containsErrors" dxfId="1447" priority="5">
      <formula>ISERROR(BK16)</formula>
    </cfRule>
  </conditionalFormatting>
  <conditionalFormatting sqref="AI15">
    <cfRule type="containsErrors" dxfId="1446" priority="4">
      <formula>ISERROR(AI15)</formula>
    </cfRule>
  </conditionalFormatting>
  <conditionalFormatting sqref="AI16">
    <cfRule type="containsErrors" dxfId="1445" priority="3">
      <formula>ISERROR(AI16)</formula>
    </cfRule>
  </conditionalFormatting>
  <conditionalFormatting sqref="BL15">
    <cfRule type="containsErrors" dxfId="1444" priority="2">
      <formula>ISERROR(BL15)</formula>
    </cfRule>
  </conditionalFormatting>
  <conditionalFormatting sqref="BL16">
    <cfRule type="containsErrors" dxfId="1443" priority="1">
      <formula>ISERROR(BL16)</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8C350-112F-4B14-ABD9-36AB0EA120F6}">
  <sheetPr>
    <tabColor rgb="FFFF4D5A"/>
    <pageSetUpPr fitToPage="1"/>
  </sheetPr>
  <dimension ref="A1:BL43"/>
  <sheetViews>
    <sheetView showGridLines="0" zoomScale="85" zoomScaleNormal="85" zoomScaleSheetLayoutView="40" workbookViewId="0">
      <pane xSplit="1" ySplit="7" topLeftCell="B8" activePane="bottomRight" state="frozen"/>
      <selection pane="topRight"/>
      <selection pane="bottomLeft"/>
      <selection pane="bottomRight" activeCell="BL34" sqref="BL34"/>
    </sheetView>
  </sheetViews>
  <sheetFormatPr defaultColWidth="11.42578125" defaultRowHeight="13.5"/>
  <cols>
    <col min="1" max="1" width="56.7109375" style="135" customWidth="1"/>
    <col min="2" max="2" width="1.7109375" style="35" customWidth="1"/>
    <col min="3" max="3" width="11.7109375" style="166" customWidth="1"/>
    <col min="4" max="4" width="1.7109375" style="135" customWidth="1"/>
    <col min="5" max="7" width="11.7109375" style="35" customWidth="1"/>
    <col min="8" max="8" width="1.7109375" style="135" customWidth="1"/>
    <col min="9" max="11" width="11.7109375" style="35" customWidth="1"/>
    <col min="12" max="12" width="0.85546875" style="135" customWidth="1"/>
    <col min="13" max="14" width="11.7109375" style="35" customWidth="1"/>
    <col min="15" max="15" width="1.7109375" style="135" customWidth="1"/>
    <col min="16" max="22" width="11.7109375" style="35" customWidth="1"/>
    <col min="23" max="23" width="0.85546875" style="135" customWidth="1"/>
    <col min="24" max="25" width="11.7109375" style="35" customWidth="1"/>
    <col min="26" max="26" width="1.7109375" style="35" customWidth="1"/>
    <col min="27" max="30" width="11.7109375" style="166" customWidth="1"/>
    <col min="31" max="31" width="1.7109375" style="35" customWidth="1"/>
    <col min="32" max="35" width="11.7109375" style="166" customWidth="1"/>
    <col min="36" max="36" width="1.7109375" style="35" customWidth="1"/>
    <col min="37" max="40" width="11.7109375" style="166" customWidth="1"/>
    <col min="41" max="41" width="1.7109375" style="35" customWidth="1"/>
    <col min="42" max="45" width="11.7109375" style="35" customWidth="1"/>
    <col min="46" max="46" width="1.7109375" style="35" customWidth="1"/>
    <col min="47" max="54" width="11.7109375" style="35" customWidth="1"/>
    <col min="55" max="55" width="1.7109375" style="35" customWidth="1"/>
    <col min="56" max="59" width="11.7109375" style="35" customWidth="1"/>
    <col min="60" max="60" width="1.7109375" style="35" customWidth="1"/>
    <col min="61" max="64" width="11.7109375" style="35" customWidth="1"/>
    <col min="65" max="16384" width="11.42578125" style="135"/>
  </cols>
  <sheetData>
    <row r="1" spans="1:64" ht="27.75">
      <c r="A1" s="246" t="s">
        <v>168</v>
      </c>
    </row>
    <row r="2" spans="1:64">
      <c r="A2" s="136"/>
    </row>
    <row r="3" spans="1:64">
      <c r="A3" s="207" t="s">
        <v>400</v>
      </c>
      <c r="B3" s="167"/>
      <c r="C3" s="192"/>
      <c r="D3" s="141"/>
      <c r="E3" s="192"/>
      <c r="F3" s="192"/>
      <c r="G3" s="192"/>
      <c r="H3" s="141"/>
      <c r="I3" s="192"/>
      <c r="J3" s="192"/>
      <c r="K3" s="192"/>
      <c r="L3" s="141"/>
      <c r="M3" s="192"/>
      <c r="N3" s="192"/>
      <c r="O3" s="141"/>
      <c r="P3" s="192"/>
      <c r="Q3" s="192"/>
      <c r="R3" s="192"/>
      <c r="S3" s="192"/>
      <c r="T3" s="192"/>
      <c r="U3" s="192"/>
      <c r="V3" s="192"/>
      <c r="W3" s="141"/>
      <c r="X3" s="192"/>
      <c r="Y3" s="192"/>
      <c r="Z3" s="167"/>
      <c r="AA3" s="192"/>
      <c r="AB3" s="192"/>
      <c r="AC3" s="192"/>
      <c r="AD3" s="192"/>
      <c r="AE3" s="167"/>
      <c r="AF3" s="192"/>
      <c r="AG3" s="192"/>
      <c r="AH3" s="192"/>
      <c r="AI3" s="192"/>
      <c r="AJ3" s="167"/>
      <c r="AK3" s="192"/>
      <c r="AL3" s="192"/>
      <c r="AM3" s="192"/>
      <c r="AN3" s="192"/>
      <c r="AO3" s="167"/>
      <c r="AP3" s="192"/>
      <c r="AQ3" s="192"/>
      <c r="AR3" s="192"/>
      <c r="AS3" s="192"/>
      <c r="AT3" s="167"/>
      <c r="AU3" s="192"/>
      <c r="AV3" s="192"/>
      <c r="AW3" s="192"/>
      <c r="AX3" s="192"/>
      <c r="AY3" s="192"/>
      <c r="AZ3" s="192"/>
      <c r="BA3" s="192"/>
      <c r="BB3" s="192"/>
      <c r="BC3" s="167"/>
      <c r="BD3" s="192"/>
      <c r="BE3" s="192"/>
      <c r="BF3" s="192"/>
      <c r="BG3" s="192"/>
      <c r="BH3" s="167"/>
      <c r="BI3" s="192"/>
      <c r="BJ3" s="192"/>
      <c r="BK3" s="192"/>
      <c r="BL3" s="192"/>
    </row>
    <row r="4" spans="1:64">
      <c r="A4" s="207" t="s">
        <v>399</v>
      </c>
      <c r="B4" s="208"/>
      <c r="C4" s="208"/>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208"/>
      <c r="AJ4" s="208"/>
      <c r="AK4" s="208"/>
      <c r="AL4" s="208"/>
      <c r="AM4" s="208"/>
      <c r="AN4" s="208"/>
      <c r="AO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row>
    <row r="5" spans="1:64" ht="15" customHeight="1">
      <c r="B5" s="135"/>
      <c r="C5" s="135"/>
      <c r="E5" s="135"/>
      <c r="F5" s="135"/>
      <c r="G5" s="135"/>
      <c r="I5" s="135"/>
      <c r="J5" s="135"/>
      <c r="K5" s="135"/>
      <c r="M5" s="135"/>
      <c r="N5" s="135"/>
      <c r="P5" s="135"/>
      <c r="Q5" s="135"/>
      <c r="R5" s="135"/>
      <c r="S5" s="135"/>
      <c r="T5" s="135"/>
      <c r="U5" s="135"/>
      <c r="V5" s="135"/>
      <c r="X5" s="135"/>
      <c r="Y5" s="135"/>
      <c r="Z5" s="135"/>
      <c r="AA5" s="135"/>
      <c r="AB5" s="135"/>
      <c r="AC5" s="135"/>
      <c r="AD5" s="135"/>
      <c r="AE5" s="135"/>
      <c r="AF5" s="135"/>
      <c r="AG5" s="135"/>
      <c r="AH5" s="135"/>
      <c r="AI5" s="135"/>
      <c r="AJ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row>
    <row r="6" spans="1:64">
      <c r="A6" s="142" t="s">
        <v>157</v>
      </c>
      <c r="B6" s="29"/>
      <c r="C6" s="323">
        <v>2017</v>
      </c>
      <c r="D6" s="2"/>
      <c r="E6" s="500" t="s">
        <v>13</v>
      </c>
      <c r="F6" s="500"/>
      <c r="G6" s="505"/>
      <c r="H6" s="1"/>
      <c r="I6" s="500" t="s">
        <v>19</v>
      </c>
      <c r="J6" s="500"/>
      <c r="K6" s="500"/>
      <c r="L6" s="1"/>
      <c r="M6" s="501">
        <v>2019</v>
      </c>
      <c r="N6" s="501"/>
      <c r="O6" s="1"/>
      <c r="P6" s="500" t="s">
        <v>328</v>
      </c>
      <c r="Q6" s="500"/>
      <c r="R6" s="500"/>
      <c r="S6" s="500"/>
      <c r="T6" s="500"/>
      <c r="U6" s="500"/>
      <c r="V6" s="500"/>
      <c r="W6" s="1"/>
      <c r="X6" s="501">
        <v>2020</v>
      </c>
      <c r="Y6" s="501"/>
      <c r="Z6" s="1"/>
      <c r="AA6" s="498" t="s">
        <v>387</v>
      </c>
      <c r="AB6" s="498"/>
      <c r="AC6" s="498"/>
      <c r="AD6" s="498"/>
      <c r="AE6" s="1"/>
      <c r="AF6" s="498" t="s">
        <v>453</v>
      </c>
      <c r="AG6" s="498"/>
      <c r="AH6" s="498"/>
      <c r="AI6" s="498"/>
      <c r="AJ6" s="1"/>
      <c r="AK6" s="498" t="s">
        <v>135</v>
      </c>
      <c r="AL6" s="498"/>
      <c r="AM6" s="498"/>
      <c r="AN6" s="498"/>
      <c r="AO6" s="141"/>
      <c r="AP6" s="498" t="s">
        <v>136</v>
      </c>
      <c r="AQ6" s="498"/>
      <c r="AR6" s="498"/>
      <c r="AS6" s="498"/>
      <c r="AT6" s="141"/>
      <c r="AU6" s="498" t="s">
        <v>327</v>
      </c>
      <c r="AV6" s="498"/>
      <c r="AW6" s="498"/>
      <c r="AX6" s="498"/>
      <c r="AY6" s="498"/>
      <c r="AZ6" s="498"/>
      <c r="BA6" s="498"/>
      <c r="BB6" s="498"/>
      <c r="BC6" s="141"/>
      <c r="BD6" s="498" t="s">
        <v>386</v>
      </c>
      <c r="BE6" s="498"/>
      <c r="BF6" s="498"/>
      <c r="BG6" s="498"/>
      <c r="BH6" s="141"/>
      <c r="BI6" s="498" t="s">
        <v>454</v>
      </c>
      <c r="BJ6" s="498"/>
      <c r="BK6" s="498"/>
      <c r="BL6" s="498"/>
    </row>
    <row r="7" spans="1:64" ht="15" customHeight="1">
      <c r="A7" s="142" t="s">
        <v>94</v>
      </c>
      <c r="B7" s="5"/>
      <c r="C7" s="6" t="s">
        <v>88</v>
      </c>
      <c r="D7" s="8"/>
      <c r="E7" s="128" t="s">
        <v>146</v>
      </c>
      <c r="F7" s="128" t="s">
        <v>147</v>
      </c>
      <c r="G7" s="128" t="s">
        <v>88</v>
      </c>
      <c r="H7" s="5"/>
      <c r="I7" s="128" t="s">
        <v>146</v>
      </c>
      <c r="J7" s="7" t="s">
        <v>147</v>
      </c>
      <c r="K7" s="377" t="s">
        <v>351</v>
      </c>
      <c r="L7" s="5"/>
      <c r="M7" s="417" t="s">
        <v>155</v>
      </c>
      <c r="N7" s="235" t="s">
        <v>350</v>
      </c>
      <c r="O7" s="5"/>
      <c r="P7" s="377" t="s">
        <v>388</v>
      </c>
      <c r="Q7" s="235" t="s">
        <v>390</v>
      </c>
      <c r="R7" s="377" t="s">
        <v>389</v>
      </c>
      <c r="S7" s="235" t="s">
        <v>395</v>
      </c>
      <c r="T7" s="377" t="s">
        <v>391</v>
      </c>
      <c r="U7" s="235" t="s">
        <v>396</v>
      </c>
      <c r="V7" s="377" t="s">
        <v>351</v>
      </c>
      <c r="W7" s="5"/>
      <c r="X7" s="417" t="s">
        <v>155</v>
      </c>
      <c r="Y7" s="235" t="s">
        <v>350</v>
      </c>
      <c r="Z7" s="5"/>
      <c r="AA7" s="7" t="s">
        <v>142</v>
      </c>
      <c r="AB7" s="126" t="s">
        <v>146</v>
      </c>
      <c r="AC7" s="235" t="s">
        <v>147</v>
      </c>
      <c r="AD7" s="235" t="s">
        <v>88</v>
      </c>
      <c r="AE7" s="5"/>
      <c r="AF7" s="7" t="s">
        <v>142</v>
      </c>
      <c r="AG7" s="126" t="s">
        <v>146</v>
      </c>
      <c r="AH7" s="235" t="s">
        <v>147</v>
      </c>
      <c r="AI7" s="235" t="s">
        <v>88</v>
      </c>
      <c r="AJ7" s="5"/>
      <c r="AK7" s="7" t="s">
        <v>142</v>
      </c>
      <c r="AL7" s="126" t="s">
        <v>143</v>
      </c>
      <c r="AM7" s="235" t="s">
        <v>144</v>
      </c>
      <c r="AN7" s="235" t="s">
        <v>145</v>
      </c>
      <c r="AO7" s="141"/>
      <c r="AP7" s="7" t="s">
        <v>142</v>
      </c>
      <c r="AQ7" s="126" t="s">
        <v>143</v>
      </c>
      <c r="AR7" s="235" t="s">
        <v>144</v>
      </c>
      <c r="AS7" s="235" t="s">
        <v>145</v>
      </c>
      <c r="AT7" s="141"/>
      <c r="AU7" s="377" t="s">
        <v>388</v>
      </c>
      <c r="AV7" s="235" t="s">
        <v>390</v>
      </c>
      <c r="AW7" s="377" t="s">
        <v>392</v>
      </c>
      <c r="AX7" s="235" t="s">
        <v>397</v>
      </c>
      <c r="AY7" s="377" t="s">
        <v>393</v>
      </c>
      <c r="AZ7" s="235" t="s">
        <v>398</v>
      </c>
      <c r="BA7" s="377" t="s">
        <v>349</v>
      </c>
      <c r="BB7" s="235" t="s">
        <v>427</v>
      </c>
      <c r="BC7" s="141"/>
      <c r="BD7" s="7" t="s">
        <v>142</v>
      </c>
      <c r="BE7" s="126" t="s">
        <v>143</v>
      </c>
      <c r="BF7" s="235" t="s">
        <v>144</v>
      </c>
      <c r="BG7" s="235" t="s">
        <v>145</v>
      </c>
      <c r="BH7" s="141"/>
      <c r="BI7" s="7" t="s">
        <v>142</v>
      </c>
      <c r="BJ7" s="126" t="s">
        <v>143</v>
      </c>
      <c r="BK7" s="235" t="s">
        <v>144</v>
      </c>
      <c r="BL7" s="235" t="s">
        <v>145</v>
      </c>
    </row>
    <row r="8" spans="1:64" ht="15" customHeight="1">
      <c r="A8" s="214" t="s">
        <v>22</v>
      </c>
      <c r="B8" s="99"/>
      <c r="C8" s="12">
        <v>-4.1055799999999998</v>
      </c>
      <c r="D8" s="269"/>
      <c r="E8" s="12">
        <v>29.518857489999998</v>
      </c>
      <c r="F8" s="12">
        <v>31.9254061</v>
      </c>
      <c r="G8" s="12">
        <v>34.156525639999998</v>
      </c>
      <c r="H8" s="269"/>
      <c r="I8" s="12">
        <v>29.247655030000001</v>
      </c>
      <c r="J8" s="12">
        <v>31.191070310000004</v>
      </c>
      <c r="K8" s="12">
        <v>33.378396080000002</v>
      </c>
      <c r="L8" s="269"/>
      <c r="M8" s="12"/>
      <c r="N8" s="12">
        <v>33.378396080000002</v>
      </c>
      <c r="O8" s="269"/>
      <c r="P8" s="12">
        <v>31.880810259999997</v>
      </c>
      <c r="Q8" s="386">
        <v>31.880810259999997</v>
      </c>
      <c r="R8" s="12">
        <v>33.974164179999995</v>
      </c>
      <c r="S8" s="386">
        <v>33.974164179999995</v>
      </c>
      <c r="T8" s="348">
        <v>36.205369349999998</v>
      </c>
      <c r="U8" s="348">
        <v>36.205369349999998</v>
      </c>
      <c r="V8" s="12">
        <v>37.950334999999995</v>
      </c>
      <c r="W8" s="27"/>
      <c r="X8" s="12"/>
      <c r="Y8" s="12">
        <v>37.950334999999995</v>
      </c>
      <c r="Z8" s="27"/>
      <c r="AA8" s="12">
        <v>1.6798659800000002</v>
      </c>
      <c r="AB8" s="12">
        <v>3.4536071399999999</v>
      </c>
      <c r="AC8" s="12">
        <v>6.3851259400000018</v>
      </c>
      <c r="AD8" s="12">
        <v>46.677457200000013</v>
      </c>
      <c r="AE8" s="27"/>
      <c r="AF8" s="12">
        <v>0.8445425799999996</v>
      </c>
      <c r="AG8" s="12">
        <v>1.7330224899999997</v>
      </c>
      <c r="AH8" s="12">
        <v>2.8295695099999998</v>
      </c>
      <c r="AI8" s="12">
        <v>3.3771756499999999</v>
      </c>
      <c r="AJ8" s="27"/>
      <c r="AK8" s="12">
        <v>19.629918339999996</v>
      </c>
      <c r="AL8" s="12">
        <v>9.8889391500000023</v>
      </c>
      <c r="AM8" s="12">
        <v>2.4065486100000015</v>
      </c>
      <c r="AN8" s="12">
        <v>2.2311195399999981</v>
      </c>
      <c r="AO8" s="27"/>
      <c r="AP8" s="12">
        <v>27.216711740000004</v>
      </c>
      <c r="AQ8" s="12">
        <v>2.0309432899999962</v>
      </c>
      <c r="AR8" s="12">
        <v>1.9434152800000035</v>
      </c>
      <c r="AS8" s="12">
        <v>2.1873257699999975</v>
      </c>
      <c r="AT8" s="27"/>
      <c r="AU8" s="12">
        <v>31.880810259999997</v>
      </c>
      <c r="AV8" s="386">
        <v>31.880810259999997</v>
      </c>
      <c r="AW8" s="12">
        <v>2.0933539199999984</v>
      </c>
      <c r="AX8" s="386">
        <v>2.0933539199999984</v>
      </c>
      <c r="AY8" s="348">
        <v>2.2312051700000026</v>
      </c>
      <c r="AZ8" s="348">
        <v>2.2312051700000026</v>
      </c>
      <c r="BA8" s="12">
        <v>1.7449656499999975</v>
      </c>
      <c r="BB8" s="12">
        <v>1.7449656499999975</v>
      </c>
      <c r="BC8" s="27"/>
      <c r="BD8" s="12">
        <v>1.6798659800000002</v>
      </c>
      <c r="BE8" s="12">
        <v>1.7737411599999997</v>
      </c>
      <c r="BF8" s="12">
        <v>2.9315188000000019</v>
      </c>
      <c r="BG8" s="12">
        <v>40.292331260000012</v>
      </c>
      <c r="BH8" s="27"/>
      <c r="BI8" s="12">
        <v>0.8445425799999996</v>
      </c>
      <c r="BJ8" s="12">
        <v>0.88847991000000015</v>
      </c>
      <c r="BK8" s="12">
        <v>1.09654702</v>
      </c>
      <c r="BL8" s="12">
        <v>0.54760614000000007</v>
      </c>
    </row>
    <row r="9" spans="1:64" ht="15" customHeight="1">
      <c r="A9" s="169" t="s">
        <v>0</v>
      </c>
      <c r="B9" s="95"/>
      <c r="C9" s="266">
        <v>-3.4798200000000001</v>
      </c>
      <c r="D9" s="267"/>
      <c r="E9" s="266">
        <v>29.751619549999997</v>
      </c>
      <c r="F9" s="266">
        <v>32.0863181</v>
      </c>
      <c r="G9" s="266">
        <v>34.277056289999997</v>
      </c>
      <c r="H9" s="267"/>
      <c r="I9" s="266">
        <v>29.467399620000002</v>
      </c>
      <c r="J9" s="266">
        <v>31.497319620000003</v>
      </c>
      <c r="K9" s="266">
        <v>33.71070306</v>
      </c>
      <c r="L9" s="267"/>
      <c r="M9" s="266"/>
      <c r="N9" s="266">
        <v>33.71070306</v>
      </c>
      <c r="O9" s="267"/>
      <c r="P9" s="266">
        <v>31.947522909999996</v>
      </c>
      <c r="Q9" s="266">
        <v>31.947522909999996</v>
      </c>
      <c r="R9" s="266">
        <v>34.110355769999998</v>
      </c>
      <c r="S9" s="266">
        <v>34.110355769999998</v>
      </c>
      <c r="T9" s="364">
        <v>36.385396149999998</v>
      </c>
      <c r="U9" s="364">
        <v>36.385396149999998</v>
      </c>
      <c r="V9" s="266">
        <v>38.262470549999996</v>
      </c>
      <c r="W9" s="25"/>
      <c r="X9" s="266"/>
      <c r="Y9" s="266">
        <v>38.262470549999996</v>
      </c>
      <c r="Z9" s="25"/>
      <c r="AA9" s="266">
        <v>1.7969788400000002</v>
      </c>
      <c r="AB9" s="266">
        <v>3.6404531200000001</v>
      </c>
      <c r="AC9" s="266">
        <v>6.6410006000000017</v>
      </c>
      <c r="AD9" s="266">
        <v>46.998210000000014</v>
      </c>
      <c r="AE9" s="25"/>
      <c r="AF9" s="266">
        <v>1.0086934699999996</v>
      </c>
      <c r="AG9" s="266">
        <v>1.9558399999999998</v>
      </c>
      <c r="AH9" s="266">
        <v>3.0835099999999995</v>
      </c>
      <c r="AI9" s="266">
        <v>4.0648499999999999</v>
      </c>
      <c r="AJ9" s="25"/>
      <c r="AK9" s="266">
        <v>19.918232939999996</v>
      </c>
      <c r="AL9" s="266">
        <v>9.8333866100000016</v>
      </c>
      <c r="AM9" s="266">
        <v>2.3346985500000024</v>
      </c>
      <c r="AN9" s="266">
        <v>2.1907381899999976</v>
      </c>
      <c r="AO9" s="25"/>
      <c r="AP9" s="266">
        <v>27.409867020000004</v>
      </c>
      <c r="AQ9" s="266">
        <v>2.0575325999999983</v>
      </c>
      <c r="AR9" s="266">
        <v>2.0299200000000006</v>
      </c>
      <c r="AS9" s="266">
        <v>2.2133834399999976</v>
      </c>
      <c r="AT9" s="25"/>
      <c r="AU9" s="266">
        <v>31.947522909999996</v>
      </c>
      <c r="AV9" s="266">
        <v>31.947522909999996</v>
      </c>
      <c r="AW9" s="266">
        <v>2.1628328600000017</v>
      </c>
      <c r="AX9" s="266">
        <v>2.1628328600000017</v>
      </c>
      <c r="AY9" s="364">
        <v>2.2750403800000001</v>
      </c>
      <c r="AZ9" s="364">
        <v>2.2750403800000001</v>
      </c>
      <c r="BA9" s="266">
        <v>1.8770743999999979</v>
      </c>
      <c r="BB9" s="266">
        <v>1.8770743999999979</v>
      </c>
      <c r="BC9" s="25"/>
      <c r="BD9" s="266">
        <v>1.7969788400000002</v>
      </c>
      <c r="BE9" s="266">
        <v>1.8434742799999999</v>
      </c>
      <c r="BF9" s="266">
        <v>3.0005474800000016</v>
      </c>
      <c r="BG9" s="266">
        <v>40.357209400000016</v>
      </c>
      <c r="BH9" s="25"/>
      <c r="BI9" s="266">
        <v>1.0086934699999996</v>
      </c>
      <c r="BJ9" s="266">
        <v>0.94714653000000015</v>
      </c>
      <c r="BK9" s="266">
        <v>1.1276699999999997</v>
      </c>
      <c r="BL9" s="266">
        <v>0.98134000000000032</v>
      </c>
    </row>
    <row r="10" spans="1:64" ht="15" customHeight="1">
      <c r="A10" s="169" t="s">
        <v>72</v>
      </c>
      <c r="B10" s="95"/>
      <c r="C10" s="270">
        <v>0</v>
      </c>
      <c r="D10" s="267"/>
      <c r="E10" s="266">
        <v>37.281380840000011</v>
      </c>
      <c r="F10" s="266">
        <v>41.481000000000002</v>
      </c>
      <c r="G10" s="266">
        <v>44.931634679999966</v>
      </c>
      <c r="H10" s="267"/>
      <c r="I10" s="266">
        <v>32.398857939999999</v>
      </c>
      <c r="J10" s="266">
        <v>35.777860000000004</v>
      </c>
      <c r="K10" s="266">
        <v>39.208130000000004</v>
      </c>
      <c r="L10" s="267"/>
      <c r="M10" s="266"/>
      <c r="N10" s="266">
        <v>39.208130000000004</v>
      </c>
      <c r="O10" s="267"/>
      <c r="P10" s="266">
        <v>33.235210000000002</v>
      </c>
      <c r="Q10" s="266">
        <v>33.235210000000002</v>
      </c>
      <c r="R10" s="266">
        <v>36.535539999999997</v>
      </c>
      <c r="S10" s="266">
        <v>36.535539999999997</v>
      </c>
      <c r="T10" s="364">
        <v>39.895329999999994</v>
      </c>
      <c r="U10" s="364">
        <v>39.895329999999994</v>
      </c>
      <c r="V10" s="266">
        <v>42.830510000000004</v>
      </c>
      <c r="W10" s="25"/>
      <c r="X10" s="266"/>
      <c r="Y10" s="266">
        <v>42.830510000000004</v>
      </c>
      <c r="Z10" s="25"/>
      <c r="AA10" s="266">
        <v>2.6859999999999999</v>
      </c>
      <c r="AB10" s="266">
        <v>5.2202199999999994</v>
      </c>
      <c r="AC10" s="266">
        <v>8.7593600000000009</v>
      </c>
      <c r="AD10" s="266">
        <v>49.700010000000006</v>
      </c>
      <c r="AE10" s="25"/>
      <c r="AF10" s="266">
        <v>1.4774</v>
      </c>
      <c r="AG10" s="266">
        <v>2.9379399999999993</v>
      </c>
      <c r="AH10" s="266">
        <v>5.396609999999999</v>
      </c>
      <c r="AI10" s="266">
        <v>7.2311499999999995</v>
      </c>
      <c r="AJ10" s="25"/>
      <c r="AK10" s="266">
        <v>25.58838729</v>
      </c>
      <c r="AL10" s="266">
        <v>11.692993550000011</v>
      </c>
      <c r="AM10" s="266">
        <v>4.1996191599999904</v>
      </c>
      <c r="AN10" s="266">
        <v>3.4506346799999648</v>
      </c>
      <c r="AO10" s="25"/>
      <c r="AP10" s="266">
        <v>28.860035500000006</v>
      </c>
      <c r="AQ10" s="266">
        <v>3.5388224399999935</v>
      </c>
      <c r="AR10" s="266">
        <v>3.3790020600000048</v>
      </c>
      <c r="AS10" s="266">
        <v>3.4302700000000002</v>
      </c>
      <c r="AT10" s="25"/>
      <c r="AU10" s="266">
        <v>33.235210000000002</v>
      </c>
      <c r="AV10" s="266">
        <v>33.235210000000002</v>
      </c>
      <c r="AW10" s="266">
        <v>3.3003299999999953</v>
      </c>
      <c r="AX10" s="266">
        <v>3.3003299999999953</v>
      </c>
      <c r="AY10" s="364">
        <v>3.3597899999999967</v>
      </c>
      <c r="AZ10" s="364">
        <v>3.3597899999999967</v>
      </c>
      <c r="BA10" s="266">
        <v>2.9351800000000097</v>
      </c>
      <c r="BB10" s="266">
        <v>2.9351800000000097</v>
      </c>
      <c r="BC10" s="25"/>
      <c r="BD10" s="266">
        <v>2.6859999999999999</v>
      </c>
      <c r="BE10" s="266">
        <v>2.5342199999999995</v>
      </c>
      <c r="BF10" s="266">
        <v>3.5391400000000015</v>
      </c>
      <c r="BG10" s="266">
        <v>40.940650000000005</v>
      </c>
      <c r="BH10" s="25"/>
      <c r="BI10" s="266">
        <v>1.4774</v>
      </c>
      <c r="BJ10" s="266">
        <v>1.4605399999999993</v>
      </c>
      <c r="BK10" s="266">
        <v>2.4586699999999997</v>
      </c>
      <c r="BL10" s="266">
        <v>1.8345400000000005</v>
      </c>
    </row>
    <row r="11" spans="1:64" ht="15" customHeight="1">
      <c r="A11" s="169" t="s">
        <v>1</v>
      </c>
      <c r="B11" s="95"/>
      <c r="C11" s="266">
        <v>-0.62575999999999998</v>
      </c>
      <c r="D11" s="267"/>
      <c r="E11" s="266">
        <v>-0.23276206000000005</v>
      </c>
      <c r="F11" s="266">
        <v>-0.160912</v>
      </c>
      <c r="G11" s="266">
        <v>-0.12053065000000002</v>
      </c>
      <c r="H11" s="267"/>
      <c r="I11" s="266">
        <v>-0.21974458999999996</v>
      </c>
      <c r="J11" s="266">
        <v>-0.30624931</v>
      </c>
      <c r="K11" s="266">
        <v>-0.33230697999999997</v>
      </c>
      <c r="L11" s="267"/>
      <c r="M11" s="266"/>
      <c r="N11" s="266">
        <v>-0.33230697999999997</v>
      </c>
      <c r="O11" s="267"/>
      <c r="P11" s="266">
        <v>-6.6712649999999998E-2</v>
      </c>
      <c r="Q11" s="266">
        <v>-6.6712649999999998E-2</v>
      </c>
      <c r="R11" s="266">
        <v>-0.13619159</v>
      </c>
      <c r="S11" s="266">
        <v>-0.13619159</v>
      </c>
      <c r="T11" s="364">
        <v>-0.18002679999999999</v>
      </c>
      <c r="U11" s="364">
        <v>-0.18002679999999999</v>
      </c>
      <c r="V11" s="266">
        <v>-0.31213554999999998</v>
      </c>
      <c r="W11" s="25"/>
      <c r="X11" s="266"/>
      <c r="Y11" s="266">
        <v>-0.31213554999999998</v>
      </c>
      <c r="Z11" s="25"/>
      <c r="AA11" s="266">
        <v>-0.11711286</v>
      </c>
      <c r="AB11" s="266">
        <v>-0.18684597999999999</v>
      </c>
      <c r="AC11" s="266">
        <v>-0.25587466000000003</v>
      </c>
      <c r="AD11" s="266">
        <v>-0.3207528</v>
      </c>
      <c r="AE11" s="25"/>
      <c r="AF11" s="266">
        <v>-0.16415089000000002</v>
      </c>
      <c r="AG11" s="266">
        <v>-0.22281751</v>
      </c>
      <c r="AH11" s="266">
        <v>-0.25394048999999991</v>
      </c>
      <c r="AI11" s="266">
        <v>-0.68767434999999999</v>
      </c>
      <c r="AJ11" s="25"/>
      <c r="AK11" s="266">
        <v>-0.28831459999999998</v>
      </c>
      <c r="AL11" s="266">
        <v>5.5552539999999928E-2</v>
      </c>
      <c r="AM11" s="266">
        <v>7.1850060000000049E-2</v>
      </c>
      <c r="AN11" s="266">
        <v>4.0381349999999983E-2</v>
      </c>
      <c r="AO11" s="25"/>
      <c r="AP11" s="266">
        <v>-0.19315527999999998</v>
      </c>
      <c r="AQ11" s="266">
        <v>-2.6589309999999977E-2</v>
      </c>
      <c r="AR11" s="266">
        <v>-8.6504720000000035E-2</v>
      </c>
      <c r="AS11" s="266">
        <v>-2.6057669999999977E-2</v>
      </c>
      <c r="AT11" s="25"/>
      <c r="AU11" s="266">
        <v>-6.6712649999999998E-2</v>
      </c>
      <c r="AV11" s="266">
        <v>-6.6712649999999998E-2</v>
      </c>
      <c r="AW11" s="266">
        <v>-6.9478940000000003E-2</v>
      </c>
      <c r="AX11" s="266">
        <v>-6.9478940000000003E-2</v>
      </c>
      <c r="AY11" s="364">
        <v>-4.3835209999999986E-2</v>
      </c>
      <c r="AZ11" s="364">
        <v>-4.3835209999999986E-2</v>
      </c>
      <c r="BA11" s="266">
        <v>-0.13210875</v>
      </c>
      <c r="BB11" s="266">
        <v>-0.13210875</v>
      </c>
      <c r="BC11" s="25"/>
      <c r="BD11" s="266">
        <v>-0.11711286</v>
      </c>
      <c r="BE11" s="266">
        <v>-6.9733119999999996E-2</v>
      </c>
      <c r="BF11" s="266">
        <v>-6.9028680000000037E-2</v>
      </c>
      <c r="BG11" s="266">
        <v>-6.4878139999999973E-2</v>
      </c>
      <c r="BH11" s="25"/>
      <c r="BI11" s="266">
        <v>-0.16415089000000002</v>
      </c>
      <c r="BJ11" s="266">
        <v>-5.8666619999999975E-2</v>
      </c>
      <c r="BK11" s="266">
        <v>-3.1122979999999911E-2</v>
      </c>
      <c r="BL11" s="266">
        <v>-0.43373386000000008</v>
      </c>
    </row>
    <row r="12" spans="1:64" ht="15" customHeight="1">
      <c r="A12" s="119" t="s">
        <v>24</v>
      </c>
      <c r="B12" s="95"/>
      <c r="C12" s="270">
        <v>203.34540000000001</v>
      </c>
      <c r="D12" s="267"/>
      <c r="E12" s="266">
        <v>61.401582579999996</v>
      </c>
      <c r="F12" s="266">
        <v>61.330506999999997</v>
      </c>
      <c r="G12" s="266">
        <v>86.293284</v>
      </c>
      <c r="H12" s="267"/>
      <c r="I12" s="266">
        <v>-1.5738486099999995</v>
      </c>
      <c r="J12" s="266">
        <v>-1.64445573</v>
      </c>
      <c r="K12" s="266">
        <v>-134.23779261999999</v>
      </c>
      <c r="L12" s="267"/>
      <c r="M12" s="266">
        <v>2.0194422900000006</v>
      </c>
      <c r="N12" s="266">
        <v>-132.21835032999999</v>
      </c>
      <c r="O12" s="267"/>
      <c r="P12" s="266">
        <v>2.2602896199999996</v>
      </c>
      <c r="Q12" s="266">
        <v>2.5579646199999999</v>
      </c>
      <c r="R12" s="266">
        <v>-75.861963379999992</v>
      </c>
      <c r="S12" s="266">
        <v>-75.564288379999994</v>
      </c>
      <c r="T12" s="364">
        <v>-75.335329979999997</v>
      </c>
      <c r="U12" s="364">
        <v>-75.037654979999999</v>
      </c>
      <c r="V12" s="266">
        <v>-55.6092887</v>
      </c>
      <c r="W12" s="25"/>
      <c r="X12" s="266">
        <v>0.67582168999999936</v>
      </c>
      <c r="Y12" s="266">
        <v>-54.933467010000001</v>
      </c>
      <c r="Z12" s="25"/>
      <c r="AA12" s="266">
        <v>-0.32678274000000002</v>
      </c>
      <c r="AB12" s="266">
        <v>-0.35898083999999991</v>
      </c>
      <c r="AC12" s="266">
        <v>-2.10896829</v>
      </c>
      <c r="AD12" s="266">
        <v>28.367225980000001</v>
      </c>
      <c r="AE12" s="25"/>
      <c r="AF12" s="266">
        <v>10.630035459999998</v>
      </c>
      <c r="AG12" s="266">
        <v>19.761702910000004</v>
      </c>
      <c r="AH12" s="266">
        <v>19.925629740000002</v>
      </c>
      <c r="AI12" s="266">
        <v>27.261760590000002</v>
      </c>
      <c r="AJ12" s="25"/>
      <c r="AK12" s="266">
        <v>61.198028739999998</v>
      </c>
      <c r="AL12" s="266">
        <v>0.20355383999999788</v>
      </c>
      <c r="AM12" s="266">
        <v>-7.1075579999998695E-2</v>
      </c>
      <c r="AN12" s="266">
        <v>24.962777000000003</v>
      </c>
      <c r="AO12" s="25"/>
      <c r="AP12" s="266">
        <v>-0.24440901999999995</v>
      </c>
      <c r="AQ12" s="266">
        <v>-1.3294395899999996</v>
      </c>
      <c r="AR12" s="266">
        <v>-7.0607120000000467E-2</v>
      </c>
      <c r="AS12" s="266">
        <v>-132.59333688999999</v>
      </c>
      <c r="AT12" s="25"/>
      <c r="AU12" s="266">
        <v>2.2602896199999996</v>
      </c>
      <c r="AV12" s="266">
        <v>2.5579646199999999</v>
      </c>
      <c r="AW12" s="266">
        <v>-78.122252999999986</v>
      </c>
      <c r="AX12" s="266">
        <v>-78.122253000000001</v>
      </c>
      <c r="AY12" s="364">
        <v>0.52663339999999437</v>
      </c>
      <c r="AZ12" s="364">
        <v>0.52663339999999437</v>
      </c>
      <c r="BA12" s="266">
        <v>19.726041279999997</v>
      </c>
      <c r="BB12" s="266">
        <v>20.104187969999998</v>
      </c>
      <c r="BC12" s="25"/>
      <c r="BD12" s="266">
        <v>-0.32678274000000002</v>
      </c>
      <c r="BE12" s="266">
        <v>-3.2198099999999896E-2</v>
      </c>
      <c r="BF12" s="266">
        <v>-1.7499874500000001</v>
      </c>
      <c r="BG12" s="266">
        <v>30.476194270000001</v>
      </c>
      <c r="BH12" s="25"/>
      <c r="BI12" s="266">
        <v>10.630035459999998</v>
      </c>
      <c r="BJ12" s="266">
        <v>9.1316674500000055</v>
      </c>
      <c r="BK12" s="266">
        <v>0.16392682999999764</v>
      </c>
      <c r="BL12" s="266">
        <v>7.33613085</v>
      </c>
    </row>
    <row r="13" spans="1:64" ht="15" customHeight="1">
      <c r="A13" s="120" t="s">
        <v>2</v>
      </c>
      <c r="B13" s="99"/>
      <c r="C13" s="268">
        <v>199.23982000000001</v>
      </c>
      <c r="D13" s="269"/>
      <c r="E13" s="268">
        <v>90.920440069999998</v>
      </c>
      <c r="F13" s="268">
        <v>93.255913100000001</v>
      </c>
      <c r="G13" s="268">
        <v>120.44980964</v>
      </c>
      <c r="H13" s="269"/>
      <c r="I13" s="268">
        <v>27.673806420000002</v>
      </c>
      <c r="J13" s="268">
        <v>29.546614580000004</v>
      </c>
      <c r="K13" s="268">
        <v>-100.85939653999999</v>
      </c>
      <c r="L13" s="269"/>
      <c r="M13" s="268">
        <v>2.0194422899999864</v>
      </c>
      <c r="N13" s="268">
        <v>-98.839954250000005</v>
      </c>
      <c r="O13" s="269"/>
      <c r="P13" s="268">
        <v>34.141099879999999</v>
      </c>
      <c r="Q13" s="268">
        <v>34.438774879999997</v>
      </c>
      <c r="R13" s="268">
        <v>-41.887799199999996</v>
      </c>
      <c r="S13" s="268">
        <v>-41.590124199999998</v>
      </c>
      <c r="T13" s="365">
        <v>-39.129960629999999</v>
      </c>
      <c r="U13" s="365">
        <v>-38.832285630000001</v>
      </c>
      <c r="V13" s="268">
        <v>-17.658953700000005</v>
      </c>
      <c r="W13" s="25"/>
      <c r="X13" s="268">
        <v>0.67582168999999936</v>
      </c>
      <c r="Y13" s="268">
        <v>-16.983132010000006</v>
      </c>
      <c r="Z13" s="27"/>
      <c r="AA13" s="268">
        <v>1.3530832400000001</v>
      </c>
      <c r="AB13" s="268">
        <v>3.0946262999999998</v>
      </c>
      <c r="AC13" s="268">
        <v>4.2761576500000018</v>
      </c>
      <c r="AD13" s="268">
        <v>75.044683180000021</v>
      </c>
      <c r="AE13" s="27"/>
      <c r="AF13" s="268">
        <v>11.474578039999997</v>
      </c>
      <c r="AG13" s="268">
        <v>21.494725400000004</v>
      </c>
      <c r="AH13" s="268">
        <v>22.75519925</v>
      </c>
      <c r="AI13" s="268">
        <v>30.638936240000003</v>
      </c>
      <c r="AJ13" s="27"/>
      <c r="AK13" s="268">
        <v>80.827947080000001</v>
      </c>
      <c r="AL13" s="268">
        <v>10.092492989999997</v>
      </c>
      <c r="AM13" s="268">
        <v>2.3354730300000028</v>
      </c>
      <c r="AN13" s="268">
        <v>27.193896539999997</v>
      </c>
      <c r="AO13" s="27"/>
      <c r="AP13" s="268">
        <v>26.972302720000005</v>
      </c>
      <c r="AQ13" s="268">
        <v>0.7015036999999964</v>
      </c>
      <c r="AR13" s="268">
        <v>1.8728081600000017</v>
      </c>
      <c r="AS13" s="268">
        <v>-130.40601111999999</v>
      </c>
      <c r="AT13" s="27"/>
      <c r="AU13" s="268">
        <v>34.141099879999999</v>
      </c>
      <c r="AV13" s="268">
        <v>34.438774879999997</v>
      </c>
      <c r="AW13" s="268">
        <v>-76.028899080000002</v>
      </c>
      <c r="AX13" s="268">
        <v>-76.028899080000002</v>
      </c>
      <c r="AY13" s="365">
        <v>2.757838569999997</v>
      </c>
      <c r="AZ13" s="365">
        <v>2.757838569999997</v>
      </c>
      <c r="BA13" s="268">
        <v>21.471006929999994</v>
      </c>
      <c r="BB13" s="268">
        <v>21.849153619999996</v>
      </c>
      <c r="BC13" s="27"/>
      <c r="BD13" s="268">
        <v>1.3530832400000001</v>
      </c>
      <c r="BE13" s="268">
        <v>1.7415430599999997</v>
      </c>
      <c r="BF13" s="268">
        <v>1.181531350000002</v>
      </c>
      <c r="BG13" s="268">
        <v>70.768525530000019</v>
      </c>
      <c r="BH13" s="27"/>
      <c r="BI13" s="268">
        <v>11.474578039999997</v>
      </c>
      <c r="BJ13" s="268">
        <v>10.020147360000006</v>
      </c>
      <c r="BK13" s="268">
        <v>1.2604738499999968</v>
      </c>
      <c r="BL13" s="268">
        <v>7.8837369900000027</v>
      </c>
    </row>
    <row r="14" spans="1:64" ht="15" customHeight="1" thickBot="1">
      <c r="A14" s="121" t="s">
        <v>3</v>
      </c>
      <c r="B14" s="99"/>
      <c r="C14" s="268">
        <v>-45.41919</v>
      </c>
      <c r="D14" s="269"/>
      <c r="E14" s="268">
        <v>-22.420955039999999</v>
      </c>
      <c r="F14" s="268">
        <v>-33.904657</v>
      </c>
      <c r="G14" s="268">
        <v>-41.428343989999995</v>
      </c>
      <c r="H14" s="269"/>
      <c r="I14" s="268">
        <v>-20.085675869999999</v>
      </c>
      <c r="J14" s="268">
        <v>-30.412296909999998</v>
      </c>
      <c r="K14" s="268">
        <v>-40.469548009999997</v>
      </c>
      <c r="L14" s="329">
        <v>1</v>
      </c>
      <c r="M14" s="381">
        <v>0</v>
      </c>
      <c r="N14" s="396">
        <v>-40.469548009999997</v>
      </c>
      <c r="O14" s="269"/>
      <c r="P14" s="268">
        <v>-9.3321379400000009</v>
      </c>
      <c r="Q14" s="268">
        <v>-9.3321379400000009</v>
      </c>
      <c r="R14" s="268">
        <v>-16.892340130000001</v>
      </c>
      <c r="S14" s="268">
        <v>-16.892340130000001</v>
      </c>
      <c r="T14" s="365">
        <v>-25.98813015</v>
      </c>
      <c r="U14" s="382">
        <v>-25.98813015</v>
      </c>
      <c r="V14" s="381">
        <v>-34.385262599999997</v>
      </c>
      <c r="W14" s="25"/>
      <c r="X14" s="381"/>
      <c r="Y14" s="381">
        <v>-34.385262599999997</v>
      </c>
      <c r="Z14" s="27"/>
      <c r="AA14" s="268">
        <v>-9.4058673499999994</v>
      </c>
      <c r="AB14" s="268">
        <v>-17.347290130000001</v>
      </c>
      <c r="AC14" s="381">
        <v>-24.684664009999999</v>
      </c>
      <c r="AD14" s="381">
        <v>-32.595368010000001</v>
      </c>
      <c r="AE14" s="27"/>
      <c r="AF14" s="268">
        <v>-7.5385782799999994</v>
      </c>
      <c r="AG14" s="268">
        <v>-14.467843460000001</v>
      </c>
      <c r="AH14" s="381">
        <v>-21.123069430000008</v>
      </c>
      <c r="AI14" s="381">
        <v>-27.576964190000002</v>
      </c>
      <c r="AJ14" s="27"/>
      <c r="AK14" s="268">
        <v>-11.484178459999999</v>
      </c>
      <c r="AL14" s="268">
        <v>-10.93677658</v>
      </c>
      <c r="AM14" s="268">
        <v>-11.483701960000001</v>
      </c>
      <c r="AN14" s="268">
        <v>-7.5236869899999945</v>
      </c>
      <c r="AO14" s="27"/>
      <c r="AP14" s="268">
        <v>-10.574126939999999</v>
      </c>
      <c r="AQ14" s="268">
        <v>-9.51154893</v>
      </c>
      <c r="AR14" s="268">
        <v>-10.326621039999999</v>
      </c>
      <c r="AS14" s="268">
        <v>-10.057251099999998</v>
      </c>
      <c r="AT14" s="27"/>
      <c r="AU14" s="268">
        <v>-9.3321379400000009</v>
      </c>
      <c r="AV14" s="268">
        <v>-9.3321379400000009</v>
      </c>
      <c r="AW14" s="268">
        <v>-7.56020219</v>
      </c>
      <c r="AX14" s="268">
        <v>-7.56020219</v>
      </c>
      <c r="AY14" s="365">
        <v>-9.095790019999999</v>
      </c>
      <c r="AZ14" s="382">
        <v>-9.095790019999999</v>
      </c>
      <c r="BA14" s="381">
        <v>-8.3971324499999973</v>
      </c>
      <c r="BB14" s="381">
        <v>-8.3971324499999973</v>
      </c>
      <c r="BC14" s="27"/>
      <c r="BD14" s="268">
        <v>-9.4058673499999994</v>
      </c>
      <c r="BE14" s="268">
        <v>-7.9414227800000017</v>
      </c>
      <c r="BF14" s="268">
        <v>-7.3373738799999977</v>
      </c>
      <c r="BG14" s="268">
        <v>-7.9107040000000026</v>
      </c>
      <c r="BH14" s="27"/>
      <c r="BI14" s="268">
        <v>-7.5385782799999994</v>
      </c>
      <c r="BJ14" s="268">
        <v>-6.9292651800000016</v>
      </c>
      <c r="BK14" s="268">
        <v>-6.6552259700000072</v>
      </c>
      <c r="BL14" s="268">
        <v>-6.4538947599999936</v>
      </c>
    </row>
    <row r="15" spans="1:64" ht="15" customHeight="1">
      <c r="A15" s="384" t="s">
        <v>341</v>
      </c>
      <c r="B15" s="99"/>
      <c r="C15" s="383" t="s">
        <v>342</v>
      </c>
      <c r="D15" s="267"/>
      <c r="E15" s="383" t="s">
        <v>342</v>
      </c>
      <c r="F15" s="383" t="s">
        <v>342</v>
      </c>
      <c r="G15" s="383" t="s">
        <v>342</v>
      </c>
      <c r="H15" s="25"/>
      <c r="I15" s="383" t="s">
        <v>342</v>
      </c>
      <c r="J15" s="383" t="s">
        <v>342</v>
      </c>
      <c r="K15" s="383" t="s">
        <v>342</v>
      </c>
      <c r="L15" s="25"/>
      <c r="M15" s="383"/>
      <c r="N15" s="386">
        <v>-139.30950225999999</v>
      </c>
      <c r="O15" s="25"/>
      <c r="P15" s="383" t="s">
        <v>342</v>
      </c>
      <c r="Q15" s="383">
        <v>25.106636939999994</v>
      </c>
      <c r="R15" s="383" t="s">
        <v>342</v>
      </c>
      <c r="S15" s="473">
        <v>-58.482464329999999</v>
      </c>
      <c r="T15" s="383" t="s">
        <v>342</v>
      </c>
      <c r="U15" s="473">
        <v>-64.820415780000005</v>
      </c>
      <c r="V15" s="383" t="s">
        <v>342</v>
      </c>
      <c r="W15" s="25"/>
      <c r="X15" s="383"/>
      <c r="Y15" s="383">
        <v>-51.368394610000003</v>
      </c>
      <c r="Z15" s="25"/>
      <c r="AA15" s="473">
        <v>-8.0527841099999993</v>
      </c>
      <c r="AB15" s="473">
        <v>-14.252663830000001</v>
      </c>
      <c r="AC15" s="473">
        <v>-20.408506359999997</v>
      </c>
      <c r="AD15" s="473">
        <v>42.44931517000002</v>
      </c>
      <c r="AE15" s="25"/>
      <c r="AF15" s="473">
        <v>3.9359997599999978</v>
      </c>
      <c r="AG15" s="473">
        <v>7.0268819400000027</v>
      </c>
      <c r="AH15" s="473">
        <v>1.6321298199999923</v>
      </c>
      <c r="AI15" s="473">
        <v>3.0619720500000014</v>
      </c>
      <c r="AJ15" s="25"/>
      <c r="AK15" s="383" t="s">
        <v>342</v>
      </c>
      <c r="AL15" s="383" t="s">
        <v>342</v>
      </c>
      <c r="AM15" s="383" t="s">
        <v>342</v>
      </c>
      <c r="AN15" s="383" t="s">
        <v>342</v>
      </c>
      <c r="AO15" s="25"/>
      <c r="AP15" s="383" t="s">
        <v>342</v>
      </c>
      <c r="AQ15" s="383" t="s">
        <v>342</v>
      </c>
      <c r="AR15" s="383" t="s">
        <v>342</v>
      </c>
      <c r="AS15" s="383" t="s">
        <v>342</v>
      </c>
      <c r="AT15" s="25"/>
      <c r="AU15" s="383" t="s">
        <v>342</v>
      </c>
      <c r="AV15" s="383">
        <v>25.106636939999994</v>
      </c>
      <c r="AW15" s="383" t="s">
        <v>342</v>
      </c>
      <c r="AX15" s="473">
        <v>-83.589101269999986</v>
      </c>
      <c r="AY15" s="383" t="s">
        <v>342</v>
      </c>
      <c r="AZ15" s="473">
        <v>-6.3379514500000056</v>
      </c>
      <c r="BA15" s="383" t="s">
        <v>342</v>
      </c>
      <c r="BB15" s="383">
        <v>13.452021170000002</v>
      </c>
      <c r="BC15" s="25"/>
      <c r="BD15" s="473">
        <v>-8.0527841099999993</v>
      </c>
      <c r="BE15" s="473">
        <v>-6.199879720000002</v>
      </c>
      <c r="BF15" s="473">
        <v>-6.1558425299999957</v>
      </c>
      <c r="BG15" s="473">
        <v>62.857821530000017</v>
      </c>
      <c r="BH15" s="25"/>
      <c r="BI15" s="473">
        <v>3.9359997599999978</v>
      </c>
      <c r="BJ15" s="473">
        <v>3.0908821800000048</v>
      </c>
      <c r="BK15" s="473">
        <v>-5.3947521200000104</v>
      </c>
      <c r="BL15" s="473">
        <v>1.4298422300000091</v>
      </c>
    </row>
    <row r="16" spans="1:64" ht="15" customHeight="1" thickBot="1">
      <c r="A16" s="388" t="s">
        <v>343</v>
      </c>
      <c r="B16" s="99"/>
      <c r="C16" s="387" t="s">
        <v>342</v>
      </c>
      <c r="D16" s="267"/>
      <c r="E16" s="387" t="s">
        <v>342</v>
      </c>
      <c r="F16" s="387" t="s">
        <v>342</v>
      </c>
      <c r="G16" s="387" t="s">
        <v>342</v>
      </c>
      <c r="H16" s="25"/>
      <c r="I16" s="387" t="s">
        <v>342</v>
      </c>
      <c r="J16" s="387" t="s">
        <v>342</v>
      </c>
      <c r="K16" s="387" t="s">
        <v>342</v>
      </c>
      <c r="L16" s="25"/>
      <c r="M16" s="387">
        <v>-2.0194422899999998</v>
      </c>
      <c r="N16" s="387">
        <v>-2.0194422899999998</v>
      </c>
      <c r="O16" s="25"/>
      <c r="P16" s="387" t="s">
        <v>342</v>
      </c>
      <c r="Q16" s="387">
        <v>-0.29767500000000002</v>
      </c>
      <c r="R16" s="387" t="s">
        <v>342</v>
      </c>
      <c r="S16" s="387">
        <v>-0.29767500000000002</v>
      </c>
      <c r="T16" s="387" t="s">
        <v>342</v>
      </c>
      <c r="U16" s="387">
        <v>-0.29767500000000002</v>
      </c>
      <c r="V16" s="387" t="s">
        <v>342</v>
      </c>
      <c r="W16" s="25"/>
      <c r="X16" s="387">
        <v>-0.67582169000000003</v>
      </c>
      <c r="Y16" s="387">
        <v>-0.67582169000000003</v>
      </c>
      <c r="Z16" s="25"/>
      <c r="AA16" s="387">
        <v>-6.6000000000000003E-2</v>
      </c>
      <c r="AB16" s="387">
        <v>-6.6000000000000003E-2</v>
      </c>
      <c r="AC16" s="387">
        <v>-0.328351</v>
      </c>
      <c r="AD16" s="387">
        <v>-1.7354640100000001</v>
      </c>
      <c r="AE16" s="25"/>
      <c r="AF16" s="387">
        <v>-0.41102833999999999</v>
      </c>
      <c r="AG16" s="387">
        <v>-0.35779817999999997</v>
      </c>
      <c r="AH16" s="387">
        <v>-0.35779817999999997</v>
      </c>
      <c r="AI16" s="387">
        <v>-0.22923497000000001</v>
      </c>
      <c r="AJ16" s="25"/>
      <c r="AK16" s="387" t="s">
        <v>342</v>
      </c>
      <c r="AL16" s="387" t="s">
        <v>342</v>
      </c>
      <c r="AM16" s="387" t="s">
        <v>342</v>
      </c>
      <c r="AN16" s="387" t="s">
        <v>342</v>
      </c>
      <c r="AO16" s="25"/>
      <c r="AP16" s="387" t="s">
        <v>342</v>
      </c>
      <c r="AQ16" s="387" t="s">
        <v>342</v>
      </c>
      <c r="AR16" s="387" t="s">
        <v>342</v>
      </c>
      <c r="AS16" s="387" t="s">
        <v>342</v>
      </c>
      <c r="AT16" s="25"/>
      <c r="AU16" s="387" t="s">
        <v>342</v>
      </c>
      <c r="AV16" s="387">
        <v>-0.29767500000000002</v>
      </c>
      <c r="AW16" s="387" t="s">
        <v>342</v>
      </c>
      <c r="AX16" s="387">
        <v>0</v>
      </c>
      <c r="AY16" s="387" t="s">
        <v>342</v>
      </c>
      <c r="AZ16" s="387">
        <v>0</v>
      </c>
      <c r="BA16" s="387" t="s">
        <v>342</v>
      </c>
      <c r="BB16" s="387">
        <v>-0.37814669000000001</v>
      </c>
      <c r="BC16" s="25"/>
      <c r="BD16" s="387">
        <v>-6.6000000000000003E-2</v>
      </c>
      <c r="BE16" s="387">
        <v>0</v>
      </c>
      <c r="BF16" s="387">
        <v>-0.262351</v>
      </c>
      <c r="BG16" s="387">
        <v>-1.40711301</v>
      </c>
      <c r="BH16" s="25"/>
      <c r="BI16" s="387">
        <v>-0.41102833999999999</v>
      </c>
      <c r="BJ16" s="387">
        <v>5.3230160000000026E-2</v>
      </c>
      <c r="BK16" s="387">
        <v>0</v>
      </c>
      <c r="BL16" s="387">
        <v>0.12856320999999996</v>
      </c>
    </row>
    <row r="17" spans="1:64" ht="15" customHeight="1">
      <c r="A17" s="385" t="s">
        <v>345</v>
      </c>
      <c r="B17" s="99"/>
      <c r="C17" s="268">
        <v>153.82062999999999</v>
      </c>
      <c r="D17" s="269"/>
      <c r="E17" s="268">
        <v>68.499485030000002</v>
      </c>
      <c r="F17" s="268">
        <v>59.351256100000001</v>
      </c>
      <c r="G17" s="268">
        <v>79.02146565000001</v>
      </c>
      <c r="H17" s="269"/>
      <c r="I17" s="268">
        <v>7.5881305500000025</v>
      </c>
      <c r="J17" s="268">
        <v>-0.86568232999999495</v>
      </c>
      <c r="K17" s="268">
        <v>-141.32894454999999</v>
      </c>
      <c r="L17" s="269"/>
      <c r="M17" s="386">
        <v>0</v>
      </c>
      <c r="N17" s="386">
        <v>-141.32894454999999</v>
      </c>
      <c r="O17" s="269"/>
      <c r="P17" s="268">
        <v>24.808961939999996</v>
      </c>
      <c r="Q17" s="268">
        <v>24.808961939999993</v>
      </c>
      <c r="R17" s="268">
        <v>-58.780139329999997</v>
      </c>
      <c r="S17" s="268">
        <v>-58.780139329999997</v>
      </c>
      <c r="T17" s="365">
        <v>-65.118090780000003</v>
      </c>
      <c r="U17" s="348">
        <v>-65.118090780000003</v>
      </c>
      <c r="V17" s="386">
        <v>-52.044216300000002</v>
      </c>
      <c r="W17" s="25"/>
      <c r="X17" s="386">
        <v>0</v>
      </c>
      <c r="Y17" s="386">
        <v>-52.044216300000002</v>
      </c>
      <c r="Z17" s="27"/>
      <c r="AA17" s="268">
        <v>-8.11878411</v>
      </c>
      <c r="AB17" s="268">
        <v>-14.318663830000002</v>
      </c>
      <c r="AC17" s="386">
        <v>-20.736857359999998</v>
      </c>
      <c r="AD17" s="386">
        <v>40.713851160000019</v>
      </c>
      <c r="AE17" s="27"/>
      <c r="AF17" s="268">
        <v>3.5249714199999977</v>
      </c>
      <c r="AG17" s="268">
        <v>6.669083760000003</v>
      </c>
      <c r="AH17" s="386">
        <v>1.2743316399999922</v>
      </c>
      <c r="AI17" s="386">
        <v>2.8327370800000016</v>
      </c>
      <c r="AJ17" s="27"/>
      <c r="AK17" s="268">
        <v>69.343768620000006</v>
      </c>
      <c r="AL17" s="268">
        <v>-0.84428359000000341</v>
      </c>
      <c r="AM17" s="268">
        <v>-9.1482289300000019</v>
      </c>
      <c r="AN17" s="268">
        <v>19.67020955000001</v>
      </c>
      <c r="AO17" s="27"/>
      <c r="AP17" s="268">
        <v>16.398175780000006</v>
      </c>
      <c r="AQ17" s="268">
        <v>-8.8100452300000036</v>
      </c>
      <c r="AR17" s="268">
        <v>-8.4538128799999974</v>
      </c>
      <c r="AS17" s="268">
        <v>-140.46326221999999</v>
      </c>
      <c r="AT17" s="27"/>
      <c r="AU17" s="268">
        <v>24.808961939999996</v>
      </c>
      <c r="AV17" s="268">
        <v>24.808961939999993</v>
      </c>
      <c r="AW17" s="268">
        <v>-83.589101269999986</v>
      </c>
      <c r="AX17" s="268">
        <v>-83.589101269999986</v>
      </c>
      <c r="AY17" s="365">
        <v>-6.3379514500000056</v>
      </c>
      <c r="AZ17" s="348">
        <v>-6.3379514500000056</v>
      </c>
      <c r="BA17" s="386">
        <v>13.073874480000001</v>
      </c>
      <c r="BB17" s="386">
        <v>13.073874480000001</v>
      </c>
      <c r="BC17" s="27"/>
      <c r="BD17" s="268">
        <v>-8.11878411</v>
      </c>
      <c r="BE17" s="268">
        <v>-6.199879720000002</v>
      </c>
      <c r="BF17" s="268">
        <v>-6.4181935299999964</v>
      </c>
      <c r="BG17" s="268">
        <v>61.45070852000002</v>
      </c>
      <c r="BH17" s="27"/>
      <c r="BI17" s="268">
        <v>3.5249714199999977</v>
      </c>
      <c r="BJ17" s="268">
        <v>3.1441123400000053</v>
      </c>
      <c r="BK17" s="268">
        <v>-5.3947521200000104</v>
      </c>
      <c r="BL17" s="268">
        <v>1.5584054400000094</v>
      </c>
    </row>
    <row r="18" spans="1:64" ht="12.75" customHeight="1">
      <c r="A18" s="119" t="s">
        <v>74</v>
      </c>
      <c r="B18" s="95"/>
      <c r="C18" s="266">
        <v>9.5640000000000003E-2</v>
      </c>
      <c r="D18" s="267"/>
      <c r="E18" s="266">
        <v>0.17747239000000001</v>
      </c>
      <c r="F18" s="266">
        <v>0.16763210000000001</v>
      </c>
      <c r="G18" s="266">
        <v>-1.12806564</v>
      </c>
      <c r="H18" s="267"/>
      <c r="I18" s="266">
        <v>7.7887390000000029E-2</v>
      </c>
      <c r="J18" s="266">
        <v>0.43032476999999997</v>
      </c>
      <c r="K18" s="266">
        <v>0.44660205000000003</v>
      </c>
      <c r="L18" s="267"/>
      <c r="M18" s="266"/>
      <c r="N18" s="266">
        <v>0.44660205000000003</v>
      </c>
      <c r="O18" s="267"/>
      <c r="P18" s="266">
        <v>2.5855260000000001E-2</v>
      </c>
      <c r="Q18" s="266">
        <v>2.5855260000000001E-2</v>
      </c>
      <c r="R18" s="266">
        <v>-3.7783732899999998</v>
      </c>
      <c r="S18" s="266">
        <v>-3.7783732899999998</v>
      </c>
      <c r="T18" s="364">
        <v>-3.6757559399999997</v>
      </c>
      <c r="U18" s="364">
        <v>-3.6757559399999997</v>
      </c>
      <c r="V18" s="266">
        <v>-1.12723478</v>
      </c>
      <c r="W18" s="25"/>
      <c r="X18" s="266"/>
      <c r="Y18" s="266">
        <v>-1.12723478</v>
      </c>
      <c r="Z18" s="25"/>
      <c r="AA18" s="266">
        <v>0.73774461999999996</v>
      </c>
      <c r="AB18" s="266">
        <v>1.9940019199999999</v>
      </c>
      <c r="AC18" s="266">
        <v>1.9333272100000001</v>
      </c>
      <c r="AD18" s="266">
        <v>2.11512463</v>
      </c>
      <c r="AE18" s="25"/>
      <c r="AF18" s="266">
        <v>-1.7301999999999942E-4</v>
      </c>
      <c r="AG18" s="266">
        <v>-6.2769939999999996E-2</v>
      </c>
      <c r="AH18" s="266">
        <v>-1.9586160000000002E-2</v>
      </c>
      <c r="AI18" s="266">
        <v>0.14404217000000002</v>
      </c>
      <c r="AJ18" s="25"/>
      <c r="AK18" s="266">
        <v>0.23573009</v>
      </c>
      <c r="AL18" s="266">
        <v>-5.8257699999999996E-2</v>
      </c>
      <c r="AM18" s="266">
        <v>-9.8402900000000015E-3</v>
      </c>
      <c r="AN18" s="266">
        <v>-1.29569774</v>
      </c>
      <c r="AO18" s="25"/>
      <c r="AP18" s="266">
        <v>-6.2670949999999989E-2</v>
      </c>
      <c r="AQ18" s="266">
        <v>0.14055834</v>
      </c>
      <c r="AR18" s="266">
        <v>0.35243737999999997</v>
      </c>
      <c r="AS18" s="266">
        <v>1.6277280000000061E-2</v>
      </c>
      <c r="AT18" s="25"/>
      <c r="AU18" s="266">
        <v>2.5855260000000001E-2</v>
      </c>
      <c r="AV18" s="266">
        <v>2.5855260000000001E-2</v>
      </c>
      <c r="AW18" s="266">
        <v>-3.8042285499999999</v>
      </c>
      <c r="AX18" s="266">
        <v>-3.8042285499999999</v>
      </c>
      <c r="AY18" s="364">
        <v>0.10261735000000005</v>
      </c>
      <c r="AZ18" s="364">
        <v>0.10261735000000005</v>
      </c>
      <c r="BA18" s="266">
        <v>2.54852116</v>
      </c>
      <c r="BB18" s="266">
        <v>2.54852116</v>
      </c>
      <c r="BC18" s="25"/>
      <c r="BD18" s="266">
        <v>0.73774461999999996</v>
      </c>
      <c r="BE18" s="266">
        <v>1.2562572999999999</v>
      </c>
      <c r="BF18" s="266">
        <v>-6.0674709999999799E-2</v>
      </c>
      <c r="BG18" s="266">
        <v>0.18179741999999988</v>
      </c>
      <c r="BH18" s="25"/>
      <c r="BI18" s="266">
        <v>-1.7301999999999942E-4</v>
      </c>
      <c r="BJ18" s="266">
        <v>-6.259692E-2</v>
      </c>
      <c r="BK18" s="266">
        <v>4.3183779999999991E-2</v>
      </c>
      <c r="BL18" s="266">
        <v>0.16362833000000002</v>
      </c>
    </row>
    <row r="19" spans="1:64" ht="15" customHeight="1">
      <c r="A19" s="121" t="s">
        <v>46</v>
      </c>
      <c r="B19" s="99"/>
      <c r="C19" s="271">
        <v>153.91627</v>
      </c>
      <c r="D19" s="269"/>
      <c r="E19" s="268">
        <v>68.676957420000008</v>
      </c>
      <c r="F19" s="268">
        <v>59.518888199999999</v>
      </c>
      <c r="G19" s="268">
        <v>77.893400010000008</v>
      </c>
      <c r="H19" s="269"/>
      <c r="I19" s="268">
        <v>7.6660179400000024</v>
      </c>
      <c r="J19" s="268">
        <v>-0.43535755999999498</v>
      </c>
      <c r="K19" s="268">
        <v>-140.88234249999999</v>
      </c>
      <c r="L19" s="269"/>
      <c r="M19" s="268"/>
      <c r="N19" s="268">
        <v>-140.88234249999999</v>
      </c>
      <c r="O19" s="269"/>
      <c r="P19" s="268">
        <v>24.834817199999996</v>
      </c>
      <c r="Q19" s="268">
        <v>24.834817199999993</v>
      </c>
      <c r="R19" s="268">
        <v>-62.558512619999995</v>
      </c>
      <c r="S19" s="268">
        <v>-62.558512619999995</v>
      </c>
      <c r="T19" s="365">
        <v>-68.793846720000005</v>
      </c>
      <c r="U19" s="365">
        <v>-68.793846720000005</v>
      </c>
      <c r="V19" s="268">
        <v>-53.171451080000004</v>
      </c>
      <c r="W19" s="27"/>
      <c r="X19" s="268"/>
      <c r="Y19" s="268">
        <v>-53.171451080000004</v>
      </c>
      <c r="Z19" s="27"/>
      <c r="AA19" s="268">
        <v>-7.38103949</v>
      </c>
      <c r="AB19" s="268">
        <v>-12.324661910000001</v>
      </c>
      <c r="AC19" s="268">
        <v>-18.803530149999997</v>
      </c>
      <c r="AD19" s="268">
        <v>42.828975790000015</v>
      </c>
      <c r="AE19" s="27"/>
      <c r="AF19" s="268">
        <v>3.5247983999999977</v>
      </c>
      <c r="AG19" s="268">
        <v>6.6063138200000031</v>
      </c>
      <c r="AH19" s="268">
        <v>1.2547454799999922</v>
      </c>
      <c r="AI19" s="268">
        <v>2.9767792500000017</v>
      </c>
      <c r="AJ19" s="27"/>
      <c r="AK19" s="268">
        <v>69.57949871000001</v>
      </c>
      <c r="AL19" s="268">
        <v>-0.90254129000000205</v>
      </c>
      <c r="AM19" s="268">
        <v>-9.1580692200000087</v>
      </c>
      <c r="AN19" s="268">
        <v>18.374511810000008</v>
      </c>
      <c r="AO19" s="27"/>
      <c r="AP19" s="268">
        <v>16.335504830000005</v>
      </c>
      <c r="AQ19" s="268">
        <v>-8.6694868900000017</v>
      </c>
      <c r="AR19" s="268">
        <v>-8.1013754999999978</v>
      </c>
      <c r="AS19" s="268">
        <v>-140.44698493999999</v>
      </c>
      <c r="AT19" s="27"/>
      <c r="AU19" s="268">
        <v>24.834817199999996</v>
      </c>
      <c r="AV19" s="268">
        <v>24.834817199999993</v>
      </c>
      <c r="AW19" s="268">
        <v>-87.393329819999991</v>
      </c>
      <c r="AX19" s="268">
        <v>-87.393329819999991</v>
      </c>
      <c r="AY19" s="365">
        <v>-6.23533410000001</v>
      </c>
      <c r="AZ19" s="365">
        <v>-6.23533410000001</v>
      </c>
      <c r="BA19" s="268">
        <v>15.622395640000001</v>
      </c>
      <c r="BB19" s="268">
        <v>15.622395640000001</v>
      </c>
      <c r="BC19" s="27"/>
      <c r="BD19" s="268">
        <v>-7.38103949</v>
      </c>
      <c r="BE19" s="268">
        <v>-4.9436224200000014</v>
      </c>
      <c r="BF19" s="268">
        <v>-6.4788682399999953</v>
      </c>
      <c r="BG19" s="268">
        <v>61.632505940000016</v>
      </c>
      <c r="BH19" s="27"/>
      <c r="BI19" s="268">
        <v>3.5247983999999977</v>
      </c>
      <c r="BJ19" s="268">
        <v>3.0815154200000054</v>
      </c>
      <c r="BK19" s="268">
        <v>-5.3515683400000107</v>
      </c>
      <c r="BL19" s="268">
        <v>1.7220337700000095</v>
      </c>
    </row>
    <row r="20" spans="1:64" ht="15" customHeight="1" thickBot="1">
      <c r="A20" s="122"/>
      <c r="B20" s="99"/>
      <c r="C20" s="106"/>
      <c r="D20" s="107"/>
      <c r="E20" s="106"/>
      <c r="F20" s="106"/>
      <c r="G20" s="106"/>
      <c r="H20" s="107"/>
      <c r="I20" s="106"/>
      <c r="J20" s="106"/>
      <c r="K20" s="106"/>
      <c r="L20" s="107"/>
      <c r="M20" s="106"/>
      <c r="N20" s="106"/>
      <c r="O20" s="107"/>
      <c r="P20" s="106"/>
      <c r="Q20" s="106"/>
      <c r="R20" s="106"/>
      <c r="S20" s="106"/>
      <c r="T20" s="367"/>
      <c r="U20" s="367"/>
      <c r="V20" s="106"/>
      <c r="W20" s="99"/>
      <c r="X20" s="106"/>
      <c r="Y20" s="106"/>
      <c r="Z20" s="99"/>
      <c r="AA20" s="106"/>
      <c r="AB20" s="106"/>
      <c r="AC20" s="106"/>
      <c r="AD20" s="106"/>
      <c r="AE20" s="99"/>
      <c r="AF20" s="106"/>
      <c r="AG20" s="106"/>
      <c r="AH20" s="106"/>
      <c r="AI20" s="106"/>
      <c r="AJ20" s="99"/>
      <c r="AK20" s="106"/>
      <c r="AL20" s="106"/>
      <c r="AM20" s="106"/>
      <c r="AN20" s="106"/>
      <c r="AO20" s="99"/>
      <c r="AP20" s="106"/>
      <c r="AQ20" s="106"/>
      <c r="AR20" s="106"/>
      <c r="AS20" s="106"/>
      <c r="AT20" s="99"/>
      <c r="AU20" s="106"/>
      <c r="AV20" s="106"/>
      <c r="AW20" s="106"/>
      <c r="AX20" s="106"/>
      <c r="AY20" s="367"/>
      <c r="AZ20" s="367"/>
      <c r="BA20" s="106"/>
      <c r="BB20" s="106"/>
      <c r="BC20" s="99"/>
      <c r="BD20" s="106"/>
      <c r="BE20" s="106"/>
      <c r="BF20" s="106"/>
      <c r="BG20" s="106"/>
      <c r="BH20" s="99"/>
      <c r="BI20" s="106"/>
      <c r="BJ20" s="106"/>
      <c r="BK20" s="106"/>
      <c r="BL20" s="106"/>
    </row>
    <row r="21" spans="1:64" ht="15" customHeight="1" thickBot="1">
      <c r="A21" s="122" t="s">
        <v>5</v>
      </c>
      <c r="B21" s="99"/>
      <c r="C21" s="106">
        <v>1535.5356100000001</v>
      </c>
      <c r="D21" s="107"/>
      <c r="E21" s="106">
        <v>1345.3934485699999</v>
      </c>
      <c r="F21" s="106">
        <v>1272.3028613399899</v>
      </c>
      <c r="G21" s="106">
        <v>1306.1973630599998</v>
      </c>
      <c r="H21" s="107"/>
      <c r="I21" s="106">
        <v>1373.36204851</v>
      </c>
      <c r="J21" s="106">
        <v>1336.8261061700002</v>
      </c>
      <c r="K21" s="106">
        <v>1206.3582398999999</v>
      </c>
      <c r="L21" s="107"/>
      <c r="M21" s="106"/>
      <c r="N21" s="106">
        <v>1206.3582398999999</v>
      </c>
      <c r="O21" s="107"/>
      <c r="P21" s="106">
        <v>1238.0401404900003</v>
      </c>
      <c r="Q21" s="106">
        <v>1238.0401404900003</v>
      </c>
      <c r="R21" s="106">
        <v>1109.5865392800004</v>
      </c>
      <c r="S21" s="106">
        <v>1109.5865392800004</v>
      </c>
      <c r="T21" s="367">
        <v>1100.36415534</v>
      </c>
      <c r="U21" s="367">
        <v>1100.36415534</v>
      </c>
      <c r="V21" s="106">
        <v>1074.2112678800002</v>
      </c>
      <c r="W21" s="99"/>
      <c r="X21" s="106"/>
      <c r="Y21" s="106">
        <v>1074.2112678800002</v>
      </c>
      <c r="Z21" s="99"/>
      <c r="AA21" s="106">
        <v>1045.7019362000001</v>
      </c>
      <c r="AB21" s="106">
        <v>1033.7911906700001</v>
      </c>
      <c r="AC21" s="106">
        <v>994.21007145999999</v>
      </c>
      <c r="AD21" s="106">
        <v>1009.47969994</v>
      </c>
      <c r="AE21" s="99"/>
      <c r="AF21" s="106">
        <v>1056.7925625199998</v>
      </c>
      <c r="AG21" s="106">
        <v>1055.5855889100001</v>
      </c>
      <c r="AH21" s="106">
        <v>1028.97332691</v>
      </c>
      <c r="AI21" s="106">
        <v>1142.5998072800003</v>
      </c>
      <c r="AJ21" s="99"/>
      <c r="AK21" s="106">
        <v>1420.95133248</v>
      </c>
      <c r="AL21" s="106">
        <v>1345.3934485699999</v>
      </c>
      <c r="AM21" s="106">
        <v>1272.3028613399899</v>
      </c>
      <c r="AN21" s="106">
        <v>1306.1973630599998</v>
      </c>
      <c r="AO21" s="99"/>
      <c r="AP21" s="106">
        <v>1326.83722283</v>
      </c>
      <c r="AQ21" s="106">
        <v>1373.36204851</v>
      </c>
      <c r="AR21" s="106">
        <v>1336.8261061700002</v>
      </c>
      <c r="AS21" s="106">
        <v>1206.3582398999999</v>
      </c>
      <c r="AT21" s="99"/>
      <c r="AU21" s="106">
        <v>1238.0401404900003</v>
      </c>
      <c r="AV21" s="106">
        <v>1238.0401404900003</v>
      </c>
      <c r="AW21" s="106">
        <v>1109.5865392800004</v>
      </c>
      <c r="AX21" s="106">
        <v>1109.5865392800004</v>
      </c>
      <c r="AY21" s="367">
        <v>1100.36415534</v>
      </c>
      <c r="AZ21" s="367">
        <v>1100.36415534</v>
      </c>
      <c r="BA21" s="106">
        <v>1074.2112678800002</v>
      </c>
      <c r="BB21" s="106">
        <v>1074.2112678800002</v>
      </c>
      <c r="BC21" s="99"/>
      <c r="BD21" s="106">
        <v>1045.7019362000001</v>
      </c>
      <c r="BE21" s="106">
        <v>1033.7911906700001</v>
      </c>
      <c r="BF21" s="106">
        <v>994.21007145999999</v>
      </c>
      <c r="BG21" s="106">
        <v>1009.47969994</v>
      </c>
      <c r="BH21" s="99"/>
      <c r="BI21" s="106">
        <v>1056.7925625199998</v>
      </c>
      <c r="BJ21" s="106">
        <v>1055.5855889100001</v>
      </c>
      <c r="BK21" s="106">
        <v>1028.97332691</v>
      </c>
      <c r="BL21" s="106">
        <v>1142.5998072800003</v>
      </c>
    </row>
    <row r="22" spans="1:64" ht="15" customHeight="1">
      <c r="A22" s="74"/>
      <c r="B22" s="99"/>
      <c r="C22" s="99"/>
      <c r="D22" s="107"/>
      <c r="E22" s="99"/>
      <c r="F22" s="99"/>
      <c r="G22" s="99"/>
      <c r="H22" s="107"/>
      <c r="I22" s="99"/>
      <c r="J22" s="99"/>
      <c r="K22" s="99"/>
      <c r="L22" s="107"/>
      <c r="M22" s="99"/>
      <c r="N22" s="99"/>
      <c r="O22" s="107"/>
      <c r="P22" s="99"/>
      <c r="Q22" s="99"/>
      <c r="R22" s="99"/>
      <c r="S22" s="99"/>
      <c r="T22" s="363"/>
      <c r="U22" s="363"/>
      <c r="V22" s="99"/>
      <c r="W22" s="107"/>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363"/>
      <c r="AZ22" s="363"/>
      <c r="BA22" s="99"/>
      <c r="BB22" s="99"/>
      <c r="BC22" s="99"/>
      <c r="BD22" s="99"/>
      <c r="BE22" s="99"/>
      <c r="BF22" s="99"/>
      <c r="BG22" s="99"/>
      <c r="BH22" s="99"/>
      <c r="BI22" s="99"/>
      <c r="BJ22" s="99"/>
      <c r="BK22" s="99"/>
      <c r="BL22" s="99"/>
    </row>
    <row r="23" spans="1:64" ht="15" customHeight="1" thickBot="1">
      <c r="A23" s="123" t="s">
        <v>75</v>
      </c>
      <c r="B23" s="114"/>
      <c r="C23" s="115"/>
      <c r="D23" s="116"/>
      <c r="E23" s="115"/>
      <c r="F23" s="115"/>
      <c r="G23" s="115"/>
      <c r="H23" s="116"/>
      <c r="I23" s="115"/>
      <c r="J23" s="115"/>
      <c r="K23" s="115"/>
      <c r="L23" s="116"/>
      <c r="M23" s="115"/>
      <c r="N23" s="115"/>
      <c r="O23" s="116"/>
      <c r="P23" s="115"/>
      <c r="Q23" s="115"/>
      <c r="R23" s="115"/>
      <c r="S23" s="115"/>
      <c r="T23" s="370"/>
      <c r="U23" s="370"/>
      <c r="V23" s="115"/>
      <c r="W23" s="116"/>
      <c r="X23" s="115"/>
      <c r="Y23" s="115"/>
      <c r="Z23" s="114"/>
      <c r="AA23" s="115"/>
      <c r="AB23" s="115"/>
      <c r="AC23" s="115"/>
      <c r="AD23" s="115"/>
      <c r="AE23" s="114"/>
      <c r="AF23" s="115"/>
      <c r="AG23" s="115"/>
      <c r="AH23" s="115"/>
      <c r="AI23" s="115"/>
      <c r="AJ23" s="114"/>
      <c r="AK23" s="115"/>
      <c r="AL23" s="115"/>
      <c r="AM23" s="115"/>
      <c r="AN23" s="115"/>
      <c r="AO23" s="114"/>
      <c r="AP23" s="115"/>
      <c r="AQ23" s="115"/>
      <c r="AR23" s="115"/>
      <c r="AS23" s="115"/>
      <c r="AT23" s="114"/>
      <c r="AU23" s="115"/>
      <c r="AV23" s="115"/>
      <c r="AW23" s="115"/>
      <c r="AX23" s="115"/>
      <c r="AY23" s="370"/>
      <c r="AZ23" s="370"/>
      <c r="BA23" s="115"/>
      <c r="BB23" s="115"/>
      <c r="BC23" s="114"/>
      <c r="BD23" s="115"/>
      <c r="BE23" s="115"/>
      <c r="BF23" s="115"/>
      <c r="BG23" s="115"/>
      <c r="BH23" s="114"/>
      <c r="BI23" s="115"/>
      <c r="BJ23" s="115"/>
      <c r="BK23" s="115"/>
      <c r="BL23" s="115"/>
    </row>
    <row r="24" spans="1:64" ht="15" customHeight="1">
      <c r="A24" s="118" t="s">
        <v>50</v>
      </c>
      <c r="B24" s="95"/>
      <c r="C24" s="100">
        <v>331.59685371</v>
      </c>
      <c r="D24" s="108"/>
      <c r="E24" s="100">
        <v>248.42327227000001</v>
      </c>
      <c r="F24" s="100">
        <v>213.36682400000001</v>
      </c>
      <c r="G24" s="100">
        <v>191.45734862</v>
      </c>
      <c r="H24" s="108"/>
      <c r="I24" s="100">
        <v>221.41274265000001</v>
      </c>
      <c r="J24" s="100">
        <v>201.92863138999999</v>
      </c>
      <c r="K24" s="100">
        <v>209.21323006</v>
      </c>
      <c r="L24" s="108"/>
      <c r="M24" s="100"/>
      <c r="N24" s="100">
        <v>209.21323006</v>
      </c>
      <c r="O24" s="108"/>
      <c r="P24" s="100">
        <v>203.66799050999998</v>
      </c>
      <c r="Q24" s="413">
        <v>203.66799050999998</v>
      </c>
      <c r="R24" s="100">
        <v>196.30257888</v>
      </c>
      <c r="S24" s="413">
        <v>196.30257888</v>
      </c>
      <c r="T24" s="362">
        <v>195.53996190999999</v>
      </c>
      <c r="U24" s="362">
        <v>195.53996190999999</v>
      </c>
      <c r="V24" s="100">
        <v>197.31289181</v>
      </c>
      <c r="W24" s="108"/>
      <c r="X24" s="100"/>
      <c r="Y24" s="100">
        <v>197.31289181</v>
      </c>
      <c r="Z24" s="95"/>
      <c r="AA24" s="100">
        <v>161.26648519</v>
      </c>
      <c r="AB24" s="100">
        <v>59.766581359999996</v>
      </c>
      <c r="AC24" s="100">
        <v>71.179726057118003</v>
      </c>
      <c r="AD24" s="100">
        <v>51.41801744</v>
      </c>
      <c r="AE24" s="95"/>
      <c r="AF24" s="100">
        <v>52.4</v>
      </c>
      <c r="AG24" s="100">
        <v>84.299163059999998</v>
      </c>
      <c r="AH24" s="100">
        <v>60.284367830000001</v>
      </c>
      <c r="AI24" s="100">
        <v>59.51589654</v>
      </c>
      <c r="AJ24" s="95"/>
      <c r="AK24" s="100">
        <v>331.29797888000002</v>
      </c>
      <c r="AL24" s="100">
        <v>248.42327227000001</v>
      </c>
      <c r="AM24" s="100">
        <v>213.36682400000001</v>
      </c>
      <c r="AN24" s="100">
        <v>191.45734862</v>
      </c>
      <c r="AO24" s="95"/>
      <c r="AP24" s="100">
        <v>211.57336719999998</v>
      </c>
      <c r="AQ24" s="100">
        <v>221.41274265000001</v>
      </c>
      <c r="AR24" s="100">
        <v>201.92863138999999</v>
      </c>
      <c r="AS24" s="100">
        <v>209.21323006</v>
      </c>
      <c r="AT24" s="95"/>
      <c r="AU24" s="100">
        <v>203.66799050999998</v>
      </c>
      <c r="AV24" s="413">
        <v>203.66799050999998</v>
      </c>
      <c r="AW24" s="100">
        <v>196.30257888</v>
      </c>
      <c r="AX24" s="413">
        <v>196.30257888</v>
      </c>
      <c r="AY24" s="362">
        <v>195.53996190999999</v>
      </c>
      <c r="AZ24" s="362">
        <v>195.53996190999999</v>
      </c>
      <c r="BA24" s="100">
        <v>197.31289181</v>
      </c>
      <c r="BB24" s="100">
        <v>197.31289181</v>
      </c>
      <c r="BC24" s="95"/>
      <c r="BD24" s="100">
        <v>161.26648519</v>
      </c>
      <c r="BE24" s="100">
        <v>59.766581359999996</v>
      </c>
      <c r="BF24" s="100">
        <v>71.179726057118003</v>
      </c>
      <c r="BG24" s="100">
        <v>51.41801744</v>
      </c>
      <c r="BH24" s="95"/>
      <c r="BI24" s="100">
        <v>52.4</v>
      </c>
      <c r="BJ24" s="100">
        <v>84.299163059999998</v>
      </c>
      <c r="BK24" s="100">
        <v>60.284367830000001</v>
      </c>
      <c r="BL24" s="100">
        <v>59.51589654</v>
      </c>
    </row>
    <row r="25" spans="1:64" ht="15" customHeight="1">
      <c r="A25" s="169" t="s">
        <v>33</v>
      </c>
      <c r="B25" s="95"/>
      <c r="C25" s="111">
        <v>0</v>
      </c>
      <c r="D25" s="108"/>
      <c r="E25" s="111">
        <v>0</v>
      </c>
      <c r="F25" s="111">
        <v>0</v>
      </c>
      <c r="G25" s="111">
        <v>0</v>
      </c>
      <c r="H25" s="108"/>
      <c r="I25" s="111">
        <v>0</v>
      </c>
      <c r="J25" s="111">
        <v>0</v>
      </c>
      <c r="K25" s="111">
        <v>0</v>
      </c>
      <c r="L25" s="108"/>
      <c r="M25" s="111"/>
      <c r="N25" s="111">
        <v>0</v>
      </c>
      <c r="O25" s="108"/>
      <c r="P25" s="111">
        <v>0</v>
      </c>
      <c r="Q25" s="111">
        <v>0</v>
      </c>
      <c r="R25" s="111">
        <v>0</v>
      </c>
      <c r="S25" s="111">
        <v>0</v>
      </c>
      <c r="T25" s="368">
        <v>0</v>
      </c>
      <c r="U25" s="368">
        <v>0</v>
      </c>
      <c r="V25" s="111">
        <v>0</v>
      </c>
      <c r="W25" s="108"/>
      <c r="X25" s="111"/>
      <c r="Y25" s="111">
        <v>0</v>
      </c>
      <c r="Z25" s="95"/>
      <c r="AA25" s="111">
        <v>0</v>
      </c>
      <c r="AB25" s="111">
        <v>0</v>
      </c>
      <c r="AC25" s="111">
        <v>0</v>
      </c>
      <c r="AD25" s="111">
        <v>0</v>
      </c>
      <c r="AE25" s="95"/>
      <c r="AF25" s="111">
        <v>0</v>
      </c>
      <c r="AG25" s="111">
        <v>0</v>
      </c>
      <c r="AH25" s="111">
        <v>0</v>
      </c>
      <c r="AI25" s="111">
        <v>0</v>
      </c>
      <c r="AJ25" s="95"/>
      <c r="AK25" s="111">
        <v>0</v>
      </c>
      <c r="AL25" s="111">
        <v>0</v>
      </c>
      <c r="AM25" s="111">
        <v>0</v>
      </c>
      <c r="AN25" s="111">
        <v>0</v>
      </c>
      <c r="AO25" s="95"/>
      <c r="AP25" s="111">
        <v>0</v>
      </c>
      <c r="AQ25" s="111">
        <v>0</v>
      </c>
      <c r="AR25" s="111">
        <v>0</v>
      </c>
      <c r="AS25" s="111">
        <v>0</v>
      </c>
      <c r="AT25" s="95"/>
      <c r="AU25" s="111">
        <v>0</v>
      </c>
      <c r="AV25" s="111">
        <v>0</v>
      </c>
      <c r="AW25" s="111">
        <v>0</v>
      </c>
      <c r="AX25" s="413">
        <v>0</v>
      </c>
      <c r="AY25" s="362">
        <v>0</v>
      </c>
      <c r="AZ25" s="362">
        <v>0</v>
      </c>
      <c r="BA25" s="111">
        <v>0</v>
      </c>
      <c r="BB25" s="111">
        <v>0</v>
      </c>
      <c r="BC25" s="95"/>
      <c r="BD25" s="111">
        <v>0</v>
      </c>
      <c r="BE25" s="111">
        <v>0</v>
      </c>
      <c r="BF25" s="111">
        <v>0</v>
      </c>
      <c r="BG25" s="111">
        <v>0</v>
      </c>
      <c r="BH25" s="95"/>
      <c r="BI25" s="111">
        <v>0</v>
      </c>
      <c r="BJ25" s="111">
        <v>0</v>
      </c>
      <c r="BK25" s="111">
        <v>0</v>
      </c>
      <c r="BL25" s="111">
        <v>0</v>
      </c>
    </row>
    <row r="26" spans="1:64" ht="15" customHeight="1">
      <c r="A26" s="119" t="s">
        <v>76</v>
      </c>
      <c r="B26" s="95"/>
      <c r="C26" s="111"/>
      <c r="D26" s="108"/>
      <c r="E26" s="111">
        <v>0</v>
      </c>
      <c r="F26" s="111">
        <v>0</v>
      </c>
      <c r="G26" s="111">
        <v>0</v>
      </c>
      <c r="H26" s="108"/>
      <c r="I26" s="111">
        <v>0</v>
      </c>
      <c r="J26" s="111">
        <v>0</v>
      </c>
      <c r="K26" s="111">
        <v>0</v>
      </c>
      <c r="L26" s="108"/>
      <c r="M26" s="111"/>
      <c r="N26" s="111">
        <v>0</v>
      </c>
      <c r="O26" s="108"/>
      <c r="P26" s="111">
        <v>0</v>
      </c>
      <c r="Q26" s="111">
        <v>0</v>
      </c>
      <c r="R26" s="111">
        <v>0</v>
      </c>
      <c r="S26" s="111">
        <v>0</v>
      </c>
      <c r="T26" s="368">
        <v>0</v>
      </c>
      <c r="U26" s="368">
        <v>0</v>
      </c>
      <c r="V26" s="111">
        <v>0</v>
      </c>
      <c r="W26" s="108"/>
      <c r="X26" s="111"/>
      <c r="Y26" s="111">
        <v>0</v>
      </c>
      <c r="Z26" s="95"/>
      <c r="AA26" s="111">
        <v>0</v>
      </c>
      <c r="AB26" s="111">
        <v>0</v>
      </c>
      <c r="AC26" s="111">
        <v>0</v>
      </c>
      <c r="AD26" s="111">
        <v>0</v>
      </c>
      <c r="AE26" s="95"/>
      <c r="AF26" s="111">
        <v>0</v>
      </c>
      <c r="AG26" s="111">
        <v>0</v>
      </c>
      <c r="AH26" s="111">
        <v>0</v>
      </c>
      <c r="AI26" s="111">
        <v>0</v>
      </c>
      <c r="AJ26" s="95"/>
      <c r="AK26" s="111">
        <v>0</v>
      </c>
      <c r="AL26" s="111">
        <v>0</v>
      </c>
      <c r="AM26" s="111">
        <v>0</v>
      </c>
      <c r="AN26" s="111">
        <v>0</v>
      </c>
      <c r="AO26" s="95"/>
      <c r="AP26" s="111">
        <v>0</v>
      </c>
      <c r="AQ26" s="111">
        <v>0</v>
      </c>
      <c r="AR26" s="111">
        <v>0</v>
      </c>
      <c r="AS26" s="111">
        <v>0</v>
      </c>
      <c r="AT26" s="95"/>
      <c r="AU26" s="111">
        <v>0</v>
      </c>
      <c r="AV26" s="111">
        <v>0</v>
      </c>
      <c r="AW26" s="111">
        <v>0</v>
      </c>
      <c r="AX26" s="413">
        <v>0</v>
      </c>
      <c r="AY26" s="362">
        <v>0</v>
      </c>
      <c r="AZ26" s="364">
        <v>0</v>
      </c>
      <c r="BA26" s="111">
        <v>0</v>
      </c>
      <c r="BB26" s="111">
        <v>0</v>
      </c>
      <c r="BC26" s="95"/>
      <c r="BD26" s="111">
        <v>0</v>
      </c>
      <c r="BE26" s="111">
        <v>0</v>
      </c>
      <c r="BF26" s="111">
        <v>0</v>
      </c>
      <c r="BG26" s="111">
        <v>0</v>
      </c>
      <c r="BH26" s="95"/>
      <c r="BI26" s="111">
        <v>0</v>
      </c>
      <c r="BJ26" s="111">
        <v>0</v>
      </c>
      <c r="BK26" s="111">
        <v>0</v>
      </c>
      <c r="BL26" s="111">
        <v>0</v>
      </c>
    </row>
    <row r="27" spans="1:64" ht="15" customHeight="1">
      <c r="A27" s="119" t="s">
        <v>77</v>
      </c>
      <c r="B27" s="95"/>
      <c r="C27" s="111">
        <v>758.68349912999997</v>
      </c>
      <c r="D27" s="108"/>
      <c r="E27" s="111">
        <v>557.77508009999997</v>
      </c>
      <c r="F27" s="111">
        <v>492.78342800000001</v>
      </c>
      <c r="G27" s="111">
        <v>505.39518460000005</v>
      </c>
      <c r="H27" s="108"/>
      <c r="I27" s="111">
        <v>609.69444808000003</v>
      </c>
      <c r="J27" s="111">
        <v>577.68348707000007</v>
      </c>
      <c r="K27" s="111">
        <v>598.99760002999994</v>
      </c>
      <c r="L27" s="108"/>
      <c r="M27" s="111"/>
      <c r="N27" s="111">
        <v>598.99760002999994</v>
      </c>
      <c r="O27" s="108"/>
      <c r="P27" s="111">
        <v>612.69190358000003</v>
      </c>
      <c r="Q27" s="111">
        <v>612.69190358000003</v>
      </c>
      <c r="R27" s="111">
        <v>570.26311458999999</v>
      </c>
      <c r="S27" s="111">
        <v>570.26311458999999</v>
      </c>
      <c r="T27" s="368">
        <v>565.13201073000005</v>
      </c>
      <c r="U27" s="368">
        <v>565.13201073000005</v>
      </c>
      <c r="V27" s="111">
        <v>526.49588173000006</v>
      </c>
      <c r="W27" s="108"/>
      <c r="X27" s="111"/>
      <c r="Y27" s="111">
        <v>526.49588173000006</v>
      </c>
      <c r="Z27" s="95"/>
      <c r="AA27" s="111">
        <v>508.57010818000003</v>
      </c>
      <c r="AB27" s="111">
        <v>510.23032081000002</v>
      </c>
      <c r="AC27" s="111">
        <v>476.02189999999996</v>
      </c>
      <c r="AD27" s="111">
        <v>469.55973728000004</v>
      </c>
      <c r="AE27" s="95"/>
      <c r="AF27" s="111">
        <v>522.2097</v>
      </c>
      <c r="AG27" s="111">
        <v>526.40050185999996</v>
      </c>
      <c r="AH27" s="111">
        <v>492.78571290000008</v>
      </c>
      <c r="AI27" s="111">
        <v>616.95122858000002</v>
      </c>
      <c r="AJ27" s="95"/>
      <c r="AK27" s="111">
        <v>626.51720546000001</v>
      </c>
      <c r="AL27" s="111">
        <v>557.77508009999997</v>
      </c>
      <c r="AM27" s="111">
        <v>492.78342800000001</v>
      </c>
      <c r="AN27" s="111">
        <v>505.39518460000005</v>
      </c>
      <c r="AO27" s="95"/>
      <c r="AP27" s="111">
        <v>552.98383699999999</v>
      </c>
      <c r="AQ27" s="111">
        <v>609.69444808000003</v>
      </c>
      <c r="AR27" s="111">
        <v>577.68348707000007</v>
      </c>
      <c r="AS27" s="111">
        <v>598.99760002999994</v>
      </c>
      <c r="AT27" s="95"/>
      <c r="AU27" s="111">
        <v>612.69190358000003</v>
      </c>
      <c r="AV27" s="111">
        <v>612.69190358000003</v>
      </c>
      <c r="AW27" s="111">
        <v>570.26311458999999</v>
      </c>
      <c r="AX27" s="413">
        <v>570.26311458999999</v>
      </c>
      <c r="AY27" s="362">
        <v>565.13201073000005</v>
      </c>
      <c r="AZ27" s="362">
        <v>565.13201073000005</v>
      </c>
      <c r="BA27" s="111">
        <v>526.49588173000006</v>
      </c>
      <c r="BB27" s="111">
        <v>526.49588173000006</v>
      </c>
      <c r="BC27" s="95"/>
      <c r="BD27" s="111">
        <v>508.57010818000003</v>
      </c>
      <c r="BE27" s="111">
        <v>510.23032081000002</v>
      </c>
      <c r="BF27" s="111">
        <v>476.02189999999996</v>
      </c>
      <c r="BG27" s="111">
        <v>469.55973728000004</v>
      </c>
      <c r="BH27" s="95"/>
      <c r="BI27" s="111">
        <v>522.2097</v>
      </c>
      <c r="BJ27" s="111">
        <v>526.40050185999996</v>
      </c>
      <c r="BK27" s="111">
        <v>492.78571290000008</v>
      </c>
      <c r="BL27" s="111">
        <v>616.95122858000002</v>
      </c>
    </row>
    <row r="28" spans="1:64" ht="15" customHeight="1">
      <c r="A28" s="119" t="s">
        <v>169</v>
      </c>
      <c r="B28" s="95"/>
      <c r="C28" s="111">
        <v>65.534743797355191</v>
      </c>
      <c r="D28" s="108"/>
      <c r="E28" s="111">
        <v>69.636666476037803</v>
      </c>
      <c r="F28" s="111">
        <v>63.134413248600005</v>
      </c>
      <c r="G28" s="111">
        <v>48.646692121953635</v>
      </c>
      <c r="H28" s="108"/>
      <c r="I28" s="111">
        <v>74.446895652826569</v>
      </c>
      <c r="J28" s="111">
        <v>76.2</v>
      </c>
      <c r="K28" s="111">
        <v>63.593348352694747</v>
      </c>
      <c r="L28" s="108"/>
      <c r="M28" s="111"/>
      <c r="N28" s="111">
        <v>63.593348352694747</v>
      </c>
      <c r="O28" s="108"/>
      <c r="P28" s="111">
        <v>81.327483178999998</v>
      </c>
      <c r="Q28" s="111">
        <v>81.327483178999998</v>
      </c>
      <c r="R28" s="111">
        <v>41.297540389999995</v>
      </c>
      <c r="S28" s="111">
        <v>41.297540389999995</v>
      </c>
      <c r="T28" s="368">
        <v>41.396664455</v>
      </c>
      <c r="U28" s="368">
        <v>41.396664455</v>
      </c>
      <c r="V28" s="111">
        <v>34.553281306500004</v>
      </c>
      <c r="W28" s="108"/>
      <c r="X28" s="111"/>
      <c r="Y28" s="111">
        <v>34.553281306500004</v>
      </c>
      <c r="Z28" s="95"/>
      <c r="AA28" s="111">
        <v>33.138378032719423</v>
      </c>
      <c r="AB28" s="111">
        <v>34.814870430955267</v>
      </c>
      <c r="AC28" s="111">
        <v>34.056596949999999</v>
      </c>
      <c r="AD28" s="111">
        <v>17.921361929906453</v>
      </c>
      <c r="AE28" s="95"/>
      <c r="AF28" s="111">
        <v>19.278701422297075</v>
      </c>
      <c r="AG28" s="111">
        <v>18.589954358</v>
      </c>
      <c r="AH28" s="111">
        <v>26.94676689117443</v>
      </c>
      <c r="AI28" s="111">
        <v>22.601057516395329</v>
      </c>
      <c r="AJ28" s="95"/>
      <c r="AK28" s="111">
        <v>60.847893895196407</v>
      </c>
      <c r="AL28" s="111">
        <v>69.636666476037803</v>
      </c>
      <c r="AM28" s="111">
        <v>63.134413248600005</v>
      </c>
      <c r="AN28" s="111">
        <v>48.646692121953635</v>
      </c>
      <c r="AO28" s="95"/>
      <c r="AP28" s="111">
        <v>73.29052556040304</v>
      </c>
      <c r="AQ28" s="111">
        <v>74.446895652826569</v>
      </c>
      <c r="AR28" s="111">
        <v>76.2</v>
      </c>
      <c r="AS28" s="111">
        <v>63.593348352694747</v>
      </c>
      <c r="AT28" s="95"/>
      <c r="AU28" s="111">
        <v>81.327483178999998</v>
      </c>
      <c r="AV28" s="111">
        <v>81.327483178999998</v>
      </c>
      <c r="AW28" s="111">
        <v>41.297540389999995</v>
      </c>
      <c r="AX28" s="413">
        <v>41.297540389999995</v>
      </c>
      <c r="AY28" s="362">
        <v>41.396664455</v>
      </c>
      <c r="AZ28" s="362">
        <v>41.396664455</v>
      </c>
      <c r="BA28" s="111">
        <v>34.553281306500004</v>
      </c>
      <c r="BB28" s="111">
        <v>34.553281306500004</v>
      </c>
      <c r="BC28" s="95"/>
      <c r="BD28" s="111">
        <v>33.138378032719423</v>
      </c>
      <c r="BE28" s="111">
        <v>34.814870430955267</v>
      </c>
      <c r="BF28" s="111">
        <v>34.056596949999999</v>
      </c>
      <c r="BG28" s="111">
        <v>17.921361929906453</v>
      </c>
      <c r="BH28" s="95"/>
      <c r="BI28" s="111">
        <v>19.278701422297075</v>
      </c>
      <c r="BJ28" s="111">
        <v>18.589954358</v>
      </c>
      <c r="BK28" s="111">
        <v>26.94676689117443</v>
      </c>
      <c r="BL28" s="111">
        <v>22.601057516395329</v>
      </c>
    </row>
    <row r="29" spans="1:64" ht="15" customHeight="1">
      <c r="A29" s="124"/>
      <c r="B29" s="99"/>
      <c r="C29" s="114"/>
      <c r="D29" s="107"/>
      <c r="E29" s="114"/>
      <c r="F29" s="114"/>
      <c r="G29" s="114"/>
      <c r="H29" s="107"/>
      <c r="I29" s="114"/>
      <c r="J29" s="114"/>
      <c r="K29" s="114"/>
      <c r="L29" s="107"/>
      <c r="M29" s="114"/>
      <c r="N29" s="114"/>
      <c r="O29" s="107"/>
      <c r="P29" s="114"/>
      <c r="Q29" s="114"/>
      <c r="R29" s="114"/>
      <c r="S29" s="114"/>
      <c r="T29" s="366"/>
      <c r="U29" s="366"/>
      <c r="V29" s="114"/>
      <c r="W29" s="107"/>
      <c r="X29" s="114"/>
      <c r="Y29" s="114"/>
      <c r="Z29" s="99"/>
      <c r="AA29" s="114"/>
      <c r="AB29" s="114"/>
      <c r="AC29" s="114"/>
      <c r="AD29" s="114"/>
      <c r="AE29" s="99"/>
      <c r="AF29" s="114"/>
      <c r="AG29" s="114"/>
      <c r="AH29" s="114"/>
      <c r="AI29" s="114"/>
      <c r="AJ29" s="99"/>
      <c r="AK29" s="114"/>
      <c r="AL29" s="114"/>
      <c r="AM29" s="114"/>
      <c r="AN29" s="114"/>
      <c r="AO29" s="99"/>
      <c r="AP29" s="114"/>
      <c r="AQ29" s="114"/>
      <c r="AR29" s="114"/>
      <c r="AS29" s="114"/>
      <c r="AT29" s="99"/>
      <c r="AU29" s="114"/>
      <c r="AV29" s="114"/>
      <c r="AW29" s="114"/>
      <c r="AX29" s="114"/>
      <c r="AY29" s="366"/>
      <c r="AZ29" s="366"/>
      <c r="BA29" s="114"/>
      <c r="BB29" s="114"/>
      <c r="BC29" s="99"/>
      <c r="BD29" s="114"/>
      <c r="BE29" s="114"/>
      <c r="BF29" s="114"/>
      <c r="BG29" s="114"/>
      <c r="BH29" s="99"/>
      <c r="BI29" s="114"/>
      <c r="BJ29" s="114"/>
      <c r="BK29" s="114"/>
      <c r="BL29" s="114"/>
    </row>
    <row r="30" spans="1:64" ht="15" customHeight="1" thickBot="1">
      <c r="A30" s="125" t="s">
        <v>10</v>
      </c>
      <c r="B30" s="99"/>
      <c r="C30" s="106"/>
      <c r="D30" s="107"/>
      <c r="E30" s="106"/>
      <c r="F30" s="106"/>
      <c r="G30" s="106"/>
      <c r="H30" s="107"/>
      <c r="I30" s="106"/>
      <c r="J30" s="106"/>
      <c r="K30" s="106"/>
      <c r="L30" s="107"/>
      <c r="M30" s="106"/>
      <c r="N30" s="106"/>
      <c r="O30" s="107"/>
      <c r="P30" s="106"/>
      <c r="Q30" s="106"/>
      <c r="R30" s="106"/>
      <c r="S30" s="106"/>
      <c r="T30" s="367"/>
      <c r="U30" s="367"/>
      <c r="V30" s="106"/>
      <c r="W30" s="107"/>
      <c r="X30" s="106"/>
      <c r="Y30" s="106"/>
      <c r="Z30" s="99"/>
      <c r="AA30" s="106"/>
      <c r="AB30" s="106"/>
      <c r="AC30" s="106"/>
      <c r="AD30" s="106"/>
      <c r="AE30" s="99"/>
      <c r="AF30" s="106"/>
      <c r="AG30" s="106"/>
      <c r="AH30" s="106"/>
      <c r="AI30" s="106"/>
      <c r="AJ30" s="99"/>
      <c r="AK30" s="106"/>
      <c r="AL30" s="106"/>
      <c r="AM30" s="106"/>
      <c r="AN30" s="106"/>
      <c r="AO30" s="99"/>
      <c r="AP30" s="106"/>
      <c r="AQ30" s="106"/>
      <c r="AR30" s="106"/>
      <c r="AS30" s="106"/>
      <c r="AT30" s="99"/>
      <c r="AU30" s="106"/>
      <c r="AV30" s="106"/>
      <c r="AW30" s="106"/>
      <c r="AX30" s="106"/>
      <c r="AY30" s="367"/>
      <c r="AZ30" s="367"/>
      <c r="BA30" s="106"/>
      <c r="BB30" s="106"/>
      <c r="BC30" s="99"/>
      <c r="BD30" s="106"/>
      <c r="BE30" s="106"/>
      <c r="BF30" s="106"/>
      <c r="BG30" s="106"/>
      <c r="BH30" s="99"/>
      <c r="BI30" s="106"/>
      <c r="BJ30" s="106"/>
      <c r="BK30" s="106"/>
      <c r="BL30" s="106"/>
    </row>
    <row r="31" spans="1:64" ht="12" customHeight="1">
      <c r="A31" s="119" t="s">
        <v>87</v>
      </c>
      <c r="B31" s="95"/>
      <c r="C31" s="20" t="s">
        <v>137</v>
      </c>
      <c r="D31" s="108"/>
      <c r="E31" s="20">
        <v>4.1650702704774237E-2</v>
      </c>
      <c r="F31" s="20">
        <v>3.0556807455470437E-2</v>
      </c>
      <c r="G31" s="20">
        <v>2.4122268894856067E-2</v>
      </c>
      <c r="H31" s="108"/>
      <c r="I31" s="20">
        <v>4.4352926413102456E-2</v>
      </c>
      <c r="J31" s="20">
        <v>3.1866352631807274E-2</v>
      </c>
      <c r="K31" s="20">
        <v>2.6833768487166839E-2</v>
      </c>
      <c r="L31" s="108"/>
      <c r="M31" s="20"/>
      <c r="N31" s="20">
        <v>2.6833768487166839E-2</v>
      </c>
      <c r="O31" s="108"/>
      <c r="P31" s="20">
        <v>0.10513199160290607</v>
      </c>
      <c r="Q31" s="20">
        <v>0.10513199160290607</v>
      </c>
      <c r="R31" s="20">
        <v>5.923763919680592E-2</v>
      </c>
      <c r="S31" s="20">
        <v>5.923763919680592E-2</v>
      </c>
      <c r="T31" s="371">
        <v>4.2139782904115297E-2</v>
      </c>
      <c r="U31" s="371">
        <v>4.2139782904115297E-2</v>
      </c>
      <c r="V31" s="20">
        <v>3.3555189104712932E-2</v>
      </c>
      <c r="W31" s="108"/>
      <c r="X31" s="20"/>
      <c r="Y31" s="20">
        <v>3.3555189104712932E-2</v>
      </c>
      <c r="Z31" s="95"/>
      <c r="AA31" s="20">
        <v>6.8755150010403514E-3</v>
      </c>
      <c r="AB31" s="20">
        <v>6.9651201896971807E-3</v>
      </c>
      <c r="AC31" s="20">
        <v>8.5852851228305563E-3</v>
      </c>
      <c r="AD31" s="20">
        <v>4.9211697887850181E-2</v>
      </c>
      <c r="AE31" s="95"/>
      <c r="AF31" s="20">
        <v>3.959606369821558E-3</v>
      </c>
      <c r="AG31" s="20">
        <v>3.8187925882161313E-3</v>
      </c>
      <c r="AH31" s="20">
        <v>4.0453770733533539E-3</v>
      </c>
      <c r="AI31" s="20">
        <v>3.7772925176453496E-3</v>
      </c>
      <c r="AJ31" s="95"/>
      <c r="AK31" s="20">
        <v>5.4645599204917246E-2</v>
      </c>
      <c r="AL31" s="20">
        <v>2.851532166467402E-2</v>
      </c>
      <c r="AM31" s="20">
        <v>7.0769574686545562E-3</v>
      </c>
      <c r="AN31" s="20">
        <v>6.7415279338447053E-3</v>
      </c>
      <c r="AO31" s="95"/>
      <c r="AP31" s="20">
        <v>8.4436511194112426E-2</v>
      </c>
      <c r="AQ31" s="20">
        <v>6.1126900788001023E-3</v>
      </c>
      <c r="AR31" s="20">
        <v>5.9431201797667367E-3</v>
      </c>
      <c r="AS31" s="20">
        <v>6.9057976285622873E-3</v>
      </c>
      <c r="AT31" s="95"/>
      <c r="AU31" s="20">
        <v>0.10513199160290607</v>
      </c>
      <c r="AV31" s="20">
        <v>0.10513199160290607</v>
      </c>
      <c r="AW31" s="20">
        <v>7.4107747224819503E-3</v>
      </c>
      <c r="AX31" s="20">
        <v>7.4107747224819503E-3</v>
      </c>
      <c r="AY31" s="374">
        <v>8.1908652011723222E-3</v>
      </c>
      <c r="AZ31" s="429">
        <v>8.1908652011723222E-3</v>
      </c>
      <c r="BA31" s="20">
        <v>6.8679996610327915E-3</v>
      </c>
      <c r="BB31" s="20">
        <v>6.8679996610327915E-3</v>
      </c>
      <c r="BC31" s="95"/>
      <c r="BD31" s="20">
        <v>6.8755150010403514E-3</v>
      </c>
      <c r="BE31" s="20">
        <v>7.1114974929014276E-3</v>
      </c>
      <c r="BF31" s="20">
        <v>1.1739978867598642E-2</v>
      </c>
      <c r="BG31" s="20">
        <v>0.15981799570642297</v>
      </c>
      <c r="BH31" s="95"/>
      <c r="BI31" s="20">
        <v>3.959606369821558E-3</v>
      </c>
      <c r="BJ31" s="20">
        <v>3.6349125909640946E-3</v>
      </c>
      <c r="BK31" s="20">
        <v>4.2924266793117364E-3</v>
      </c>
      <c r="BL31" s="20">
        <v>3.5857505522704173E-3</v>
      </c>
    </row>
    <row r="32" spans="1:64" ht="15" customHeight="1">
      <c r="A32" s="119" t="s">
        <v>29</v>
      </c>
      <c r="B32" s="95"/>
      <c r="C32" s="20" t="s">
        <v>137</v>
      </c>
      <c r="D32" s="108"/>
      <c r="E32" s="20">
        <v>0.75954684383009974</v>
      </c>
      <c r="F32" s="20">
        <v>1.0619961072319766</v>
      </c>
      <c r="G32" s="20">
        <v>1.2128968978473653</v>
      </c>
      <c r="H32" s="108"/>
      <c r="I32" s="20">
        <v>0.68674482960762684</v>
      </c>
      <c r="J32" s="20">
        <v>0.97503216810901394</v>
      </c>
      <c r="K32" s="20">
        <v>1.212447354061118</v>
      </c>
      <c r="L32" s="108"/>
      <c r="M32" s="20"/>
      <c r="N32" s="20">
        <v>1.212447354061118</v>
      </c>
      <c r="O32" s="108"/>
      <c r="P32" s="20">
        <v>0.29271959727161595</v>
      </c>
      <c r="Q32" s="20">
        <v>0.29271959727161595</v>
      </c>
      <c r="R32" s="20">
        <v>0.49721135273562461</v>
      </c>
      <c r="S32" s="20">
        <v>0.49721135273562461</v>
      </c>
      <c r="T32" s="371">
        <v>0.71779768074648853</v>
      </c>
      <c r="U32" s="371">
        <v>0.71779768074648853</v>
      </c>
      <c r="V32" s="20">
        <v>0.90605952753776753</v>
      </c>
      <c r="W32" s="108"/>
      <c r="X32" s="20"/>
      <c r="Y32" s="20">
        <v>0.90605952753776753</v>
      </c>
      <c r="Z32" s="95"/>
      <c r="AA32" s="20" t="s">
        <v>137</v>
      </c>
      <c r="AB32" s="20" t="s">
        <v>137</v>
      </c>
      <c r="AC32" s="20" t="s">
        <v>137</v>
      </c>
      <c r="AD32" s="20">
        <v>0.69831070425147301</v>
      </c>
      <c r="AE32" s="95"/>
      <c r="AF32" s="20" t="s">
        <v>137</v>
      </c>
      <c r="AG32" s="20" t="s">
        <v>137</v>
      </c>
      <c r="AH32" s="20" t="s">
        <v>137</v>
      </c>
      <c r="AI32" s="20" t="s">
        <v>137</v>
      </c>
      <c r="AJ32" s="95"/>
      <c r="AK32" s="20">
        <v>0.58503444900219592</v>
      </c>
      <c r="AL32" s="20" t="s">
        <v>137</v>
      </c>
      <c r="AM32" s="20" t="s">
        <v>137</v>
      </c>
      <c r="AN32" s="20" t="s">
        <v>137</v>
      </c>
      <c r="AO32" s="95"/>
      <c r="AP32" s="20">
        <v>0.38851596184778481</v>
      </c>
      <c r="AQ32" s="20" t="s">
        <v>137</v>
      </c>
      <c r="AR32" s="20" t="s">
        <v>137</v>
      </c>
      <c r="AS32" s="20" t="s">
        <v>137</v>
      </c>
      <c r="AT32" s="95"/>
      <c r="AU32" s="20">
        <v>0.29271959727161595</v>
      </c>
      <c r="AV32" s="20">
        <v>0.29271959727161595</v>
      </c>
      <c r="AW32" s="20">
        <v>3.6115260385592158</v>
      </c>
      <c r="AX32" s="20">
        <v>3.6115260385592158</v>
      </c>
      <c r="AY32" s="371">
        <v>4.0766264538549759</v>
      </c>
      <c r="AZ32" s="20">
        <v>4.0766264538549759</v>
      </c>
      <c r="BA32" s="20">
        <v>4.8122050138923989</v>
      </c>
      <c r="BB32" s="20">
        <v>4.8122050138923989</v>
      </c>
      <c r="BC32" s="95"/>
      <c r="BD32" s="20" t="s">
        <v>137</v>
      </c>
      <c r="BE32" s="20" t="s">
        <v>137</v>
      </c>
      <c r="BF32" s="20" t="s">
        <v>137</v>
      </c>
      <c r="BG32" s="20">
        <v>0.19633274503164105</v>
      </c>
      <c r="BH32" s="95"/>
      <c r="BI32" s="20" t="s">
        <v>137</v>
      </c>
      <c r="BJ32" s="20" t="s">
        <v>137</v>
      </c>
      <c r="BK32" s="20" t="s">
        <v>137</v>
      </c>
      <c r="BL32" s="20" t="s">
        <v>137</v>
      </c>
    </row>
    <row r="33" spans="1:64" ht="15" customHeight="1">
      <c r="A33" s="119" t="s">
        <v>30</v>
      </c>
      <c r="B33" s="95"/>
      <c r="C33" s="20">
        <v>6.6496300231544238E-3</v>
      </c>
      <c r="D33" s="108"/>
      <c r="E33" s="20">
        <v>3.3903286621697344E-2</v>
      </c>
      <c r="F33" s="20">
        <v>2.6986618577635235E-2</v>
      </c>
      <c r="G33" s="20">
        <v>-0.20206839925834189</v>
      </c>
      <c r="H33" s="108"/>
      <c r="I33" s="20">
        <v>2.485985602153538E-3</v>
      </c>
      <c r="J33" s="20">
        <v>1.1115929967785544E-2</v>
      </c>
      <c r="K33" s="20">
        <v>3.3654448133458102E-2</v>
      </c>
      <c r="L33" s="108"/>
      <c r="M33" s="20"/>
      <c r="N33" s="20">
        <v>3.3654448133458102E-2</v>
      </c>
      <c r="O33" s="108"/>
      <c r="P33" s="20">
        <v>1.8189597842115119E-3</v>
      </c>
      <c r="Q33" s="20">
        <v>0</v>
      </c>
      <c r="R33" s="20">
        <v>-0.25423487330337452</v>
      </c>
      <c r="S33" s="20">
        <v>-1.7576544822336716E-2</v>
      </c>
      <c r="T33" s="371">
        <v>-0.25617691452719055</v>
      </c>
      <c r="U33" s="371">
        <v>-0.25617691452719055</v>
      </c>
      <c r="V33" s="20">
        <v>-5.4196887344314104E-3</v>
      </c>
      <c r="W33" s="108"/>
      <c r="X33" s="20"/>
      <c r="Y33" s="20">
        <v>-5.4196887344314104E-3</v>
      </c>
      <c r="Z33" s="95"/>
      <c r="AA33" s="20">
        <v>3.5700604838777316E-3</v>
      </c>
      <c r="AB33" s="20">
        <v>2.7993089050385899E-2</v>
      </c>
      <c r="AC33" s="20">
        <v>1.8543848548702498E-2</v>
      </c>
      <c r="AD33" s="20">
        <v>3.3127401948756102E-2</v>
      </c>
      <c r="AE33" s="95"/>
      <c r="AF33" s="20">
        <v>1.1157770571491859E-5</v>
      </c>
      <c r="AG33" s="20">
        <v>-6.3550557306578501E-4</v>
      </c>
      <c r="AH33" s="20">
        <v>-2.81E-4</v>
      </c>
      <c r="AI33" s="20">
        <v>2.0442325350480701E-3</v>
      </c>
      <c r="AJ33" s="95"/>
      <c r="AK33" s="20">
        <v>9.806050913155711E-3</v>
      </c>
      <c r="AL33" s="20">
        <v>-1.1129190094647259E-2</v>
      </c>
      <c r="AM33" s="20">
        <v>-1.584157640845234E-3</v>
      </c>
      <c r="AN33" s="20">
        <v>-0.2320961040801717</v>
      </c>
      <c r="AO33" s="95"/>
      <c r="AP33" s="20">
        <v>-1.3025329584340288E-2</v>
      </c>
      <c r="AQ33" s="20">
        <v>4.4862967779077537E-3</v>
      </c>
      <c r="AR33" s="20">
        <v>9.1039826364395001E-3</v>
      </c>
      <c r="AS33" s="20">
        <v>1.2266018405809318E-3</v>
      </c>
      <c r="AT33" s="95"/>
      <c r="AU33" s="20">
        <v>1.8189597842115119E-3</v>
      </c>
      <c r="AV33" s="20">
        <v>0</v>
      </c>
      <c r="AW33" s="20">
        <v>-0.25597459236108749</v>
      </c>
      <c r="AX33" s="20">
        <v>-0.25597459236108749</v>
      </c>
      <c r="AY33" s="20">
        <v>7.1517794847252899E-3</v>
      </c>
      <c r="AZ33" s="20">
        <v>7.1517794847252899E-3</v>
      </c>
      <c r="BA33" s="20">
        <v>1.2253163104864493E-2</v>
      </c>
      <c r="BB33" s="20">
        <v>1.2253163104864493E-2</v>
      </c>
      <c r="BC33" s="95"/>
      <c r="BD33" s="20">
        <v>3.5700604838777316E-3</v>
      </c>
      <c r="BE33" s="20">
        <v>1.7636152403920101E-2</v>
      </c>
      <c r="BF33" s="20">
        <v>-5.8197210114136204E-4</v>
      </c>
      <c r="BG33" s="20">
        <v>2.8473384585627599E-3</v>
      </c>
      <c r="BH33" s="95"/>
      <c r="BI33" s="20">
        <v>-2.6171770717533499E-6</v>
      </c>
      <c r="BJ33" s="20">
        <v>-6.3375391427337297E-4</v>
      </c>
      <c r="BK33" s="20">
        <v>5.9999999999999995E-4</v>
      </c>
      <c r="BL33" s="20">
        <v>2.3169383062809899E-3</v>
      </c>
    </row>
    <row r="34" spans="1:64" ht="15" customHeight="1">
      <c r="A34" s="119" t="s">
        <v>36</v>
      </c>
      <c r="B34" s="95"/>
      <c r="C34" s="20">
        <v>0.43706875672167528</v>
      </c>
      <c r="D34" s="108"/>
      <c r="E34" s="20">
        <v>0.44538252277244078</v>
      </c>
      <c r="F34" s="20">
        <v>0.43298295331473685</v>
      </c>
      <c r="G34" s="20">
        <v>0.37882701389711637</v>
      </c>
      <c r="H34" s="108"/>
      <c r="I34" s="20">
        <v>0.36315361466016938</v>
      </c>
      <c r="J34" s="20">
        <v>0.349548906814315</v>
      </c>
      <c r="K34" s="20">
        <v>0.34927223422852099</v>
      </c>
      <c r="L34" s="108"/>
      <c r="M34" s="20"/>
      <c r="N34" s="20">
        <v>0.34927223422852099</v>
      </c>
      <c r="O34" s="108"/>
      <c r="P34" s="20">
        <v>0.33241501857614608</v>
      </c>
      <c r="Q34" s="20">
        <v>0.33241501857614608</v>
      </c>
      <c r="R34" s="20">
        <v>0.34423159513158758</v>
      </c>
      <c r="S34" s="20">
        <v>0.34423159513158758</v>
      </c>
      <c r="T34" s="371">
        <v>0.34600758441804497</v>
      </c>
      <c r="U34" s="371">
        <v>0.34600758441804497</v>
      </c>
      <c r="V34" s="20">
        <v>0</v>
      </c>
      <c r="W34" s="108"/>
      <c r="X34" s="20"/>
      <c r="Y34" s="20">
        <v>0</v>
      </c>
      <c r="Z34" s="95"/>
      <c r="AA34" s="20">
        <v>0.31709784471430713</v>
      </c>
      <c r="AB34" s="20">
        <v>0</v>
      </c>
      <c r="AC34" s="20">
        <v>0</v>
      </c>
      <c r="AD34" s="20">
        <v>0</v>
      </c>
      <c r="AE34" s="95"/>
      <c r="AF34" s="20">
        <v>0</v>
      </c>
      <c r="AG34" s="20">
        <v>0</v>
      </c>
      <c r="AH34" s="20">
        <v>0</v>
      </c>
      <c r="AI34" s="20">
        <v>0</v>
      </c>
      <c r="AJ34" s="95"/>
      <c r="AK34" s="20">
        <v>0.52879310530148183</v>
      </c>
      <c r="AL34" s="20">
        <v>0.44538252277244078</v>
      </c>
      <c r="AM34" s="20">
        <v>0.43298295331473685</v>
      </c>
      <c r="AN34" s="20">
        <v>0.37882701389711637</v>
      </c>
      <c r="AO34" s="95"/>
      <c r="AP34" s="20">
        <v>0.38260316676532719</v>
      </c>
      <c r="AQ34" s="20">
        <v>0.36315361466016938</v>
      </c>
      <c r="AR34" s="20">
        <v>0.349548906814315</v>
      </c>
      <c r="AS34" s="20">
        <v>0.34927223422852099</v>
      </c>
      <c r="AT34" s="95"/>
      <c r="AU34" s="20">
        <v>0.33241501857614608</v>
      </c>
      <c r="AV34" s="20">
        <v>0.33241501857614608</v>
      </c>
      <c r="AW34" s="20">
        <v>0.34423159513158758</v>
      </c>
      <c r="AX34" s="20">
        <v>0.34423159513158758</v>
      </c>
      <c r="AY34" s="374">
        <v>0.34600758441804497</v>
      </c>
      <c r="AZ34" s="429">
        <v>0.34600758441804497</v>
      </c>
      <c r="BA34" s="20">
        <v>0</v>
      </c>
      <c r="BB34" s="20">
        <v>0</v>
      </c>
      <c r="BC34" s="95"/>
      <c r="BD34" s="20">
        <v>0.31709784471430713</v>
      </c>
      <c r="BE34" s="20">
        <v>0</v>
      </c>
      <c r="BF34" s="20">
        <v>0</v>
      </c>
      <c r="BG34" s="20">
        <v>0</v>
      </c>
      <c r="BH34" s="95"/>
      <c r="BI34" s="20">
        <v>0</v>
      </c>
      <c r="BJ34" s="20">
        <v>0</v>
      </c>
      <c r="BK34" s="20">
        <v>0</v>
      </c>
      <c r="BL34" s="20">
        <v>0</v>
      </c>
    </row>
    <row r="35" spans="1:64">
      <c r="A35" s="170" t="s">
        <v>139</v>
      </c>
      <c r="AY35" s="166"/>
      <c r="AZ35" s="166"/>
      <c r="BA35" s="166"/>
      <c r="BB35" s="166"/>
      <c r="BC35" s="166"/>
      <c r="BH35" s="166"/>
    </row>
    <row r="36" spans="1:64">
      <c r="A36" s="170" t="s">
        <v>348</v>
      </c>
      <c r="AY36" s="166"/>
      <c r="AZ36" s="166"/>
      <c r="BA36" s="166"/>
      <c r="BB36" s="166"/>
      <c r="BC36" s="166"/>
      <c r="BH36" s="166"/>
    </row>
    <row r="37" spans="1:64" ht="27">
      <c r="A37" s="480" t="s">
        <v>457</v>
      </c>
      <c r="AY37" s="166"/>
      <c r="AZ37" s="166"/>
      <c r="BA37" s="166"/>
      <c r="BB37" s="166"/>
      <c r="BC37" s="166"/>
      <c r="BH37" s="166"/>
    </row>
    <row r="38" spans="1:64" ht="27">
      <c r="A38" s="480" t="s">
        <v>456</v>
      </c>
      <c r="AY38" s="166"/>
      <c r="AZ38" s="166"/>
      <c r="BA38" s="166"/>
      <c r="BB38" s="166"/>
      <c r="BC38" s="166"/>
      <c r="BG38" s="479"/>
      <c r="BH38" s="166"/>
      <c r="BL38" s="479"/>
    </row>
    <row r="39" spans="1:64">
      <c r="AY39" s="166"/>
      <c r="AZ39" s="166"/>
      <c r="BA39" s="166"/>
      <c r="BB39" s="166"/>
      <c r="BC39" s="166"/>
      <c r="BH39" s="166"/>
    </row>
    <row r="40" spans="1:64">
      <c r="AY40" s="166"/>
      <c r="AZ40" s="166"/>
      <c r="BA40" s="166"/>
      <c r="BB40" s="166"/>
      <c r="BC40" s="166"/>
      <c r="BH40" s="166"/>
    </row>
    <row r="41" spans="1:64">
      <c r="AY41" s="166"/>
      <c r="AZ41" s="166"/>
    </row>
    <row r="42" spans="1:64">
      <c r="AY42" s="166"/>
      <c r="AZ42" s="166"/>
    </row>
    <row r="43" spans="1:64">
      <c r="BB43" s="415"/>
    </row>
  </sheetData>
  <mergeCells count="12">
    <mergeCell ref="BI6:BL6"/>
    <mergeCell ref="E6:G6"/>
    <mergeCell ref="P6:V6"/>
    <mergeCell ref="M6:N6"/>
    <mergeCell ref="X6:Y6"/>
    <mergeCell ref="BD6:BG6"/>
    <mergeCell ref="AK6:AN6"/>
    <mergeCell ref="AP6:AS6"/>
    <mergeCell ref="I6:K6"/>
    <mergeCell ref="AA6:AD6"/>
    <mergeCell ref="AU6:BB6"/>
    <mergeCell ref="AF6:AI6"/>
  </mergeCells>
  <conditionalFormatting sqref="D31:D34">
    <cfRule type="containsErrors" dxfId="1442" priority="815">
      <formula>ISERROR(D31)</formula>
    </cfRule>
  </conditionalFormatting>
  <conditionalFormatting sqref="D8">
    <cfRule type="containsErrors" dxfId="1441" priority="794">
      <formula>ISERROR(D8)</formula>
    </cfRule>
  </conditionalFormatting>
  <conditionalFormatting sqref="Z23:Z24">
    <cfRule type="containsErrors" dxfId="1440" priority="850">
      <formula>ISERROR(Z23)</formula>
    </cfRule>
  </conditionalFormatting>
  <conditionalFormatting sqref="Z25:Z27">
    <cfRule type="containsErrors" dxfId="1439" priority="840">
      <formula>ISERROR(Z25)</formula>
    </cfRule>
  </conditionalFormatting>
  <conditionalFormatting sqref="Z9:Z14 Z17:Z22">
    <cfRule type="containsErrors" dxfId="1438" priority="854">
      <formula>ISERROR(Z9)</formula>
    </cfRule>
  </conditionalFormatting>
  <conditionalFormatting sqref="D9:D14 D17:D22">
    <cfRule type="containsErrors" dxfId="1437" priority="844">
      <formula>ISERROR(D9)</formula>
    </cfRule>
  </conditionalFormatting>
  <conditionalFormatting sqref="D25:D27">
    <cfRule type="containsErrors" dxfId="1436" priority="836">
      <formula>ISERROR(D25)</formula>
    </cfRule>
  </conditionalFormatting>
  <conditionalFormatting sqref="D23:D24">
    <cfRule type="containsErrors" dxfId="1435" priority="843">
      <formula>ISERROR(D23)</formula>
    </cfRule>
  </conditionalFormatting>
  <conditionalFormatting sqref="D30">
    <cfRule type="containsErrors" dxfId="1434" priority="829">
      <formula>ISERROR(D30)</formula>
    </cfRule>
  </conditionalFormatting>
  <conditionalFormatting sqref="Z30">
    <cfRule type="containsErrors" dxfId="1433" priority="833">
      <formula>ISERROR(Z30)</formula>
    </cfRule>
  </conditionalFormatting>
  <conditionalFormatting sqref="D29">
    <cfRule type="containsErrors" dxfId="1432" priority="822">
      <formula>ISERROR(D29)</formula>
    </cfRule>
  </conditionalFormatting>
  <conditionalFormatting sqref="Z29">
    <cfRule type="containsErrors" dxfId="1431" priority="826">
      <formula>ISERROR(Z29)</formula>
    </cfRule>
  </conditionalFormatting>
  <conditionalFormatting sqref="Z31:Z34">
    <cfRule type="containsErrors" dxfId="1430" priority="819">
      <formula>ISERROR(Z31)</formula>
    </cfRule>
  </conditionalFormatting>
  <conditionalFormatting sqref="Z8">
    <cfRule type="containsErrors" dxfId="1429" priority="798">
      <formula>ISERROR(Z8)</formula>
    </cfRule>
  </conditionalFormatting>
  <conditionalFormatting sqref="Z28">
    <cfRule type="containsErrors" dxfId="1428" priority="791">
      <formula>ISERROR(Z28)</formula>
    </cfRule>
  </conditionalFormatting>
  <conditionalFormatting sqref="D28">
    <cfRule type="containsErrors" dxfId="1427" priority="787">
      <formula>ISERROR(D28)</formula>
    </cfRule>
  </conditionalFormatting>
  <conditionalFormatting sqref="B7">
    <cfRule type="containsErrors" dxfId="1426" priority="779">
      <formula>ISERROR(B7)</formula>
    </cfRule>
  </conditionalFormatting>
  <conditionalFormatting sqref="B23:B24">
    <cfRule type="containsErrors" dxfId="1425" priority="785">
      <formula>ISERROR(B23)</formula>
    </cfRule>
  </conditionalFormatting>
  <conditionalFormatting sqref="B25:B27">
    <cfRule type="containsErrors" dxfId="1424" priority="784">
      <formula>ISERROR(B25)</formula>
    </cfRule>
  </conditionalFormatting>
  <conditionalFormatting sqref="B9:B14 B17:B22">
    <cfRule type="containsErrors" dxfId="1423" priority="786">
      <formula>ISERROR(B9)</formula>
    </cfRule>
  </conditionalFormatting>
  <conditionalFormatting sqref="B30">
    <cfRule type="containsErrors" dxfId="1422" priority="783">
      <formula>ISERROR(B30)</formula>
    </cfRule>
  </conditionalFormatting>
  <conditionalFormatting sqref="B29">
    <cfRule type="containsErrors" dxfId="1421" priority="782">
      <formula>ISERROR(B29)</formula>
    </cfRule>
  </conditionalFormatting>
  <conditionalFormatting sqref="B31:B34">
    <cfRule type="containsErrors" dxfId="1420" priority="781">
      <formula>ISERROR(B31)</formula>
    </cfRule>
  </conditionalFormatting>
  <conditionalFormatting sqref="B8">
    <cfRule type="containsErrors" dxfId="1419" priority="778">
      <formula>ISERROR(B8)</formula>
    </cfRule>
  </conditionalFormatting>
  <conditionalFormatting sqref="B28">
    <cfRule type="containsErrors" dxfId="1418" priority="777">
      <formula>ISERROR(B28)</formula>
    </cfRule>
  </conditionalFormatting>
  <conditionalFormatting sqref="I31:I34">
    <cfRule type="containsErrors" dxfId="1417" priority="761">
      <formula>ISERROR(I31)</formula>
    </cfRule>
  </conditionalFormatting>
  <conditionalFormatting sqref="I8">
    <cfRule type="containsErrors" dxfId="1416" priority="759">
      <formula>ISERROR(I8)</formula>
    </cfRule>
  </conditionalFormatting>
  <conditionalFormatting sqref="I23:I24">
    <cfRule type="containsErrors" dxfId="1415" priority="765">
      <formula>ISERROR(I23)</formula>
    </cfRule>
  </conditionalFormatting>
  <conditionalFormatting sqref="I9 I11:I14 I17:I22">
    <cfRule type="containsErrors" dxfId="1414" priority="766">
      <formula>ISERROR(I9)</formula>
    </cfRule>
  </conditionalFormatting>
  <conditionalFormatting sqref="I25:I27">
    <cfRule type="containsErrors" dxfId="1413" priority="764">
      <formula>ISERROR(I25)</formula>
    </cfRule>
  </conditionalFormatting>
  <conditionalFormatting sqref="I30">
    <cfRule type="containsErrors" dxfId="1412" priority="763">
      <formula>ISERROR(I30)</formula>
    </cfRule>
  </conditionalFormatting>
  <conditionalFormatting sqref="I29">
    <cfRule type="containsErrors" dxfId="1411" priority="762">
      <formula>ISERROR(I29)</formula>
    </cfRule>
  </conditionalFormatting>
  <conditionalFormatting sqref="I28">
    <cfRule type="containsErrors" dxfId="1410" priority="758">
      <formula>ISERROR(I28)</formula>
    </cfRule>
  </conditionalFormatting>
  <conditionalFormatting sqref="C9:K9 C14:K14 C18:K18 C20:K22 C11:K12">
    <cfRule type="containsErrors" dxfId="1409" priority="756">
      <formula>ISERROR(C9)</formula>
    </cfRule>
  </conditionalFormatting>
  <conditionalFormatting sqref="C25:K27">
    <cfRule type="containsErrors" dxfId="1408" priority="754">
      <formula>ISERROR(C25)</formula>
    </cfRule>
  </conditionalFormatting>
  <conditionalFormatting sqref="C30:K30">
    <cfRule type="containsErrors" dxfId="1407" priority="753">
      <formula>ISERROR(C30)</formula>
    </cfRule>
  </conditionalFormatting>
  <conditionalFormatting sqref="C23:K24">
    <cfRule type="containsErrors" dxfId="1406" priority="755">
      <formula>ISERROR(C23)</formula>
    </cfRule>
  </conditionalFormatting>
  <conditionalFormatting sqref="C29:K29">
    <cfRule type="containsErrors" dxfId="1405" priority="752">
      <formula>ISERROR(C29)</formula>
    </cfRule>
  </conditionalFormatting>
  <conditionalFormatting sqref="C31:K31 C33:K34">
    <cfRule type="containsErrors" dxfId="1404" priority="751">
      <formula>ISERROR(C31)</formula>
    </cfRule>
  </conditionalFormatting>
  <conditionalFormatting sqref="C28:K28">
    <cfRule type="containsErrors" dxfId="1403" priority="749">
      <formula>ISERROR(C28)</formula>
    </cfRule>
  </conditionalFormatting>
  <conditionalFormatting sqref="C8:K8">
    <cfRule type="containsErrors" dxfId="1402" priority="748">
      <formula>ISERROR(C8)</formula>
    </cfRule>
  </conditionalFormatting>
  <conditionalFormatting sqref="C13:K13">
    <cfRule type="containsErrors" dxfId="1401" priority="747">
      <formula>ISERROR(C13)</formula>
    </cfRule>
  </conditionalFormatting>
  <conditionalFormatting sqref="C17:K17">
    <cfRule type="containsErrors" dxfId="1400" priority="746">
      <formula>ISERROR(C17)</formula>
    </cfRule>
  </conditionalFormatting>
  <conditionalFormatting sqref="C19:K19">
    <cfRule type="containsErrors" dxfId="1399" priority="745">
      <formula>ISERROR(C19)</formula>
    </cfRule>
  </conditionalFormatting>
  <conditionalFormatting sqref="C32:K32">
    <cfRule type="containsErrors" dxfId="1398" priority="744">
      <formula>ISERROR(C32)</formula>
    </cfRule>
  </conditionalFormatting>
  <conditionalFormatting sqref="AO31:AO34">
    <cfRule type="containsErrors" dxfId="1397" priority="721">
      <formula>ISERROR(AO31)</formula>
    </cfRule>
  </conditionalFormatting>
  <conditionalFormatting sqref="AQ32">
    <cfRule type="containsErrors" dxfId="1396" priority="720">
      <formula>ISERROR(AQ32)</formula>
    </cfRule>
  </conditionalFormatting>
  <conditionalFormatting sqref="AQ8">
    <cfRule type="containsErrors" dxfId="1395" priority="713">
      <formula>ISERROR(AQ8)</formula>
    </cfRule>
  </conditionalFormatting>
  <conditionalFormatting sqref="AL9:AL14 AL17:AL22">
    <cfRule type="containsErrors" dxfId="1394" priority="743">
      <formula>ISERROR(AL9)</formula>
    </cfRule>
  </conditionalFormatting>
  <conditionalFormatting sqref="AO23:AO24">
    <cfRule type="containsErrors" dxfId="1393" priority="738">
      <formula>ISERROR(AO23)</formula>
    </cfRule>
  </conditionalFormatting>
  <conditionalFormatting sqref="AL30">
    <cfRule type="containsErrors" dxfId="1392" priority="731">
      <formula>ISERROR(AL30)</formula>
    </cfRule>
  </conditionalFormatting>
  <conditionalFormatting sqref="AO30">
    <cfRule type="containsErrors" dxfId="1391" priority="729">
      <formula>ISERROR(AO30)</formula>
    </cfRule>
  </conditionalFormatting>
  <conditionalFormatting sqref="AQ23:AQ24">
    <cfRule type="containsErrors" dxfId="1390" priority="736">
      <formula>ISERROR(AQ23)</formula>
    </cfRule>
  </conditionalFormatting>
  <conditionalFormatting sqref="AL23:AL24">
    <cfRule type="containsErrors" dxfId="1389" priority="741">
      <formula>ISERROR(AL23)</formula>
    </cfRule>
  </conditionalFormatting>
  <conditionalFormatting sqref="AO9:AO14 AO17:AO22">
    <cfRule type="containsErrors" dxfId="1388" priority="739">
      <formula>ISERROR(AO9)</formula>
    </cfRule>
  </conditionalFormatting>
  <conditionalFormatting sqref="AQ9:AQ14 AQ17:AQ22">
    <cfRule type="containsErrors" dxfId="1387" priority="737">
      <formula>ISERROR(AQ9)</formula>
    </cfRule>
  </conditionalFormatting>
  <conditionalFormatting sqref="AL25:AL27">
    <cfRule type="containsErrors" dxfId="1386" priority="735">
      <formula>ISERROR(AL25)</formula>
    </cfRule>
  </conditionalFormatting>
  <conditionalFormatting sqref="AO25:AO27">
    <cfRule type="containsErrors" dxfId="1385" priority="733">
      <formula>ISERROR(AO25)</formula>
    </cfRule>
  </conditionalFormatting>
  <conditionalFormatting sqref="AQ26:AQ27">
    <cfRule type="containsErrors" dxfId="1384" priority="732">
      <formula>ISERROR(AQ26)</formula>
    </cfRule>
  </conditionalFormatting>
  <conditionalFormatting sqref="AL29">
    <cfRule type="containsErrors" dxfId="1383" priority="727">
      <formula>ISERROR(AL29)</formula>
    </cfRule>
  </conditionalFormatting>
  <conditionalFormatting sqref="AQ30">
    <cfRule type="containsErrors" dxfId="1382" priority="728">
      <formula>ISERROR(AQ30)</formula>
    </cfRule>
  </conditionalFormatting>
  <conditionalFormatting sqref="AO29">
    <cfRule type="containsErrors" dxfId="1381" priority="725">
      <formula>ISERROR(AO29)</formula>
    </cfRule>
  </conditionalFormatting>
  <conditionalFormatting sqref="AL31:AL33">
    <cfRule type="containsErrors" dxfId="1380" priority="723">
      <formula>ISERROR(AL31)</formula>
    </cfRule>
  </conditionalFormatting>
  <conditionalFormatting sqref="AQ29">
    <cfRule type="containsErrors" dxfId="1379" priority="724">
      <formula>ISERROR(AQ29)</formula>
    </cfRule>
  </conditionalFormatting>
  <conditionalFormatting sqref="AL8">
    <cfRule type="containsErrors" dxfId="1378" priority="716">
      <formula>ISERROR(AL8)</formula>
    </cfRule>
  </conditionalFormatting>
  <conditionalFormatting sqref="AO8">
    <cfRule type="containsErrors" dxfId="1377" priority="714">
      <formula>ISERROR(AO8)</formula>
    </cfRule>
  </conditionalFormatting>
  <conditionalFormatting sqref="AL28">
    <cfRule type="containsErrors" dxfId="1376" priority="712">
      <formula>ISERROR(AL28)</formula>
    </cfRule>
  </conditionalFormatting>
  <conditionalFormatting sqref="AO28">
    <cfRule type="containsErrors" dxfId="1375" priority="710">
      <formula>ISERROR(AO28)</formula>
    </cfRule>
  </conditionalFormatting>
  <conditionalFormatting sqref="AQ28">
    <cfRule type="containsErrors" dxfId="1374" priority="709">
      <formula>ISERROR(AQ28)</formula>
    </cfRule>
  </conditionalFormatting>
  <conditionalFormatting sqref="AQ25">
    <cfRule type="containsErrors" dxfId="1373" priority="708">
      <formula>ISERROR(AQ25)</formula>
    </cfRule>
  </conditionalFormatting>
  <conditionalFormatting sqref="AQ33">
    <cfRule type="containsErrors" dxfId="1372" priority="702">
      <formula>ISERROR(AQ33)</formula>
    </cfRule>
  </conditionalFormatting>
  <conditionalFormatting sqref="AQ31">
    <cfRule type="containsErrors" dxfId="1371" priority="705">
      <formula>ISERROR(AQ31)</formula>
    </cfRule>
  </conditionalFormatting>
  <conditionalFormatting sqref="K31:K34">
    <cfRule type="containsErrors" dxfId="1370" priority="691">
      <formula>ISERROR(K31)</formula>
    </cfRule>
  </conditionalFormatting>
  <conditionalFormatting sqref="K8">
    <cfRule type="containsErrors" dxfId="1369" priority="689">
      <formula>ISERROR(K8)</formula>
    </cfRule>
  </conditionalFormatting>
  <conditionalFormatting sqref="K23:K24">
    <cfRule type="containsErrors" dxfId="1368" priority="695">
      <formula>ISERROR(K23)</formula>
    </cfRule>
  </conditionalFormatting>
  <conditionalFormatting sqref="K9:K14 K17:K22">
    <cfRule type="containsErrors" dxfId="1367" priority="696">
      <formula>ISERROR(K9)</formula>
    </cfRule>
  </conditionalFormatting>
  <conditionalFormatting sqref="K25:K27">
    <cfRule type="containsErrors" dxfId="1366" priority="694">
      <formula>ISERROR(K25)</formula>
    </cfRule>
  </conditionalFormatting>
  <conditionalFormatting sqref="K30">
    <cfRule type="containsErrors" dxfId="1365" priority="693">
      <formula>ISERROR(K30)</formula>
    </cfRule>
  </conditionalFormatting>
  <conditionalFormatting sqref="K29">
    <cfRule type="containsErrors" dxfId="1364" priority="692">
      <formula>ISERROR(K29)</formula>
    </cfRule>
  </conditionalFormatting>
  <conditionalFormatting sqref="K28">
    <cfRule type="containsErrors" dxfId="1363" priority="688">
      <formula>ISERROR(K28)</formula>
    </cfRule>
  </conditionalFormatting>
  <conditionalFormatting sqref="AL34">
    <cfRule type="containsErrors" dxfId="1362" priority="681">
      <formula>ISERROR(AL34)</formula>
    </cfRule>
  </conditionalFormatting>
  <conditionalFormatting sqref="AM34">
    <cfRule type="containsErrors" dxfId="1361" priority="680">
      <formula>ISERROR(AM34)</formula>
    </cfRule>
  </conditionalFormatting>
  <conditionalFormatting sqref="AQ34">
    <cfRule type="containsErrors" dxfId="1360" priority="679">
      <formula>ISERROR(AQ34)</formula>
    </cfRule>
  </conditionalFormatting>
  <conditionalFormatting sqref="C10:K10">
    <cfRule type="containsErrors" dxfId="1359" priority="676">
      <formula>ISERROR(C10)</formula>
    </cfRule>
  </conditionalFormatting>
  <conditionalFormatting sqref="J29:K29">
    <cfRule type="containsErrors" dxfId="1358" priority="661">
      <formula>ISERROR(J29)</formula>
    </cfRule>
  </conditionalFormatting>
  <conditionalFormatting sqref="J8:K8">
    <cfRule type="containsErrors" dxfId="1357" priority="659">
      <formula>ISERROR(J8)</formula>
    </cfRule>
  </conditionalFormatting>
  <conditionalFormatting sqref="AN34">
    <cfRule type="containsErrors" dxfId="1356" priority="667">
      <formula>ISERROR(AN34)</formula>
    </cfRule>
  </conditionalFormatting>
  <conditionalFormatting sqref="H23:H24">
    <cfRule type="containsErrors" dxfId="1355" priority="656">
      <formula>ISERROR(H23)</formula>
    </cfRule>
  </conditionalFormatting>
  <conditionalFormatting sqref="J31:K34">
    <cfRule type="containsErrors" dxfId="1354" priority="660">
      <formula>ISERROR(J31)</formula>
    </cfRule>
  </conditionalFormatting>
  <conditionalFormatting sqref="J23:K24">
    <cfRule type="containsErrors" dxfId="1353" priority="664">
      <formula>ISERROR(J23)</formula>
    </cfRule>
  </conditionalFormatting>
  <conditionalFormatting sqref="J9:K14 J17:K22">
    <cfRule type="containsErrors" dxfId="1352" priority="665">
      <formula>ISERROR(J9)</formula>
    </cfRule>
  </conditionalFormatting>
  <conditionalFormatting sqref="J25:K27">
    <cfRule type="containsErrors" dxfId="1351" priority="663">
      <formula>ISERROR(J25)</formula>
    </cfRule>
  </conditionalFormatting>
  <conditionalFormatting sqref="J30:K30">
    <cfRule type="containsErrors" dxfId="1350" priority="662">
      <formula>ISERROR(J30)</formula>
    </cfRule>
  </conditionalFormatting>
  <conditionalFormatting sqref="J28:K28">
    <cfRule type="containsErrors" dxfId="1349" priority="658">
      <formula>ISERROR(J28)</formula>
    </cfRule>
  </conditionalFormatting>
  <conditionalFormatting sqref="H31:H34">
    <cfRule type="containsErrors" dxfId="1348" priority="652">
      <formula>ISERROR(H31)</formula>
    </cfRule>
  </conditionalFormatting>
  <conditionalFormatting sqref="H8">
    <cfRule type="containsErrors" dxfId="1347" priority="651">
      <formula>ISERROR(H8)</formula>
    </cfRule>
  </conditionalFormatting>
  <conditionalFormatting sqref="H9:H14 H17:H22">
    <cfRule type="containsErrors" dxfId="1346" priority="657">
      <formula>ISERROR(H9)</formula>
    </cfRule>
  </conditionalFormatting>
  <conditionalFormatting sqref="H25:H27">
    <cfRule type="containsErrors" dxfId="1345" priority="655">
      <formula>ISERROR(H25)</formula>
    </cfRule>
  </conditionalFormatting>
  <conditionalFormatting sqref="H30">
    <cfRule type="containsErrors" dxfId="1344" priority="654">
      <formula>ISERROR(H30)</formula>
    </cfRule>
  </conditionalFormatting>
  <conditionalFormatting sqref="H29">
    <cfRule type="containsErrors" dxfId="1343" priority="653">
      <formula>ISERROR(H29)</formula>
    </cfRule>
  </conditionalFormatting>
  <conditionalFormatting sqref="H28">
    <cfRule type="containsErrors" dxfId="1342" priority="650">
      <formula>ISERROR(H28)</formula>
    </cfRule>
  </conditionalFormatting>
  <conditionalFormatting sqref="AW29:AX29">
    <cfRule type="containsErrors" dxfId="1341" priority="639">
      <formula>ISERROR(AW29)</formula>
    </cfRule>
  </conditionalFormatting>
  <conditionalFormatting sqref="AT31:AT34">
    <cfRule type="containsErrors" dxfId="1340" priority="638">
      <formula>ISERROR(AT31)</formula>
    </cfRule>
  </conditionalFormatting>
  <conditionalFormatting sqref="AW32:AX32">
    <cfRule type="containsErrors" dxfId="1339" priority="637">
      <formula>ISERROR(AW32)</formula>
    </cfRule>
  </conditionalFormatting>
  <conditionalFormatting sqref="AW8:AX8">
    <cfRule type="containsErrors" dxfId="1338" priority="635">
      <formula>ISERROR(AW8)</formula>
    </cfRule>
  </conditionalFormatting>
  <conditionalFormatting sqref="AT23:AT24">
    <cfRule type="containsErrors" dxfId="1337" priority="647">
      <formula>ISERROR(AT23)</formula>
    </cfRule>
  </conditionalFormatting>
  <conditionalFormatting sqref="AT30">
    <cfRule type="containsErrors" dxfId="1336" priority="642">
      <formula>ISERROR(AT30)</formula>
    </cfRule>
  </conditionalFormatting>
  <conditionalFormatting sqref="AW23:AX24">
    <cfRule type="containsErrors" dxfId="1335" priority="645">
      <formula>ISERROR(AW23)</formula>
    </cfRule>
  </conditionalFormatting>
  <conditionalFormatting sqref="AT9:AT14 AT17:AT22">
    <cfRule type="containsErrors" dxfId="1334" priority="648">
      <formula>ISERROR(AT9)</formula>
    </cfRule>
  </conditionalFormatting>
  <conditionalFormatting sqref="AW9:AX14 AW17:AX22">
    <cfRule type="containsErrors" dxfId="1333" priority="646">
      <formula>ISERROR(AW9)</formula>
    </cfRule>
  </conditionalFormatting>
  <conditionalFormatting sqref="AT25:AT27">
    <cfRule type="containsErrors" dxfId="1332" priority="644">
      <formula>ISERROR(AT25)</formula>
    </cfRule>
  </conditionalFormatting>
  <conditionalFormatting sqref="AW26:AX27">
    <cfRule type="containsErrors" dxfId="1331" priority="643">
      <formula>ISERROR(AW26)</formula>
    </cfRule>
  </conditionalFormatting>
  <conditionalFormatting sqref="AW30:AX30">
    <cfRule type="containsErrors" dxfId="1330" priority="641">
      <formula>ISERROR(AW30)</formula>
    </cfRule>
  </conditionalFormatting>
  <conditionalFormatting sqref="AT29">
    <cfRule type="containsErrors" dxfId="1329" priority="640">
      <formula>ISERROR(AT29)</formula>
    </cfRule>
  </conditionalFormatting>
  <conditionalFormatting sqref="AT8">
    <cfRule type="containsErrors" dxfId="1328" priority="636">
      <formula>ISERROR(AT8)</formula>
    </cfRule>
  </conditionalFormatting>
  <conditionalFormatting sqref="AT28">
    <cfRule type="containsErrors" dxfId="1327" priority="634">
      <formula>ISERROR(AT28)</formula>
    </cfRule>
  </conditionalFormatting>
  <conditionalFormatting sqref="AW28:AX28">
    <cfRule type="containsErrors" dxfId="1326" priority="633">
      <formula>ISERROR(AW28)</formula>
    </cfRule>
  </conditionalFormatting>
  <conditionalFormatting sqref="AW25:AX25">
    <cfRule type="containsErrors" dxfId="1325" priority="632">
      <formula>ISERROR(AW25)</formula>
    </cfRule>
  </conditionalFormatting>
  <conditionalFormatting sqref="AW33:AX33">
    <cfRule type="containsErrors" dxfId="1324" priority="630">
      <formula>ISERROR(AW33)</formula>
    </cfRule>
  </conditionalFormatting>
  <conditionalFormatting sqref="AW31:AX31">
    <cfRule type="containsErrors" dxfId="1323" priority="631">
      <formula>ISERROR(AW31)</formula>
    </cfRule>
  </conditionalFormatting>
  <conditionalFormatting sqref="AW34:AX34">
    <cfRule type="containsErrors" dxfId="1322" priority="629">
      <formula>ISERROR(AW34)</formula>
    </cfRule>
  </conditionalFormatting>
  <conditionalFormatting sqref="O23:Q24 V23:V24">
    <cfRule type="containsErrors" dxfId="1321" priority="618">
      <formula>ISERROR(O23)</formula>
    </cfRule>
  </conditionalFormatting>
  <conditionalFormatting sqref="P31:Q34">
    <cfRule type="containsErrors" dxfId="1320" priority="622">
      <formula>ISERROR(P31)</formula>
    </cfRule>
  </conditionalFormatting>
  <conditionalFormatting sqref="P8:Q8">
    <cfRule type="containsErrors" dxfId="1319" priority="621">
      <formula>ISERROR(P8)</formula>
    </cfRule>
  </conditionalFormatting>
  <conditionalFormatting sqref="P23:Q24">
    <cfRule type="containsErrors" dxfId="1318" priority="626">
      <formula>ISERROR(P23)</formula>
    </cfRule>
  </conditionalFormatting>
  <conditionalFormatting sqref="P9:Q9 P11:Q14 P17:Q22">
    <cfRule type="containsErrors" dxfId="1317" priority="627">
      <formula>ISERROR(P9)</formula>
    </cfRule>
  </conditionalFormatting>
  <conditionalFormatting sqref="P25:Q27">
    <cfRule type="containsErrors" dxfId="1316" priority="625">
      <formula>ISERROR(P25)</formula>
    </cfRule>
  </conditionalFormatting>
  <conditionalFormatting sqref="P30:Q30">
    <cfRule type="containsErrors" dxfId="1315" priority="624">
      <formula>ISERROR(P30)</formula>
    </cfRule>
  </conditionalFormatting>
  <conditionalFormatting sqref="P29:Q29">
    <cfRule type="containsErrors" dxfId="1314" priority="623">
      <formula>ISERROR(P29)</formula>
    </cfRule>
  </conditionalFormatting>
  <conditionalFormatting sqref="P28:Q28">
    <cfRule type="containsErrors" dxfId="1313" priority="620">
      <formula>ISERROR(P28)</formula>
    </cfRule>
  </conditionalFormatting>
  <conditionalFormatting sqref="O9:Q9 O14:Q14 O18:Q18 O20:Q22 O11:Q12 V22">
    <cfRule type="containsErrors" dxfId="1312" priority="619">
      <formula>ISERROR(O9)</formula>
    </cfRule>
  </conditionalFormatting>
  <conditionalFormatting sqref="O25:Q27 V25:V27">
    <cfRule type="containsErrors" dxfId="1311" priority="617">
      <formula>ISERROR(O25)</formula>
    </cfRule>
  </conditionalFormatting>
  <conditionalFormatting sqref="O30:Q30 V30">
    <cfRule type="containsErrors" dxfId="1310" priority="616">
      <formula>ISERROR(O30)</formula>
    </cfRule>
  </conditionalFormatting>
  <conditionalFormatting sqref="O29:Q29 V29">
    <cfRule type="containsErrors" dxfId="1309" priority="615">
      <formula>ISERROR(O29)</formula>
    </cfRule>
  </conditionalFormatting>
  <conditionalFormatting sqref="O31:Q31 O33:Q34 V33:V34 V31">
    <cfRule type="containsErrors" dxfId="1308" priority="614">
      <formula>ISERROR(O31)</formula>
    </cfRule>
  </conditionalFormatting>
  <conditionalFormatting sqref="O28:Q28 V28">
    <cfRule type="containsErrors" dxfId="1307" priority="613">
      <formula>ISERROR(O28)</formula>
    </cfRule>
  </conditionalFormatting>
  <conditionalFormatting sqref="O8:Q8">
    <cfRule type="containsErrors" dxfId="1306" priority="612">
      <formula>ISERROR(O8)</formula>
    </cfRule>
  </conditionalFormatting>
  <conditionalFormatting sqref="O13:Q13">
    <cfRule type="containsErrors" dxfId="1305" priority="611">
      <formula>ISERROR(O13)</formula>
    </cfRule>
  </conditionalFormatting>
  <conditionalFormatting sqref="O17:Q17">
    <cfRule type="containsErrors" dxfId="1304" priority="610">
      <formula>ISERROR(O17)</formula>
    </cfRule>
  </conditionalFormatting>
  <conditionalFormatting sqref="O19:Q19">
    <cfRule type="containsErrors" dxfId="1303" priority="609">
      <formula>ISERROR(O19)</formula>
    </cfRule>
  </conditionalFormatting>
  <conditionalFormatting sqref="O32:Q32 V32">
    <cfRule type="containsErrors" dxfId="1302" priority="608">
      <formula>ISERROR(O32)</formula>
    </cfRule>
  </conditionalFormatting>
  <conditionalFormatting sqref="V31:V34">
    <cfRule type="containsErrors" dxfId="1301" priority="602">
      <formula>ISERROR(V31)</formula>
    </cfRule>
  </conditionalFormatting>
  <conditionalFormatting sqref="V23:V24">
    <cfRule type="containsErrors" dxfId="1300" priority="606">
      <formula>ISERROR(V23)</formula>
    </cfRule>
  </conditionalFormatting>
  <conditionalFormatting sqref="V22">
    <cfRule type="containsErrors" dxfId="1299" priority="607">
      <formula>ISERROR(V22)</formula>
    </cfRule>
  </conditionalFormatting>
  <conditionalFormatting sqref="V25:V27">
    <cfRule type="containsErrors" dxfId="1298" priority="605">
      <formula>ISERROR(V25)</formula>
    </cfRule>
  </conditionalFormatting>
  <conditionalFormatting sqref="V30">
    <cfRule type="containsErrors" dxfId="1297" priority="604">
      <formula>ISERROR(V30)</formula>
    </cfRule>
  </conditionalFormatting>
  <conditionalFormatting sqref="V29">
    <cfRule type="containsErrors" dxfId="1296" priority="603">
      <formula>ISERROR(V29)</formula>
    </cfRule>
  </conditionalFormatting>
  <conditionalFormatting sqref="V28">
    <cfRule type="containsErrors" dxfId="1295" priority="600">
      <formula>ISERROR(V28)</formula>
    </cfRule>
  </conditionalFormatting>
  <conditionalFormatting sqref="O10:Q10">
    <cfRule type="containsErrors" dxfId="1294" priority="599">
      <formula>ISERROR(O10)</formula>
    </cfRule>
  </conditionalFormatting>
  <conditionalFormatting sqref="O23:O24">
    <cfRule type="containsErrors" dxfId="1293" priority="588">
      <formula>ISERROR(O23)</formula>
    </cfRule>
  </conditionalFormatting>
  <conditionalFormatting sqref="V31:V34">
    <cfRule type="containsErrors" dxfId="1292" priority="592">
      <formula>ISERROR(V31)</formula>
    </cfRule>
  </conditionalFormatting>
  <conditionalFormatting sqref="V23:V24">
    <cfRule type="containsErrors" dxfId="1291" priority="596">
      <formula>ISERROR(V23)</formula>
    </cfRule>
  </conditionalFormatting>
  <conditionalFormatting sqref="V22">
    <cfRule type="containsErrors" dxfId="1290" priority="597">
      <formula>ISERROR(V22)</formula>
    </cfRule>
  </conditionalFormatting>
  <conditionalFormatting sqref="V25:V27">
    <cfRule type="containsErrors" dxfId="1289" priority="595">
      <formula>ISERROR(V25)</formula>
    </cfRule>
  </conditionalFormatting>
  <conditionalFormatting sqref="V30">
    <cfRule type="containsErrors" dxfId="1288" priority="594">
      <formula>ISERROR(V30)</formula>
    </cfRule>
  </conditionalFormatting>
  <conditionalFormatting sqref="V29">
    <cfRule type="containsErrors" dxfId="1287" priority="593">
      <formula>ISERROR(V29)</formula>
    </cfRule>
  </conditionalFormatting>
  <conditionalFormatting sqref="V28">
    <cfRule type="containsErrors" dxfId="1286" priority="590">
      <formula>ISERROR(V28)</formula>
    </cfRule>
  </conditionalFormatting>
  <conditionalFormatting sqref="O31:O34">
    <cfRule type="containsErrors" dxfId="1285" priority="584">
      <formula>ISERROR(O31)</formula>
    </cfRule>
  </conditionalFormatting>
  <conditionalFormatting sqref="O8">
    <cfRule type="containsErrors" dxfId="1284" priority="583">
      <formula>ISERROR(O8)</formula>
    </cfRule>
  </conditionalFormatting>
  <conditionalFormatting sqref="O9:O14 O17:O22">
    <cfRule type="containsErrors" dxfId="1283" priority="589">
      <formula>ISERROR(O9)</formula>
    </cfRule>
  </conditionalFormatting>
  <conditionalFormatting sqref="O25:O27">
    <cfRule type="containsErrors" dxfId="1282" priority="587">
      <formula>ISERROR(O25)</formula>
    </cfRule>
  </conditionalFormatting>
  <conditionalFormatting sqref="O30">
    <cfRule type="containsErrors" dxfId="1281" priority="586">
      <formula>ISERROR(O30)</formula>
    </cfRule>
  </conditionalFormatting>
  <conditionalFormatting sqref="O29">
    <cfRule type="containsErrors" dxfId="1280" priority="585">
      <formula>ISERROR(O29)</formula>
    </cfRule>
  </conditionalFormatting>
  <conditionalFormatting sqref="O28">
    <cfRule type="containsErrors" dxfId="1279" priority="582">
      <formula>ISERROR(O28)</formula>
    </cfRule>
  </conditionalFormatting>
  <conditionalFormatting sqref="R11:S12 R20:S22 R18:S18 R14:S14 R9:S9">
    <cfRule type="containsErrors" dxfId="1278" priority="581">
      <formula>ISERROR(R9)</formula>
    </cfRule>
  </conditionalFormatting>
  <conditionalFormatting sqref="R25:S27">
    <cfRule type="containsErrors" dxfId="1277" priority="579">
      <formula>ISERROR(R25)</formula>
    </cfRule>
  </conditionalFormatting>
  <conditionalFormatting sqref="R30:S30">
    <cfRule type="containsErrors" dxfId="1276" priority="578">
      <formula>ISERROR(R30)</formula>
    </cfRule>
  </conditionalFormatting>
  <conditionalFormatting sqref="R23:S24">
    <cfRule type="containsErrors" dxfId="1275" priority="580">
      <formula>ISERROR(R23)</formula>
    </cfRule>
  </conditionalFormatting>
  <conditionalFormatting sqref="R29:S29">
    <cfRule type="containsErrors" dxfId="1274" priority="577">
      <formula>ISERROR(R29)</formula>
    </cfRule>
  </conditionalFormatting>
  <conditionalFormatting sqref="R33:S34 R31:S31">
    <cfRule type="containsErrors" dxfId="1273" priority="576">
      <formula>ISERROR(R31)</formula>
    </cfRule>
  </conditionalFormatting>
  <conditionalFormatting sqref="R28:S28">
    <cfRule type="containsErrors" dxfId="1272" priority="575">
      <formula>ISERROR(R28)</formula>
    </cfRule>
  </conditionalFormatting>
  <conditionalFormatting sqref="R8:S8">
    <cfRule type="containsErrors" dxfId="1271" priority="574">
      <formula>ISERROR(R8)</formula>
    </cfRule>
  </conditionalFormatting>
  <conditionalFormatting sqref="R13:S13">
    <cfRule type="containsErrors" dxfId="1270" priority="573">
      <formula>ISERROR(R13)</formula>
    </cfRule>
  </conditionalFormatting>
  <conditionalFormatting sqref="R17:S17">
    <cfRule type="containsErrors" dxfId="1269" priority="572">
      <formula>ISERROR(R17)</formula>
    </cfRule>
  </conditionalFormatting>
  <conditionalFormatting sqref="R19:S19">
    <cfRule type="containsErrors" dxfId="1268" priority="571">
      <formula>ISERROR(R19)</formula>
    </cfRule>
  </conditionalFormatting>
  <conditionalFormatting sqref="R32:S32">
    <cfRule type="containsErrors" dxfId="1267" priority="570">
      <formula>ISERROR(R32)</formula>
    </cfRule>
  </conditionalFormatting>
  <conditionalFormatting sqref="R10:S10">
    <cfRule type="containsErrors" dxfId="1266" priority="569">
      <formula>ISERROR(R10)</formula>
    </cfRule>
  </conditionalFormatting>
  <conditionalFormatting sqref="Z7 AL7">
    <cfRule type="containsErrors" dxfId="1265" priority="558">
      <formula>ISERROR(Z7)</formula>
    </cfRule>
  </conditionalFormatting>
  <conditionalFormatting sqref="R8:S8">
    <cfRule type="containsErrors" dxfId="1264" priority="561">
      <formula>ISERROR(R8)</formula>
    </cfRule>
  </conditionalFormatting>
  <conditionalFormatting sqref="R31:S34">
    <cfRule type="containsErrors" dxfId="1263" priority="562">
      <formula>ISERROR(R31)</formula>
    </cfRule>
  </conditionalFormatting>
  <conditionalFormatting sqref="R23:S24">
    <cfRule type="containsErrors" dxfId="1262" priority="566">
      <formula>ISERROR(R23)</formula>
    </cfRule>
  </conditionalFormatting>
  <conditionalFormatting sqref="R9:S14 R17:S22">
    <cfRule type="containsErrors" dxfId="1261" priority="567">
      <formula>ISERROR(R9)</formula>
    </cfRule>
  </conditionalFormatting>
  <conditionalFormatting sqref="R25:S27">
    <cfRule type="containsErrors" dxfId="1260" priority="565">
      <formula>ISERROR(R25)</formula>
    </cfRule>
  </conditionalFormatting>
  <conditionalFormatting sqref="R30:S30">
    <cfRule type="containsErrors" dxfId="1259" priority="564">
      <formula>ISERROR(R30)</formula>
    </cfRule>
  </conditionalFormatting>
  <conditionalFormatting sqref="R29:S29">
    <cfRule type="containsErrors" dxfId="1258" priority="563">
      <formula>ISERROR(R29)</formula>
    </cfRule>
  </conditionalFormatting>
  <conditionalFormatting sqref="R28:S28">
    <cfRule type="containsErrors" dxfId="1257" priority="560">
      <formula>ISERROR(R28)</formula>
    </cfRule>
  </conditionalFormatting>
  <conditionalFormatting sqref="AO7">
    <cfRule type="containsErrors" dxfId="1256" priority="559">
      <formula>ISERROR(AO7)</formula>
    </cfRule>
  </conditionalFormatting>
  <conditionalFormatting sqref="C7:G7 I7:J7">
    <cfRule type="containsErrors" dxfId="1255" priority="557">
      <formula>ISERROR(C7)</formula>
    </cfRule>
  </conditionalFormatting>
  <conditionalFormatting sqref="AQ7">
    <cfRule type="containsErrors" dxfId="1254" priority="556">
      <formula>ISERROR(AQ7)</formula>
    </cfRule>
  </conditionalFormatting>
  <conditionalFormatting sqref="H7">
    <cfRule type="containsErrors" dxfId="1253" priority="555">
      <formula>ISERROR(H7)</formula>
    </cfRule>
  </conditionalFormatting>
  <conditionalFormatting sqref="AT7">
    <cfRule type="containsErrors" dxfId="1252" priority="554">
      <formula>ISERROR(AT7)</formula>
    </cfRule>
  </conditionalFormatting>
  <conditionalFormatting sqref="O7">
    <cfRule type="containsErrors" dxfId="1251" priority="551">
      <formula>ISERROR(O7)</formula>
    </cfRule>
  </conditionalFormatting>
  <conditionalFormatting sqref="T23:T24">
    <cfRule type="containsErrors" dxfId="1250" priority="540">
      <formula>ISERROR(T23)</formula>
    </cfRule>
  </conditionalFormatting>
  <conditionalFormatting sqref="T31:T34">
    <cfRule type="containsErrors" dxfId="1249" priority="544">
      <formula>ISERROR(T31)</formula>
    </cfRule>
  </conditionalFormatting>
  <conditionalFormatting sqref="T8">
    <cfRule type="containsErrors" dxfId="1248" priority="543">
      <formula>ISERROR(T8)</formula>
    </cfRule>
  </conditionalFormatting>
  <conditionalFormatting sqref="T23:T24">
    <cfRule type="containsErrors" dxfId="1247" priority="548">
      <formula>ISERROR(T23)</formula>
    </cfRule>
  </conditionalFormatting>
  <conditionalFormatting sqref="T9 T11:T14 T17:T22">
    <cfRule type="containsErrors" dxfId="1246" priority="549">
      <formula>ISERROR(T9)</formula>
    </cfRule>
  </conditionalFormatting>
  <conditionalFormatting sqref="T25:T27">
    <cfRule type="containsErrors" dxfId="1245" priority="547">
      <formula>ISERROR(T25)</formula>
    </cfRule>
  </conditionalFormatting>
  <conditionalFormatting sqref="T30">
    <cfRule type="containsErrors" dxfId="1244" priority="546">
      <formula>ISERROR(T30)</formula>
    </cfRule>
  </conditionalFormatting>
  <conditionalFormatting sqref="T29">
    <cfRule type="containsErrors" dxfId="1243" priority="545">
      <formula>ISERROR(T29)</formula>
    </cfRule>
  </conditionalFormatting>
  <conditionalFormatting sqref="T28">
    <cfRule type="containsErrors" dxfId="1242" priority="542">
      <formula>ISERROR(T28)</formula>
    </cfRule>
  </conditionalFormatting>
  <conditionalFormatting sqref="T9 T14 T18 T20:T22 T11:T12">
    <cfRule type="containsErrors" dxfId="1241" priority="541">
      <formula>ISERROR(T9)</formula>
    </cfRule>
  </conditionalFormatting>
  <conditionalFormatting sqref="T25:T27">
    <cfRule type="containsErrors" dxfId="1240" priority="539">
      <formula>ISERROR(T25)</formula>
    </cfRule>
  </conditionalFormatting>
  <conditionalFormatting sqref="T30">
    <cfRule type="containsErrors" dxfId="1239" priority="538">
      <formula>ISERROR(T30)</formula>
    </cfRule>
  </conditionalFormatting>
  <conditionalFormatting sqref="T29">
    <cfRule type="containsErrors" dxfId="1238" priority="537">
      <formula>ISERROR(T29)</formula>
    </cfRule>
  </conditionalFormatting>
  <conditionalFormatting sqref="T31 T33:T34">
    <cfRule type="containsErrors" dxfId="1237" priority="536">
      <formula>ISERROR(T31)</formula>
    </cfRule>
  </conditionalFormatting>
  <conditionalFormatting sqref="T28">
    <cfRule type="containsErrors" dxfId="1236" priority="535">
      <formula>ISERROR(T28)</formula>
    </cfRule>
  </conditionalFormatting>
  <conditionalFormatting sqref="T8">
    <cfRule type="containsErrors" dxfId="1235" priority="534">
      <formula>ISERROR(T8)</formula>
    </cfRule>
  </conditionalFormatting>
  <conditionalFormatting sqref="T13">
    <cfRule type="containsErrors" dxfId="1234" priority="533">
      <formula>ISERROR(T13)</formula>
    </cfRule>
  </conditionalFormatting>
  <conditionalFormatting sqref="T17">
    <cfRule type="containsErrors" dxfId="1233" priority="532">
      <formula>ISERROR(T17)</formula>
    </cfRule>
  </conditionalFormatting>
  <conditionalFormatting sqref="T19">
    <cfRule type="containsErrors" dxfId="1232" priority="531">
      <formula>ISERROR(T19)</formula>
    </cfRule>
  </conditionalFormatting>
  <conditionalFormatting sqref="T32">
    <cfRule type="containsErrors" dxfId="1231" priority="530">
      <formula>ISERROR(T32)</formula>
    </cfRule>
  </conditionalFormatting>
  <conditionalFormatting sqref="T10">
    <cfRule type="containsErrors" dxfId="1230" priority="529">
      <formula>ISERROR(T10)</formula>
    </cfRule>
  </conditionalFormatting>
  <conditionalFormatting sqref="AY32">
    <cfRule type="containsErrors" dxfId="1229" priority="528">
      <formula>ISERROR(AY32)</formula>
    </cfRule>
  </conditionalFormatting>
  <conditionalFormatting sqref="AY32">
    <cfRule type="containsErrors" dxfId="1228" priority="527">
      <formula>ISERROR(AY32)</formula>
    </cfRule>
  </conditionalFormatting>
  <conditionalFormatting sqref="L23:L24">
    <cfRule type="containsErrors" dxfId="1227" priority="523">
      <formula>ISERROR(L23)</formula>
    </cfRule>
  </conditionalFormatting>
  <conditionalFormatting sqref="L9 L18 L20:L22 L11:L12">
    <cfRule type="containsErrors" dxfId="1226" priority="524">
      <formula>ISERROR(L9)</formula>
    </cfRule>
  </conditionalFormatting>
  <conditionalFormatting sqref="L25:L27">
    <cfRule type="containsErrors" dxfId="1225" priority="522">
      <formula>ISERROR(L25)</formula>
    </cfRule>
  </conditionalFormatting>
  <conditionalFormatting sqref="L30">
    <cfRule type="containsErrors" dxfId="1224" priority="521">
      <formula>ISERROR(L30)</formula>
    </cfRule>
  </conditionalFormatting>
  <conditionalFormatting sqref="L29">
    <cfRule type="containsErrors" dxfId="1223" priority="520">
      <formula>ISERROR(L29)</formula>
    </cfRule>
  </conditionalFormatting>
  <conditionalFormatting sqref="L31 L33:L34">
    <cfRule type="containsErrors" dxfId="1222" priority="519">
      <formula>ISERROR(L31)</formula>
    </cfRule>
  </conditionalFormatting>
  <conditionalFormatting sqref="L28">
    <cfRule type="containsErrors" dxfId="1221" priority="518">
      <formula>ISERROR(L28)</formula>
    </cfRule>
  </conditionalFormatting>
  <conditionalFormatting sqref="L8">
    <cfRule type="containsErrors" dxfId="1220" priority="517">
      <formula>ISERROR(L8)</formula>
    </cfRule>
  </conditionalFormatting>
  <conditionalFormatting sqref="L13">
    <cfRule type="containsErrors" dxfId="1219" priority="516">
      <formula>ISERROR(L13)</formula>
    </cfRule>
  </conditionalFormatting>
  <conditionalFormatting sqref="L17">
    <cfRule type="containsErrors" dxfId="1218" priority="515">
      <formula>ISERROR(L17)</formula>
    </cfRule>
  </conditionalFormatting>
  <conditionalFormatting sqref="L19">
    <cfRule type="containsErrors" dxfId="1217" priority="514">
      <formula>ISERROR(L19)</formula>
    </cfRule>
  </conditionalFormatting>
  <conditionalFormatting sqref="L32">
    <cfRule type="containsErrors" dxfId="1216" priority="513">
      <formula>ISERROR(L32)</formula>
    </cfRule>
  </conditionalFormatting>
  <conditionalFormatting sqref="L10">
    <cfRule type="containsErrors" dxfId="1215" priority="512">
      <formula>ISERROR(L10)</formula>
    </cfRule>
  </conditionalFormatting>
  <conditionalFormatting sqref="L23:L24">
    <cfRule type="containsErrors" dxfId="1214" priority="510">
      <formula>ISERROR(L23)</formula>
    </cfRule>
  </conditionalFormatting>
  <conditionalFormatting sqref="L31:L34">
    <cfRule type="containsErrors" dxfId="1213" priority="506">
      <formula>ISERROR(L31)</formula>
    </cfRule>
  </conditionalFormatting>
  <conditionalFormatting sqref="L8">
    <cfRule type="containsErrors" dxfId="1212" priority="505">
      <formula>ISERROR(L8)</formula>
    </cfRule>
  </conditionalFormatting>
  <conditionalFormatting sqref="L9:L13 L17:L22">
    <cfRule type="containsErrors" dxfId="1211" priority="511">
      <formula>ISERROR(L9)</formula>
    </cfRule>
  </conditionalFormatting>
  <conditionalFormatting sqref="L25:L27">
    <cfRule type="containsErrors" dxfId="1210" priority="509">
      <formula>ISERROR(L25)</formula>
    </cfRule>
  </conditionalFormatting>
  <conditionalFormatting sqref="L30">
    <cfRule type="containsErrors" dxfId="1209" priority="508">
      <formula>ISERROR(L30)</formula>
    </cfRule>
  </conditionalFormatting>
  <conditionalFormatting sqref="L29">
    <cfRule type="containsErrors" dxfId="1208" priority="507">
      <formula>ISERROR(L29)</formula>
    </cfRule>
  </conditionalFormatting>
  <conditionalFormatting sqref="L28">
    <cfRule type="containsErrors" dxfId="1207" priority="504">
      <formula>ISERROR(L28)</formula>
    </cfRule>
  </conditionalFormatting>
  <conditionalFormatting sqref="W22">
    <cfRule type="containsErrors" dxfId="1206" priority="414">
      <formula>ISERROR(W22)</formula>
    </cfRule>
  </conditionalFormatting>
  <conditionalFormatting sqref="W25:W27">
    <cfRule type="containsErrors" dxfId="1205" priority="412">
      <formula>ISERROR(W25)</formula>
    </cfRule>
  </conditionalFormatting>
  <conditionalFormatting sqref="W23:W24">
    <cfRule type="containsErrors" dxfId="1204" priority="413">
      <formula>ISERROR(W23)</formula>
    </cfRule>
  </conditionalFormatting>
  <conditionalFormatting sqref="W30">
    <cfRule type="containsErrors" dxfId="1203" priority="411">
      <formula>ISERROR(W30)</formula>
    </cfRule>
  </conditionalFormatting>
  <conditionalFormatting sqref="W29">
    <cfRule type="containsErrors" dxfId="1202" priority="410">
      <formula>ISERROR(W29)</formula>
    </cfRule>
  </conditionalFormatting>
  <conditionalFormatting sqref="W31 W33:W34">
    <cfRule type="containsErrors" dxfId="1201" priority="409">
      <formula>ISERROR(W31)</formula>
    </cfRule>
  </conditionalFormatting>
  <conditionalFormatting sqref="W28">
    <cfRule type="containsErrors" dxfId="1200" priority="408">
      <formula>ISERROR(W28)</formula>
    </cfRule>
  </conditionalFormatting>
  <conditionalFormatting sqref="W32">
    <cfRule type="containsErrors" dxfId="1199" priority="403">
      <formula>ISERROR(W32)</formula>
    </cfRule>
  </conditionalFormatting>
  <conditionalFormatting sqref="W22">
    <cfRule type="containsErrors" dxfId="1198" priority="401">
      <formula>ISERROR(W22)</formula>
    </cfRule>
  </conditionalFormatting>
  <conditionalFormatting sqref="W25:W27">
    <cfRule type="containsErrors" dxfId="1197" priority="399">
      <formula>ISERROR(W25)</formula>
    </cfRule>
  </conditionalFormatting>
  <conditionalFormatting sqref="W28">
    <cfRule type="containsErrors" dxfId="1196" priority="394">
      <formula>ISERROR(W28)</formula>
    </cfRule>
  </conditionalFormatting>
  <conditionalFormatting sqref="W23:W24">
    <cfRule type="containsErrors" dxfId="1195" priority="400">
      <formula>ISERROR(W23)</formula>
    </cfRule>
  </conditionalFormatting>
  <conditionalFormatting sqref="W30">
    <cfRule type="containsErrors" dxfId="1194" priority="398">
      <formula>ISERROR(W30)</formula>
    </cfRule>
  </conditionalFormatting>
  <conditionalFormatting sqref="W29">
    <cfRule type="containsErrors" dxfId="1193" priority="397">
      <formula>ISERROR(W29)</formula>
    </cfRule>
  </conditionalFormatting>
  <conditionalFormatting sqref="W31:W34">
    <cfRule type="containsErrors" dxfId="1192" priority="396">
      <formula>ISERROR(W31)</formula>
    </cfRule>
  </conditionalFormatting>
  <conditionalFormatting sqref="W7">
    <cfRule type="containsErrors" dxfId="1191" priority="393">
      <formula>ISERROR(W7)</formula>
    </cfRule>
  </conditionalFormatting>
  <conditionalFormatting sqref="B16">
    <cfRule type="containsErrors" dxfId="1190" priority="390">
      <formula>ISERROR(B16)</formula>
    </cfRule>
  </conditionalFormatting>
  <conditionalFormatting sqref="M22:N22">
    <cfRule type="containsErrors" dxfId="1189" priority="291">
      <formula>ISERROR(M22)</formula>
    </cfRule>
  </conditionalFormatting>
  <conditionalFormatting sqref="M25:N27">
    <cfRule type="containsErrors" dxfId="1188" priority="289">
      <formula>ISERROR(M25)</formula>
    </cfRule>
  </conditionalFormatting>
  <conditionalFormatting sqref="M30:N30">
    <cfRule type="containsErrors" dxfId="1187" priority="288">
      <formula>ISERROR(M30)</formula>
    </cfRule>
  </conditionalFormatting>
  <conditionalFormatting sqref="M29:N29">
    <cfRule type="containsErrors" dxfId="1186" priority="287">
      <formula>ISERROR(M29)</formula>
    </cfRule>
  </conditionalFormatting>
  <conditionalFormatting sqref="M31:N31 M33:N34">
    <cfRule type="containsErrors" dxfId="1185" priority="286">
      <formula>ISERROR(M31)</formula>
    </cfRule>
  </conditionalFormatting>
  <conditionalFormatting sqref="M28:N28">
    <cfRule type="containsErrors" dxfId="1184" priority="285">
      <formula>ISERROR(M28)</formula>
    </cfRule>
  </conditionalFormatting>
  <conditionalFormatting sqref="M32:N32">
    <cfRule type="containsErrors" dxfId="1183" priority="280">
      <formula>ISERROR(M32)</formula>
    </cfRule>
  </conditionalFormatting>
  <conditionalFormatting sqref="M22:N22">
    <cfRule type="containsErrors" dxfId="1182" priority="279">
      <formula>ISERROR(M22)</formula>
    </cfRule>
  </conditionalFormatting>
  <conditionalFormatting sqref="M23:N24">
    <cfRule type="containsErrors" dxfId="1181" priority="278">
      <formula>ISERROR(M23)</formula>
    </cfRule>
  </conditionalFormatting>
  <conditionalFormatting sqref="M25:N27">
    <cfRule type="containsErrors" dxfId="1180" priority="277">
      <formula>ISERROR(M25)</formula>
    </cfRule>
  </conditionalFormatting>
  <conditionalFormatting sqref="M30:N30">
    <cfRule type="containsErrors" dxfId="1179" priority="276">
      <formula>ISERROR(M30)</formula>
    </cfRule>
  </conditionalFormatting>
  <conditionalFormatting sqref="M29:N29">
    <cfRule type="containsErrors" dxfId="1178" priority="275">
      <formula>ISERROR(M29)</formula>
    </cfRule>
  </conditionalFormatting>
  <conditionalFormatting sqref="M31:N34">
    <cfRule type="containsErrors" dxfId="1177" priority="274">
      <formula>ISERROR(M31)</formula>
    </cfRule>
  </conditionalFormatting>
  <conditionalFormatting sqref="M28:N28">
    <cfRule type="containsErrors" dxfId="1176" priority="272">
      <formula>ISERROR(M28)</formula>
    </cfRule>
  </conditionalFormatting>
  <conditionalFormatting sqref="M22:N22">
    <cfRule type="containsErrors" dxfId="1175" priority="270">
      <formula>ISERROR(M22)</formula>
    </cfRule>
  </conditionalFormatting>
  <conditionalFormatting sqref="M23:N24">
    <cfRule type="containsErrors" dxfId="1174" priority="269">
      <formula>ISERROR(M23)</formula>
    </cfRule>
  </conditionalFormatting>
  <conditionalFormatting sqref="M25:N27">
    <cfRule type="containsErrors" dxfId="1173" priority="268">
      <formula>ISERROR(M25)</formula>
    </cfRule>
  </conditionalFormatting>
  <conditionalFormatting sqref="M30:N30">
    <cfRule type="containsErrors" dxfId="1172" priority="267">
      <formula>ISERROR(M30)</formula>
    </cfRule>
  </conditionalFormatting>
  <conditionalFormatting sqref="M29:N29">
    <cfRule type="containsErrors" dxfId="1171" priority="266">
      <formula>ISERROR(M29)</formula>
    </cfRule>
  </conditionalFormatting>
  <conditionalFormatting sqref="M31:N34">
    <cfRule type="containsErrors" dxfId="1170" priority="265">
      <formula>ISERROR(M31)</formula>
    </cfRule>
  </conditionalFormatting>
  <conditionalFormatting sqref="M28:N28">
    <cfRule type="containsErrors" dxfId="1169" priority="263">
      <formula>ISERROR(M28)</formula>
    </cfRule>
  </conditionalFormatting>
  <conditionalFormatting sqref="L7">
    <cfRule type="containsErrors" dxfId="1168" priority="259">
      <formula>ISERROR(L7)</formula>
    </cfRule>
  </conditionalFormatting>
  <conditionalFormatting sqref="X22:Y22">
    <cfRule type="containsErrors" dxfId="1167" priority="258">
      <formula>ISERROR(X22)</formula>
    </cfRule>
  </conditionalFormatting>
  <conditionalFormatting sqref="X23:Y24">
    <cfRule type="containsErrors" dxfId="1166" priority="257">
      <formula>ISERROR(X23)</formula>
    </cfRule>
  </conditionalFormatting>
  <conditionalFormatting sqref="B15">
    <cfRule type="containsErrors" dxfId="1165" priority="356">
      <formula>ISERROR(B15)</formula>
    </cfRule>
  </conditionalFormatting>
  <conditionalFormatting sqref="X30:Y30">
    <cfRule type="containsErrors" dxfId="1164" priority="255">
      <formula>ISERROR(X30)</formula>
    </cfRule>
  </conditionalFormatting>
  <conditionalFormatting sqref="X29:Y29">
    <cfRule type="containsErrors" dxfId="1163" priority="254">
      <formula>ISERROR(X29)</formula>
    </cfRule>
  </conditionalFormatting>
  <conditionalFormatting sqref="X33:Y34 X31:Y31">
    <cfRule type="containsErrors" dxfId="1162" priority="253">
      <formula>ISERROR(X31)</formula>
    </cfRule>
  </conditionalFormatting>
  <conditionalFormatting sqref="X28:Y28">
    <cfRule type="containsErrors" dxfId="1161" priority="252">
      <formula>ISERROR(X28)</formula>
    </cfRule>
  </conditionalFormatting>
  <conditionalFormatting sqref="X32:Y32">
    <cfRule type="containsErrors" dxfId="1160" priority="247">
      <formula>ISERROR(X32)</formula>
    </cfRule>
  </conditionalFormatting>
  <conditionalFormatting sqref="X22:Y22">
    <cfRule type="containsErrors" dxfId="1159" priority="246">
      <formula>ISERROR(X22)</formula>
    </cfRule>
  </conditionalFormatting>
  <conditionalFormatting sqref="X23:Y24">
    <cfRule type="containsErrors" dxfId="1158" priority="245">
      <formula>ISERROR(X23)</formula>
    </cfRule>
  </conditionalFormatting>
  <conditionalFormatting sqref="X25:Y27">
    <cfRule type="containsErrors" dxfId="1157" priority="244">
      <formula>ISERROR(X25)</formula>
    </cfRule>
  </conditionalFormatting>
  <conditionalFormatting sqref="X30:Y30">
    <cfRule type="containsErrors" dxfId="1156" priority="243">
      <formula>ISERROR(X30)</formula>
    </cfRule>
  </conditionalFormatting>
  <conditionalFormatting sqref="X29:Y29">
    <cfRule type="containsErrors" dxfId="1155" priority="242">
      <formula>ISERROR(X29)</formula>
    </cfRule>
  </conditionalFormatting>
  <conditionalFormatting sqref="X31:Y34">
    <cfRule type="containsErrors" dxfId="1154" priority="241">
      <formula>ISERROR(X31)</formula>
    </cfRule>
  </conditionalFormatting>
  <conditionalFormatting sqref="X28:Y28">
    <cfRule type="containsErrors" dxfId="1153" priority="239">
      <formula>ISERROR(X28)</formula>
    </cfRule>
  </conditionalFormatting>
  <conditionalFormatting sqref="X22:Y22">
    <cfRule type="containsErrors" dxfId="1152" priority="237">
      <formula>ISERROR(X22)</formula>
    </cfRule>
  </conditionalFormatting>
  <conditionalFormatting sqref="X23:Y24">
    <cfRule type="containsErrors" dxfId="1151" priority="236">
      <formula>ISERROR(X23)</formula>
    </cfRule>
  </conditionalFormatting>
  <conditionalFormatting sqref="X25:Y27">
    <cfRule type="containsErrors" dxfId="1150" priority="235">
      <formula>ISERROR(X25)</formula>
    </cfRule>
  </conditionalFormatting>
  <conditionalFormatting sqref="X30:Y30">
    <cfRule type="containsErrors" dxfId="1149" priority="234">
      <formula>ISERROR(X30)</formula>
    </cfRule>
  </conditionalFormatting>
  <conditionalFormatting sqref="X29:Y29">
    <cfRule type="containsErrors" dxfId="1148" priority="233">
      <formula>ISERROR(X29)</formula>
    </cfRule>
  </conditionalFormatting>
  <conditionalFormatting sqref="X31:Y34">
    <cfRule type="containsErrors" dxfId="1147" priority="232">
      <formula>ISERROR(X31)</formula>
    </cfRule>
  </conditionalFormatting>
  <conditionalFormatting sqref="X28:Y28">
    <cfRule type="containsErrors" dxfId="1146" priority="230">
      <formula>ISERROR(X28)</formula>
    </cfRule>
  </conditionalFormatting>
  <conditionalFormatting sqref="M23:N24">
    <cfRule type="containsErrors" dxfId="1145" priority="290">
      <formula>ISERROR(M23)</formula>
    </cfRule>
  </conditionalFormatting>
  <conditionalFormatting sqref="E16:G16">
    <cfRule type="containsErrors" dxfId="1144" priority="312">
      <formula>ISERROR(E16)</formula>
    </cfRule>
  </conditionalFormatting>
  <conditionalFormatting sqref="I15:K15">
    <cfRule type="containsErrors" dxfId="1143" priority="311">
      <formula>ISERROR(I15)</formula>
    </cfRule>
  </conditionalFormatting>
  <conditionalFormatting sqref="I16:K16">
    <cfRule type="containsErrors" dxfId="1142" priority="310">
      <formula>ISERROR(I16)</formula>
    </cfRule>
  </conditionalFormatting>
  <conditionalFormatting sqref="L15:L16">
    <cfRule type="containsErrors" dxfId="1141" priority="309">
      <formula>ISERROR(L15)</formula>
    </cfRule>
  </conditionalFormatting>
  <conditionalFormatting sqref="P15:T15">
    <cfRule type="containsErrors" dxfId="1140" priority="308">
      <formula>ISERROR(P15)</formula>
    </cfRule>
  </conditionalFormatting>
  <conditionalFormatting sqref="P16:T16">
    <cfRule type="containsErrors" dxfId="1139" priority="307">
      <formula>ISERROR(P16)</formula>
    </cfRule>
  </conditionalFormatting>
  <conditionalFormatting sqref="AK15:AN15">
    <cfRule type="containsErrors" dxfId="1138" priority="306">
      <formula>ISERROR(AK15)</formula>
    </cfRule>
  </conditionalFormatting>
  <conditionalFormatting sqref="AK16:AN16">
    <cfRule type="containsErrors" dxfId="1137" priority="305">
      <formula>ISERROR(AK16)</formula>
    </cfRule>
  </conditionalFormatting>
  <conditionalFormatting sqref="AP15:AS15">
    <cfRule type="containsErrors" dxfId="1136" priority="304">
      <formula>ISERROR(AP15)</formula>
    </cfRule>
  </conditionalFormatting>
  <conditionalFormatting sqref="AP16:AS16">
    <cfRule type="containsErrors" dxfId="1135" priority="303">
      <formula>ISERROR(AP16)</formula>
    </cfRule>
  </conditionalFormatting>
  <conditionalFormatting sqref="C15">
    <cfRule type="containsErrors" dxfId="1134" priority="316">
      <formula>ISERROR(C15)</formula>
    </cfRule>
  </conditionalFormatting>
  <conditionalFormatting sqref="C16">
    <cfRule type="containsErrors" dxfId="1133" priority="314">
      <formula>ISERROR(C16)</formula>
    </cfRule>
  </conditionalFormatting>
  <conditionalFormatting sqref="E15:G15">
    <cfRule type="containsErrors" dxfId="1132" priority="313">
      <formula>ISERROR(E15)</formula>
    </cfRule>
  </conditionalFormatting>
  <conditionalFormatting sqref="D15:D16">
    <cfRule type="containsErrors" dxfId="1131" priority="324">
      <formula>ISERROR(D15)</formula>
    </cfRule>
  </conditionalFormatting>
  <conditionalFormatting sqref="Z15:Z16">
    <cfRule type="containsErrors" dxfId="1130" priority="323">
      <formula>ISERROR(Z15)</formula>
    </cfRule>
  </conditionalFormatting>
  <conditionalFormatting sqref="D15:D16">
    <cfRule type="containsErrors" dxfId="1129" priority="321">
      <formula>ISERROR(D15)</formula>
    </cfRule>
  </conditionalFormatting>
  <conditionalFormatting sqref="AO15:AO16">
    <cfRule type="containsErrors" dxfId="1128" priority="322">
      <formula>ISERROR(AO15)</formula>
    </cfRule>
  </conditionalFormatting>
  <conditionalFormatting sqref="H15:H16">
    <cfRule type="containsErrors" dxfId="1127" priority="320">
      <formula>ISERROR(H15)</formula>
    </cfRule>
  </conditionalFormatting>
  <conditionalFormatting sqref="AT15:AT16">
    <cfRule type="containsErrors" dxfId="1126" priority="319">
      <formula>ISERROR(AT15)</formula>
    </cfRule>
  </conditionalFormatting>
  <conditionalFormatting sqref="O15:O16">
    <cfRule type="containsErrors" dxfId="1125" priority="318">
      <formula>ISERROR(O15)</formula>
    </cfRule>
  </conditionalFormatting>
  <conditionalFormatting sqref="AU15:AY15">
    <cfRule type="containsErrors" dxfId="1124" priority="302">
      <formula>ISERROR(AU15)</formula>
    </cfRule>
  </conditionalFormatting>
  <conditionalFormatting sqref="AU16:AY16">
    <cfRule type="containsErrors" dxfId="1123" priority="301">
      <formula>ISERROR(AU16)</formula>
    </cfRule>
  </conditionalFormatting>
  <conditionalFormatting sqref="X25:Y27">
    <cfRule type="containsErrors" dxfId="1122" priority="256">
      <formula>ISERROR(X25)</formula>
    </cfRule>
  </conditionalFormatting>
  <conditionalFormatting sqref="M9:N13 M17:N21 M14">
    <cfRule type="containsErrors" dxfId="1121" priority="213">
      <formula>ISERROR(M9)</formula>
    </cfRule>
  </conditionalFormatting>
  <conditionalFormatting sqref="M8:N8">
    <cfRule type="containsErrors" dxfId="1120" priority="212">
      <formula>ISERROR(M8)</formula>
    </cfRule>
  </conditionalFormatting>
  <conditionalFormatting sqref="M10:N10">
    <cfRule type="containsErrors" dxfId="1119" priority="211">
      <formula>ISERROR(M10)</formula>
    </cfRule>
  </conditionalFormatting>
  <conditionalFormatting sqref="M16:N16">
    <cfRule type="containsErrors" dxfId="1118" priority="207">
      <formula>ISERROR(M16)</formula>
    </cfRule>
  </conditionalFormatting>
  <conditionalFormatting sqref="M15">
    <cfRule type="containsErrors" dxfId="1117" priority="208">
      <formula>ISERROR(M15)</formula>
    </cfRule>
  </conditionalFormatting>
  <conditionalFormatting sqref="M11:N12 M20:N21 M18:N18 M14 M9:N9">
    <cfRule type="containsErrors" dxfId="1116" priority="218">
      <formula>ISERROR(M9)</formula>
    </cfRule>
  </conditionalFormatting>
  <conditionalFormatting sqref="M8:N8">
    <cfRule type="containsErrors" dxfId="1115" priority="217">
      <formula>ISERROR(M8)</formula>
    </cfRule>
  </conditionalFormatting>
  <conditionalFormatting sqref="M13:N13">
    <cfRule type="containsErrors" dxfId="1114" priority="216">
      <formula>ISERROR(M13)</formula>
    </cfRule>
  </conditionalFormatting>
  <conditionalFormatting sqref="M17:N17">
    <cfRule type="containsErrors" dxfId="1113" priority="215">
      <formula>ISERROR(M17)</formula>
    </cfRule>
  </conditionalFormatting>
  <conditionalFormatting sqref="M19:N19">
    <cfRule type="containsErrors" dxfId="1112" priority="214">
      <formula>ISERROR(M19)</formula>
    </cfRule>
  </conditionalFormatting>
  <conditionalFormatting sqref="M8:N8">
    <cfRule type="containsErrors" dxfId="1111" priority="209">
      <formula>ISERROR(M8)</formula>
    </cfRule>
  </conditionalFormatting>
  <conditionalFormatting sqref="M9:N13 M17:N21 M14">
    <cfRule type="containsErrors" dxfId="1110" priority="210">
      <formula>ISERROR(M9)</formula>
    </cfRule>
  </conditionalFormatting>
  <conditionalFormatting sqref="N15">
    <cfRule type="containsErrors" dxfId="1109" priority="206">
      <formula>ISERROR(N15)</formula>
    </cfRule>
  </conditionalFormatting>
  <conditionalFormatting sqref="N15">
    <cfRule type="containsErrors" dxfId="1108" priority="205">
      <formula>ISERROR(N15)</formula>
    </cfRule>
  </conditionalFormatting>
  <conditionalFormatting sqref="N15">
    <cfRule type="containsErrors" dxfId="1107" priority="204">
      <formula>ISERROR(N15)</formula>
    </cfRule>
  </conditionalFormatting>
  <conditionalFormatting sqref="N14">
    <cfRule type="containsErrors" dxfId="1106" priority="200">
      <formula>ISERROR(N14)</formula>
    </cfRule>
  </conditionalFormatting>
  <conditionalFormatting sqref="N14">
    <cfRule type="containsErrors" dxfId="1105" priority="201">
      <formula>ISERROR(N14)</formula>
    </cfRule>
  </conditionalFormatting>
  <conditionalFormatting sqref="N14">
    <cfRule type="containsErrors" dxfId="1104" priority="199">
      <formula>ISERROR(N14)</formula>
    </cfRule>
  </conditionalFormatting>
  <conditionalFormatting sqref="V9 V14 V18 V20:V21 V11:V12">
    <cfRule type="containsErrors" dxfId="1103" priority="198">
      <formula>ISERROR(V9)</formula>
    </cfRule>
  </conditionalFormatting>
  <conditionalFormatting sqref="V13">
    <cfRule type="containsErrors" dxfId="1102" priority="197">
      <formula>ISERROR(V13)</formula>
    </cfRule>
  </conditionalFormatting>
  <conditionalFormatting sqref="V17">
    <cfRule type="containsErrors" dxfId="1101" priority="196">
      <formula>ISERROR(V17)</formula>
    </cfRule>
  </conditionalFormatting>
  <conditionalFormatting sqref="V19">
    <cfRule type="containsErrors" dxfId="1100" priority="195">
      <formula>ISERROR(V19)</formula>
    </cfRule>
  </conditionalFormatting>
  <conditionalFormatting sqref="V9:V14 V17:V21">
    <cfRule type="containsErrors" dxfId="1099" priority="194">
      <formula>ISERROR(V9)</formula>
    </cfRule>
  </conditionalFormatting>
  <conditionalFormatting sqref="V10">
    <cfRule type="containsErrors" dxfId="1098" priority="193">
      <formula>ISERROR(V10)</formula>
    </cfRule>
  </conditionalFormatting>
  <conditionalFormatting sqref="V9:V14 V17:V21">
    <cfRule type="containsErrors" dxfId="1097" priority="192">
      <formula>ISERROR(V9)</formula>
    </cfRule>
  </conditionalFormatting>
  <conditionalFormatting sqref="V15">
    <cfRule type="containsErrors" dxfId="1096" priority="191">
      <formula>ISERROR(V15)</formula>
    </cfRule>
  </conditionalFormatting>
  <conditionalFormatting sqref="V16">
    <cfRule type="containsErrors" dxfId="1095" priority="190">
      <formula>ISERROR(V16)</formula>
    </cfRule>
  </conditionalFormatting>
  <conditionalFormatting sqref="Y17">
    <cfRule type="containsErrors" dxfId="1094" priority="184">
      <formula>ISERROR(Y17)</formula>
    </cfRule>
  </conditionalFormatting>
  <conditionalFormatting sqref="X19:Y19">
    <cfRule type="containsErrors" dxfId="1093" priority="183">
      <formula>ISERROR(X19)</formula>
    </cfRule>
  </conditionalFormatting>
  <conditionalFormatting sqref="Y13">
    <cfRule type="containsErrors" dxfId="1092" priority="185">
      <formula>ISERROR(Y13)</formula>
    </cfRule>
  </conditionalFormatting>
  <conditionalFormatting sqref="X9:Y11 X18:Y21 Y12:Y14 Y17">
    <cfRule type="containsErrors" dxfId="1091" priority="182">
      <formula>ISERROR(X9)</formula>
    </cfRule>
  </conditionalFormatting>
  <conditionalFormatting sqref="W9:W21">
    <cfRule type="containsErrors" dxfId="1090" priority="189">
      <formula>ISERROR(W9)</formula>
    </cfRule>
  </conditionalFormatting>
  <conditionalFormatting sqref="W8">
    <cfRule type="containsErrors" dxfId="1089" priority="188">
      <formula>ISERROR(W8)</formula>
    </cfRule>
  </conditionalFormatting>
  <conditionalFormatting sqref="X8">
    <cfRule type="containsErrors" dxfId="1088" priority="178">
      <formula>ISERROR(X8)</formula>
    </cfRule>
  </conditionalFormatting>
  <conditionalFormatting sqref="X15:Y15">
    <cfRule type="containsErrors" dxfId="1087" priority="177">
      <formula>ISERROR(X15)</formula>
    </cfRule>
  </conditionalFormatting>
  <conditionalFormatting sqref="X16:Y16">
    <cfRule type="containsErrors" dxfId="1086" priority="176">
      <formula>ISERROR(X16)</formula>
    </cfRule>
  </conditionalFormatting>
  <conditionalFormatting sqref="X8">
    <cfRule type="containsErrors" dxfId="1085" priority="181">
      <formula>ISERROR(X8)</formula>
    </cfRule>
  </conditionalFormatting>
  <conditionalFormatting sqref="X10:Y10">
    <cfRule type="containsErrors" dxfId="1084" priority="180">
      <formula>ISERROR(X10)</formula>
    </cfRule>
  </conditionalFormatting>
  <conditionalFormatting sqref="X11:Y11 X20:Y21 X18:Y18 Y14 X9:Y9 Y12">
    <cfRule type="containsErrors" dxfId="1083" priority="187">
      <formula>ISERROR(X9)</formula>
    </cfRule>
  </conditionalFormatting>
  <conditionalFormatting sqref="X8">
    <cfRule type="containsErrors" dxfId="1082" priority="186">
      <formula>ISERROR(X8)</formula>
    </cfRule>
  </conditionalFormatting>
  <conditionalFormatting sqref="X9:Y11 X18:Y21 Y12:Y14 Y17">
    <cfRule type="containsErrors" dxfId="1081" priority="179">
      <formula>ISERROR(X9)</formula>
    </cfRule>
  </conditionalFormatting>
  <conditionalFormatting sqref="Y8">
    <cfRule type="containsErrors" dxfId="1080" priority="174">
      <formula>ISERROR(Y8)</formula>
    </cfRule>
  </conditionalFormatting>
  <conditionalFormatting sqref="Y8">
    <cfRule type="containsErrors" dxfId="1079" priority="175">
      <formula>ISERROR(Y8)</formula>
    </cfRule>
  </conditionalFormatting>
  <conditionalFormatting sqref="Y8">
    <cfRule type="containsErrors" dxfId="1078" priority="173">
      <formula>ISERROR(Y8)</formula>
    </cfRule>
  </conditionalFormatting>
  <conditionalFormatting sqref="V8">
    <cfRule type="containsErrors" dxfId="1077" priority="171">
      <formula>ISERROR(V8)</formula>
    </cfRule>
  </conditionalFormatting>
  <conditionalFormatting sqref="V8">
    <cfRule type="containsErrors" dxfId="1076" priority="172">
      <formula>ISERROR(V8)</formula>
    </cfRule>
  </conditionalFormatting>
  <conditionalFormatting sqref="V8">
    <cfRule type="containsErrors" dxfId="1075" priority="170">
      <formula>ISERROR(V8)</formula>
    </cfRule>
  </conditionalFormatting>
  <conditionalFormatting sqref="X12:X14">
    <cfRule type="containsErrors" dxfId="1074" priority="167">
      <formula>ISERROR(X12)</formula>
    </cfRule>
  </conditionalFormatting>
  <conditionalFormatting sqref="X12 X14">
    <cfRule type="containsErrors" dxfId="1073" priority="169">
      <formula>ISERROR(X12)</formula>
    </cfRule>
  </conditionalFormatting>
  <conditionalFormatting sqref="X13">
    <cfRule type="containsErrors" dxfId="1072" priority="168">
      <formula>ISERROR(X13)</formula>
    </cfRule>
  </conditionalFormatting>
  <conditionalFormatting sqref="X12:X14">
    <cfRule type="containsErrors" dxfId="1071" priority="166">
      <formula>ISERROR(X12)</formula>
    </cfRule>
  </conditionalFormatting>
  <conditionalFormatting sqref="X17">
    <cfRule type="containsErrors" dxfId="1070" priority="164">
      <formula>ISERROR(X17)</formula>
    </cfRule>
  </conditionalFormatting>
  <conditionalFormatting sqref="X17">
    <cfRule type="containsErrors" dxfId="1069" priority="165">
      <formula>ISERROR(X17)</formula>
    </cfRule>
  </conditionalFormatting>
  <conditionalFormatting sqref="X17">
    <cfRule type="containsErrors" dxfId="1068" priority="163">
      <formula>ISERROR(X17)</formula>
    </cfRule>
  </conditionalFormatting>
  <conditionalFormatting sqref="BA15">
    <cfRule type="containsErrors" dxfId="1067" priority="158">
      <formula>ISERROR(BA15)</formula>
    </cfRule>
  </conditionalFormatting>
  <conditionalFormatting sqref="BA16">
    <cfRule type="containsErrors" dxfId="1066" priority="157">
      <formula>ISERROR(BA16)</formula>
    </cfRule>
  </conditionalFormatting>
  <conditionalFormatting sqref="L14">
    <cfRule type="containsErrors" dxfId="1065" priority="152">
      <formula>ISERROR(L14)</formula>
    </cfRule>
  </conditionalFormatting>
  <conditionalFormatting sqref="BC9:BC14 BC17:BC22">
    <cfRule type="containsErrors" dxfId="1064" priority="151">
      <formula>ISERROR(BC9)</formula>
    </cfRule>
  </conditionalFormatting>
  <conditionalFormatting sqref="BC31:BC34">
    <cfRule type="containsErrors" dxfId="1063" priority="141">
      <formula>ISERROR(BC31)</formula>
    </cfRule>
  </conditionalFormatting>
  <conditionalFormatting sqref="BE32">
    <cfRule type="containsErrors" dxfId="1062" priority="140">
      <formula>ISERROR(BE32)</formula>
    </cfRule>
  </conditionalFormatting>
  <conditionalFormatting sqref="BC23:BC24">
    <cfRule type="containsErrors" dxfId="1061" priority="150">
      <formula>ISERROR(BC23)</formula>
    </cfRule>
  </conditionalFormatting>
  <conditionalFormatting sqref="BC30">
    <cfRule type="containsErrors" dxfId="1060" priority="145">
      <formula>ISERROR(BC30)</formula>
    </cfRule>
  </conditionalFormatting>
  <conditionalFormatting sqref="BE23:BE24">
    <cfRule type="containsErrors" dxfId="1059" priority="148">
      <formula>ISERROR(BE23)</formula>
    </cfRule>
  </conditionalFormatting>
  <conditionalFormatting sqref="BE22">
    <cfRule type="containsErrors" dxfId="1058" priority="149">
      <formula>ISERROR(BE22)</formula>
    </cfRule>
  </conditionalFormatting>
  <conditionalFormatting sqref="BC25:BC27">
    <cfRule type="containsErrors" dxfId="1057" priority="147">
      <formula>ISERROR(BC25)</formula>
    </cfRule>
  </conditionalFormatting>
  <conditionalFormatting sqref="BE26:BE27">
    <cfRule type="containsErrors" dxfId="1056" priority="146">
      <formula>ISERROR(BE26)</formula>
    </cfRule>
  </conditionalFormatting>
  <conditionalFormatting sqref="BE30">
    <cfRule type="containsErrors" dxfId="1055" priority="144">
      <formula>ISERROR(BE30)</formula>
    </cfRule>
  </conditionalFormatting>
  <conditionalFormatting sqref="BC29">
    <cfRule type="containsErrors" dxfId="1054" priority="143">
      <formula>ISERROR(BC29)</formula>
    </cfRule>
  </conditionalFormatting>
  <conditionalFormatting sqref="BE29">
    <cfRule type="containsErrors" dxfId="1053" priority="142">
      <formula>ISERROR(BE29)</formula>
    </cfRule>
  </conditionalFormatting>
  <conditionalFormatting sqref="BC8">
    <cfRule type="containsErrors" dxfId="1052" priority="139">
      <formula>ISERROR(BC8)</formula>
    </cfRule>
  </conditionalFormatting>
  <conditionalFormatting sqref="BC28">
    <cfRule type="containsErrors" dxfId="1051" priority="137">
      <formula>ISERROR(BC28)</formula>
    </cfRule>
  </conditionalFormatting>
  <conditionalFormatting sqref="BE28">
    <cfRule type="containsErrors" dxfId="1050" priority="136">
      <formula>ISERROR(BE28)</formula>
    </cfRule>
  </conditionalFormatting>
  <conditionalFormatting sqref="BE25">
    <cfRule type="containsErrors" dxfId="1049" priority="135">
      <formula>ISERROR(BE25)</formula>
    </cfRule>
  </conditionalFormatting>
  <conditionalFormatting sqref="BE33">
    <cfRule type="containsErrors" dxfId="1048" priority="133">
      <formula>ISERROR(BE33)</formula>
    </cfRule>
  </conditionalFormatting>
  <conditionalFormatting sqref="BE31">
    <cfRule type="containsErrors" dxfId="1047" priority="134">
      <formula>ISERROR(BE31)</formula>
    </cfRule>
  </conditionalFormatting>
  <conditionalFormatting sqref="BE34">
    <cfRule type="containsErrors" dxfId="1046" priority="132">
      <formula>ISERROR(BE34)</formula>
    </cfRule>
  </conditionalFormatting>
  <conditionalFormatting sqref="BC7">
    <cfRule type="containsErrors" dxfId="1045" priority="131">
      <formula>ISERROR(BC7)</formula>
    </cfRule>
  </conditionalFormatting>
  <conditionalFormatting sqref="BE7">
    <cfRule type="containsErrors" dxfId="1044" priority="130">
      <formula>ISERROR(BE7)</formula>
    </cfRule>
  </conditionalFormatting>
  <conditionalFormatting sqref="BD15 BG15">
    <cfRule type="containsErrors" dxfId="1043" priority="128">
      <formula>ISERROR(BD15)</formula>
    </cfRule>
  </conditionalFormatting>
  <conditionalFormatting sqref="BD16 BG16">
    <cfRule type="containsErrors" dxfId="1042" priority="127">
      <formula>ISERROR(BD16)</formula>
    </cfRule>
  </conditionalFormatting>
  <conditionalFormatting sqref="BC15:BC16">
    <cfRule type="containsErrors" dxfId="1041" priority="129">
      <formula>ISERROR(BC15)</formula>
    </cfRule>
  </conditionalFormatting>
  <conditionalFormatting sqref="AJ23:AJ24">
    <cfRule type="containsErrors" dxfId="1040" priority="125">
      <formula>ISERROR(AJ23)</formula>
    </cfRule>
  </conditionalFormatting>
  <conditionalFormatting sqref="AJ25:AJ27">
    <cfRule type="containsErrors" dxfId="1039" priority="124">
      <formula>ISERROR(AJ25)</formula>
    </cfRule>
  </conditionalFormatting>
  <conditionalFormatting sqref="AJ9:AJ14 AJ17:AJ22">
    <cfRule type="containsErrors" dxfId="1038" priority="126">
      <formula>ISERROR(AJ9)</formula>
    </cfRule>
  </conditionalFormatting>
  <conditionalFormatting sqref="AJ30">
    <cfRule type="containsErrors" dxfId="1037" priority="123">
      <formula>ISERROR(AJ30)</formula>
    </cfRule>
  </conditionalFormatting>
  <conditionalFormatting sqref="AJ29">
    <cfRule type="containsErrors" dxfId="1036" priority="122">
      <formula>ISERROR(AJ29)</formula>
    </cfRule>
  </conditionalFormatting>
  <conditionalFormatting sqref="AJ31:AJ34">
    <cfRule type="containsErrors" dxfId="1035" priority="121">
      <formula>ISERROR(AJ31)</formula>
    </cfRule>
  </conditionalFormatting>
  <conditionalFormatting sqref="AJ8">
    <cfRule type="containsErrors" dxfId="1034" priority="120">
      <formula>ISERROR(AJ8)</formula>
    </cfRule>
  </conditionalFormatting>
  <conditionalFormatting sqref="AJ28">
    <cfRule type="containsErrors" dxfId="1033" priority="119">
      <formula>ISERROR(AJ28)</formula>
    </cfRule>
  </conditionalFormatting>
  <conditionalFormatting sqref="AJ7">
    <cfRule type="containsErrors" dxfId="1032" priority="118">
      <formula>ISERROR(AJ7)</formula>
    </cfRule>
  </conditionalFormatting>
  <conditionalFormatting sqref="AJ15:AJ16">
    <cfRule type="containsErrors" dxfId="1031" priority="117">
      <formula>ISERROR(AJ15)</formula>
    </cfRule>
  </conditionalFormatting>
  <conditionalFormatting sqref="AB9:AB14 AB17:AB22">
    <cfRule type="containsErrors" dxfId="1030" priority="116">
      <formula>ISERROR(AB9)</formula>
    </cfRule>
  </conditionalFormatting>
  <conditionalFormatting sqref="AB30">
    <cfRule type="containsErrors" dxfId="1029" priority="113">
      <formula>ISERROR(AB30)</formula>
    </cfRule>
  </conditionalFormatting>
  <conditionalFormatting sqref="AB23:AB24">
    <cfRule type="containsErrors" dxfId="1028" priority="115">
      <formula>ISERROR(AB23)</formula>
    </cfRule>
  </conditionalFormatting>
  <conditionalFormatting sqref="AB25:AB27">
    <cfRule type="containsErrors" dxfId="1027" priority="114">
      <formula>ISERROR(AB25)</formula>
    </cfRule>
  </conditionalFormatting>
  <conditionalFormatting sqref="AB29">
    <cfRule type="containsErrors" dxfId="1026" priority="112">
      <formula>ISERROR(AB29)</formula>
    </cfRule>
  </conditionalFormatting>
  <conditionalFormatting sqref="AB31:AB33">
    <cfRule type="containsErrors" dxfId="1025" priority="111">
      <formula>ISERROR(AB31)</formula>
    </cfRule>
  </conditionalFormatting>
  <conditionalFormatting sqref="AB8">
    <cfRule type="containsErrors" dxfId="1024" priority="110">
      <formula>ISERROR(AB8)</formula>
    </cfRule>
  </conditionalFormatting>
  <conditionalFormatting sqref="AB28">
    <cfRule type="containsErrors" dxfId="1023" priority="109">
      <formula>ISERROR(AB28)</formula>
    </cfRule>
  </conditionalFormatting>
  <conditionalFormatting sqref="AB34">
    <cfRule type="containsErrors" dxfId="1022" priority="108">
      <formula>ISERROR(AB34)</formula>
    </cfRule>
  </conditionalFormatting>
  <conditionalFormatting sqref="AD34">
    <cfRule type="containsErrors" dxfId="1021" priority="106">
      <formula>ISERROR(AD34)</formula>
    </cfRule>
  </conditionalFormatting>
  <conditionalFormatting sqref="AA15:AB15">
    <cfRule type="containsErrors" dxfId="1020" priority="104">
      <formula>ISERROR(AA15)</formula>
    </cfRule>
  </conditionalFormatting>
  <conditionalFormatting sqref="AA16:AB16">
    <cfRule type="containsErrors" dxfId="1019" priority="103">
      <formula>ISERROR(AA16)</formula>
    </cfRule>
  </conditionalFormatting>
  <conditionalFormatting sqref="AB7">
    <cfRule type="containsErrors" dxfId="1018" priority="102">
      <formula>ISERROR(AB7)</formula>
    </cfRule>
  </conditionalFormatting>
  <conditionalFormatting sqref="AA32">
    <cfRule type="containsErrors" dxfId="1017" priority="101">
      <formula>ISERROR(AA32)</formula>
    </cfRule>
  </conditionalFormatting>
  <conditionalFormatting sqref="BE8">
    <cfRule type="containsErrors" dxfId="1016" priority="99">
      <formula>ISERROR(BE8)</formula>
    </cfRule>
  </conditionalFormatting>
  <conditionalFormatting sqref="BE9:BE14 BE17:BE21">
    <cfRule type="containsErrors" dxfId="1015" priority="100">
      <formula>ISERROR(BE9)</formula>
    </cfRule>
  </conditionalFormatting>
  <conditionalFormatting sqref="BE15">
    <cfRule type="containsErrors" dxfId="1014" priority="98">
      <formula>ISERROR(BE15)</formula>
    </cfRule>
  </conditionalFormatting>
  <conditionalFormatting sqref="BE16">
    <cfRule type="containsErrors" dxfId="1013" priority="97">
      <formula>ISERROR(BE16)</formula>
    </cfRule>
  </conditionalFormatting>
  <conditionalFormatting sqref="U11:U12 U20:U22 U18 U14 U9">
    <cfRule type="containsErrors" dxfId="1012" priority="96">
      <formula>ISERROR(U9)</formula>
    </cfRule>
  </conditionalFormatting>
  <conditionalFormatting sqref="U25:U27">
    <cfRule type="containsErrors" dxfId="1011" priority="94">
      <formula>ISERROR(U25)</formula>
    </cfRule>
  </conditionalFormatting>
  <conditionalFormatting sqref="U30">
    <cfRule type="containsErrors" dxfId="1010" priority="93">
      <formula>ISERROR(U30)</formula>
    </cfRule>
  </conditionalFormatting>
  <conditionalFormatting sqref="U23:U24">
    <cfRule type="containsErrors" dxfId="1009" priority="95">
      <formula>ISERROR(U23)</formula>
    </cfRule>
  </conditionalFormatting>
  <conditionalFormatting sqref="U29">
    <cfRule type="containsErrors" dxfId="1008" priority="92">
      <formula>ISERROR(U29)</formula>
    </cfRule>
  </conditionalFormatting>
  <conditionalFormatting sqref="U33:U34 U31">
    <cfRule type="containsErrors" dxfId="1007" priority="91">
      <formula>ISERROR(U31)</formula>
    </cfRule>
  </conditionalFormatting>
  <conditionalFormatting sqref="U28">
    <cfRule type="containsErrors" dxfId="1006" priority="90">
      <formula>ISERROR(U28)</formula>
    </cfRule>
  </conditionalFormatting>
  <conditionalFormatting sqref="U31:U34">
    <cfRule type="containsErrors" dxfId="1005" priority="84">
      <formula>ISERROR(U31)</formula>
    </cfRule>
  </conditionalFormatting>
  <conditionalFormatting sqref="U8">
    <cfRule type="containsErrors" dxfId="1004" priority="82">
      <formula>ISERROR(U8)</formula>
    </cfRule>
  </conditionalFormatting>
  <conditionalFormatting sqref="U23:U24">
    <cfRule type="containsErrors" dxfId="1003" priority="88">
      <formula>ISERROR(U23)</formula>
    </cfRule>
  </conditionalFormatting>
  <conditionalFormatting sqref="U9 U11:U14 U17:U22">
    <cfRule type="containsErrors" dxfId="1002" priority="89">
      <formula>ISERROR(U9)</formula>
    </cfRule>
  </conditionalFormatting>
  <conditionalFormatting sqref="U25:U27">
    <cfRule type="containsErrors" dxfId="1001" priority="87">
      <formula>ISERROR(U25)</formula>
    </cfRule>
  </conditionalFormatting>
  <conditionalFormatting sqref="U30">
    <cfRule type="containsErrors" dxfId="1000" priority="86">
      <formula>ISERROR(U30)</formula>
    </cfRule>
  </conditionalFormatting>
  <conditionalFormatting sqref="U29">
    <cfRule type="containsErrors" dxfId="999" priority="85">
      <formula>ISERROR(U29)</formula>
    </cfRule>
  </conditionalFormatting>
  <conditionalFormatting sqref="U28">
    <cfRule type="containsErrors" dxfId="998" priority="81">
      <formula>ISERROR(U28)</formula>
    </cfRule>
  </conditionalFormatting>
  <conditionalFormatting sqref="U8">
    <cfRule type="containsErrors" dxfId="997" priority="80">
      <formula>ISERROR(U8)</formula>
    </cfRule>
  </conditionalFormatting>
  <conditionalFormatting sqref="U13">
    <cfRule type="containsErrors" dxfId="996" priority="79">
      <formula>ISERROR(U13)</formula>
    </cfRule>
  </conditionalFormatting>
  <conditionalFormatting sqref="U17">
    <cfRule type="containsErrors" dxfId="995" priority="78">
      <formula>ISERROR(U17)</formula>
    </cfRule>
  </conditionalFormatting>
  <conditionalFormatting sqref="U19">
    <cfRule type="containsErrors" dxfId="994" priority="77">
      <formula>ISERROR(U19)</formula>
    </cfRule>
  </conditionalFormatting>
  <conditionalFormatting sqref="U32">
    <cfRule type="containsErrors" dxfId="993" priority="76">
      <formula>ISERROR(U32)</formula>
    </cfRule>
  </conditionalFormatting>
  <conditionalFormatting sqref="U15">
    <cfRule type="containsErrors" dxfId="992" priority="73">
      <formula>ISERROR(U15)</formula>
    </cfRule>
  </conditionalFormatting>
  <conditionalFormatting sqref="U10">
    <cfRule type="containsErrors" dxfId="991" priority="74">
      <formula>ISERROR(U10)</formula>
    </cfRule>
  </conditionalFormatting>
  <conditionalFormatting sqref="U16">
    <cfRule type="containsErrors" dxfId="990" priority="72">
      <formula>ISERROR(U16)</formula>
    </cfRule>
  </conditionalFormatting>
  <conditionalFormatting sqref="AC15">
    <cfRule type="containsErrors" dxfId="989" priority="71">
      <formula>ISERROR(AC15)</formula>
    </cfRule>
  </conditionalFormatting>
  <conditionalFormatting sqref="AC16">
    <cfRule type="containsErrors" dxfId="988" priority="70">
      <formula>ISERROR(AC16)</formula>
    </cfRule>
  </conditionalFormatting>
  <conditionalFormatting sqref="AZ15">
    <cfRule type="containsErrors" dxfId="987" priority="69">
      <formula>ISERROR(AZ15)</formula>
    </cfRule>
  </conditionalFormatting>
  <conditionalFormatting sqref="AZ16">
    <cfRule type="containsErrors" dxfId="986" priority="68">
      <formula>ISERROR(AZ16)</formula>
    </cfRule>
  </conditionalFormatting>
  <conditionalFormatting sqref="BB15">
    <cfRule type="containsErrors" dxfId="985" priority="67">
      <formula>ISERROR(BB15)</formula>
    </cfRule>
  </conditionalFormatting>
  <conditionalFormatting sqref="BB16">
    <cfRule type="containsErrors" dxfId="984" priority="66">
      <formula>ISERROR(BB16)</formula>
    </cfRule>
  </conditionalFormatting>
  <conditionalFormatting sqref="BF15">
    <cfRule type="containsErrors" dxfId="983" priority="65">
      <formula>ISERROR(BF15)</formula>
    </cfRule>
  </conditionalFormatting>
  <conditionalFormatting sqref="BF16">
    <cfRule type="containsErrors" dxfId="982" priority="64">
      <formula>ISERROR(BF16)</formula>
    </cfRule>
  </conditionalFormatting>
  <conditionalFormatting sqref="BF32">
    <cfRule type="containsErrors" dxfId="981" priority="63">
      <formula>ISERROR(BF32)</formula>
    </cfRule>
  </conditionalFormatting>
  <conditionalFormatting sqref="AD15">
    <cfRule type="containsErrors" dxfId="980" priority="62">
      <formula>ISERROR(AD15)</formula>
    </cfRule>
  </conditionalFormatting>
  <conditionalFormatting sqref="AD16">
    <cfRule type="containsErrors" dxfId="979" priority="61">
      <formula>ISERROR(AD16)</formula>
    </cfRule>
  </conditionalFormatting>
  <conditionalFormatting sqref="AE23:AE24">
    <cfRule type="containsErrors" dxfId="978" priority="59">
      <formula>ISERROR(AE23)</formula>
    </cfRule>
  </conditionalFormatting>
  <conditionalFormatting sqref="AE25:AE27">
    <cfRule type="containsErrors" dxfId="977" priority="58">
      <formula>ISERROR(AE25)</formula>
    </cfRule>
  </conditionalFormatting>
  <conditionalFormatting sqref="AE9:AE14 AE17:AE22">
    <cfRule type="containsErrors" dxfId="976" priority="60">
      <formula>ISERROR(AE9)</formula>
    </cfRule>
  </conditionalFormatting>
  <conditionalFormatting sqref="AE30">
    <cfRule type="containsErrors" dxfId="975" priority="57">
      <formula>ISERROR(AE30)</formula>
    </cfRule>
  </conditionalFormatting>
  <conditionalFormatting sqref="AE29">
    <cfRule type="containsErrors" dxfId="974" priority="56">
      <formula>ISERROR(AE29)</formula>
    </cfRule>
  </conditionalFormatting>
  <conditionalFormatting sqref="AE31:AE34">
    <cfRule type="containsErrors" dxfId="973" priority="55">
      <formula>ISERROR(AE31)</formula>
    </cfRule>
  </conditionalFormatting>
  <conditionalFormatting sqref="AE8">
    <cfRule type="containsErrors" dxfId="972" priority="54">
      <formula>ISERROR(AE8)</formula>
    </cfRule>
  </conditionalFormatting>
  <conditionalFormatting sqref="AE28">
    <cfRule type="containsErrors" dxfId="971" priority="53">
      <formula>ISERROR(AE28)</formula>
    </cfRule>
  </conditionalFormatting>
  <conditionalFormatting sqref="AE7">
    <cfRule type="containsErrors" dxfId="970" priority="52">
      <formula>ISERROR(AE7)</formula>
    </cfRule>
  </conditionalFormatting>
  <conditionalFormatting sqref="AE15:AE16">
    <cfRule type="containsErrors" dxfId="969" priority="51">
      <formula>ISERROR(AE15)</formula>
    </cfRule>
  </conditionalFormatting>
  <conditionalFormatting sqref="AG9:AG14 AG17:AG22">
    <cfRule type="containsErrors" dxfId="968" priority="50">
      <formula>ISERROR(AG9)</formula>
    </cfRule>
  </conditionalFormatting>
  <conditionalFormatting sqref="AG30">
    <cfRule type="containsErrors" dxfId="967" priority="47">
      <formula>ISERROR(AG30)</formula>
    </cfRule>
  </conditionalFormatting>
  <conditionalFormatting sqref="AG23:AG24">
    <cfRule type="containsErrors" dxfId="966" priority="49">
      <formula>ISERROR(AG23)</formula>
    </cfRule>
  </conditionalFormatting>
  <conditionalFormatting sqref="AG25:AG27">
    <cfRule type="containsErrors" dxfId="965" priority="48">
      <formula>ISERROR(AG25)</formula>
    </cfRule>
  </conditionalFormatting>
  <conditionalFormatting sqref="AG29">
    <cfRule type="containsErrors" dxfId="964" priority="46">
      <formula>ISERROR(AG29)</formula>
    </cfRule>
  </conditionalFormatting>
  <conditionalFormatting sqref="AG31 AG33">
    <cfRule type="containsErrors" dxfId="963" priority="45">
      <formula>ISERROR(AG31)</formula>
    </cfRule>
  </conditionalFormatting>
  <conditionalFormatting sqref="AG8">
    <cfRule type="containsErrors" dxfId="962" priority="44">
      <formula>ISERROR(AG8)</formula>
    </cfRule>
  </conditionalFormatting>
  <conditionalFormatting sqref="AG28">
    <cfRule type="containsErrors" dxfId="961" priority="43">
      <formula>ISERROR(AG28)</formula>
    </cfRule>
  </conditionalFormatting>
  <conditionalFormatting sqref="AG34">
    <cfRule type="containsErrors" dxfId="960" priority="42">
      <formula>ISERROR(AG34)</formula>
    </cfRule>
  </conditionalFormatting>
  <conditionalFormatting sqref="AI34">
    <cfRule type="containsErrors" dxfId="959" priority="41">
      <formula>ISERROR(AI34)</formula>
    </cfRule>
  </conditionalFormatting>
  <conditionalFormatting sqref="AF15:AG15">
    <cfRule type="containsErrors" dxfId="958" priority="40">
      <formula>ISERROR(AF15)</formula>
    </cfRule>
  </conditionalFormatting>
  <conditionalFormatting sqref="AF16:AG16">
    <cfRule type="containsErrors" dxfId="957" priority="39">
      <formula>ISERROR(AF16)</formula>
    </cfRule>
  </conditionalFormatting>
  <conditionalFormatting sqref="AG7">
    <cfRule type="containsErrors" dxfId="956" priority="38">
      <formula>ISERROR(AG7)</formula>
    </cfRule>
  </conditionalFormatting>
  <conditionalFormatting sqref="AH15">
    <cfRule type="containsErrors" dxfId="955" priority="36">
      <formula>ISERROR(AH15)</formula>
    </cfRule>
  </conditionalFormatting>
  <conditionalFormatting sqref="AH16">
    <cfRule type="containsErrors" dxfId="954" priority="35">
      <formula>ISERROR(AH16)</formula>
    </cfRule>
  </conditionalFormatting>
  <conditionalFormatting sqref="AI15">
    <cfRule type="containsErrors" dxfId="953" priority="34">
      <formula>ISERROR(AI15)</formula>
    </cfRule>
  </conditionalFormatting>
  <conditionalFormatting sqref="AI16">
    <cfRule type="containsErrors" dxfId="952" priority="33">
      <formula>ISERROR(AI16)</formula>
    </cfRule>
  </conditionalFormatting>
  <conditionalFormatting sqref="BH9:BH14 BH17:BH22">
    <cfRule type="containsErrors" dxfId="951" priority="32">
      <formula>ISERROR(BH9)</formula>
    </cfRule>
  </conditionalFormatting>
  <conditionalFormatting sqref="BH31:BH34">
    <cfRule type="containsErrors" dxfId="950" priority="22">
      <formula>ISERROR(BH31)</formula>
    </cfRule>
  </conditionalFormatting>
  <conditionalFormatting sqref="BH23:BH24">
    <cfRule type="containsErrors" dxfId="949" priority="31">
      <formula>ISERROR(BH23)</formula>
    </cfRule>
  </conditionalFormatting>
  <conditionalFormatting sqref="BH30">
    <cfRule type="containsErrors" dxfId="948" priority="26">
      <formula>ISERROR(BH30)</formula>
    </cfRule>
  </conditionalFormatting>
  <conditionalFormatting sqref="BJ23:BJ24">
    <cfRule type="containsErrors" dxfId="947" priority="29">
      <formula>ISERROR(BJ23)</formula>
    </cfRule>
  </conditionalFormatting>
  <conditionalFormatting sqref="BJ22">
    <cfRule type="containsErrors" dxfId="946" priority="30">
      <formula>ISERROR(BJ22)</formula>
    </cfRule>
  </conditionalFormatting>
  <conditionalFormatting sqref="BH25:BH27">
    <cfRule type="containsErrors" dxfId="945" priority="28">
      <formula>ISERROR(BH25)</formula>
    </cfRule>
  </conditionalFormatting>
  <conditionalFormatting sqref="BJ26:BJ27">
    <cfRule type="containsErrors" dxfId="944" priority="27">
      <formula>ISERROR(BJ26)</formula>
    </cfRule>
  </conditionalFormatting>
  <conditionalFormatting sqref="BJ30">
    <cfRule type="containsErrors" dxfId="943" priority="25">
      <formula>ISERROR(BJ30)</formula>
    </cfRule>
  </conditionalFormatting>
  <conditionalFormatting sqref="BH29">
    <cfRule type="containsErrors" dxfId="942" priority="24">
      <formula>ISERROR(BH29)</formula>
    </cfRule>
  </conditionalFormatting>
  <conditionalFormatting sqref="BJ29">
    <cfRule type="containsErrors" dxfId="941" priority="23">
      <formula>ISERROR(BJ29)</formula>
    </cfRule>
  </conditionalFormatting>
  <conditionalFormatting sqref="BH8">
    <cfRule type="containsErrors" dxfId="940" priority="20">
      <formula>ISERROR(BH8)</formula>
    </cfRule>
  </conditionalFormatting>
  <conditionalFormatting sqref="BH28">
    <cfRule type="containsErrors" dxfId="939" priority="19">
      <formula>ISERROR(BH28)</formula>
    </cfRule>
  </conditionalFormatting>
  <conditionalFormatting sqref="BJ28">
    <cfRule type="containsErrors" dxfId="938" priority="18">
      <formula>ISERROR(BJ28)</formula>
    </cfRule>
  </conditionalFormatting>
  <conditionalFormatting sqref="BJ25">
    <cfRule type="containsErrors" dxfId="937" priority="17">
      <formula>ISERROR(BJ25)</formula>
    </cfRule>
  </conditionalFormatting>
  <conditionalFormatting sqref="BJ33">
    <cfRule type="containsErrors" dxfId="936" priority="15">
      <formula>ISERROR(BJ33)</formula>
    </cfRule>
  </conditionalFormatting>
  <conditionalFormatting sqref="BJ31">
    <cfRule type="containsErrors" dxfId="935" priority="16">
      <formula>ISERROR(BJ31)</formula>
    </cfRule>
  </conditionalFormatting>
  <conditionalFormatting sqref="BJ34">
    <cfRule type="containsErrors" dxfId="934" priority="14">
      <formula>ISERROR(BJ34)</formula>
    </cfRule>
  </conditionalFormatting>
  <conditionalFormatting sqref="BH7">
    <cfRule type="containsErrors" dxfId="933" priority="13">
      <formula>ISERROR(BH7)</formula>
    </cfRule>
  </conditionalFormatting>
  <conditionalFormatting sqref="BJ7">
    <cfRule type="containsErrors" dxfId="932" priority="12">
      <formula>ISERROR(BJ7)</formula>
    </cfRule>
  </conditionalFormatting>
  <conditionalFormatting sqref="BI15 BL15">
    <cfRule type="containsErrors" dxfId="931" priority="10">
      <formula>ISERROR(BI15)</formula>
    </cfRule>
  </conditionalFormatting>
  <conditionalFormatting sqref="BI16 BL16">
    <cfRule type="containsErrors" dxfId="930" priority="9">
      <formula>ISERROR(BI16)</formula>
    </cfRule>
  </conditionalFormatting>
  <conditionalFormatting sqref="BH15:BH16">
    <cfRule type="containsErrors" dxfId="929" priority="11">
      <formula>ISERROR(BH15)</formula>
    </cfRule>
  </conditionalFormatting>
  <conditionalFormatting sqref="BJ8">
    <cfRule type="containsErrors" dxfId="928" priority="7">
      <formula>ISERROR(BJ8)</formula>
    </cfRule>
  </conditionalFormatting>
  <conditionalFormatting sqref="BJ9:BJ14 BJ17:BJ21">
    <cfRule type="containsErrors" dxfId="927" priority="8">
      <formula>ISERROR(BJ9)</formula>
    </cfRule>
  </conditionalFormatting>
  <conditionalFormatting sqref="BJ15">
    <cfRule type="containsErrors" dxfId="926" priority="6">
      <formula>ISERROR(BJ15)</formula>
    </cfRule>
  </conditionalFormatting>
  <conditionalFormatting sqref="BJ16">
    <cfRule type="containsErrors" dxfId="925" priority="5">
      <formula>ISERROR(BJ16)</formula>
    </cfRule>
  </conditionalFormatting>
  <conditionalFormatting sqref="BK15">
    <cfRule type="containsErrors" dxfId="924" priority="4">
      <formula>ISERROR(BK15)</formula>
    </cfRule>
  </conditionalFormatting>
  <conditionalFormatting sqref="BK16">
    <cfRule type="containsErrors" dxfId="923" priority="3">
      <formula>ISERROR(BK16)</formula>
    </cfRule>
  </conditionalFormatting>
  <conditionalFormatting sqref="BK34">
    <cfRule type="containsErrors" dxfId="922" priority="1">
      <formula>ISERROR(BK34)</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D4507-67C0-42C8-B90A-41842651A70C}">
  <sheetPr>
    <tabColor rgb="FFFF4D5A"/>
    <pageSetUpPr fitToPage="1"/>
  </sheetPr>
  <dimension ref="A1:BL37"/>
  <sheetViews>
    <sheetView showGridLines="0" zoomScale="85" zoomScaleNormal="85" zoomScaleSheetLayoutView="55" workbookViewId="0">
      <pane xSplit="2" ySplit="7" topLeftCell="L8" activePane="bottomRight" state="frozen"/>
      <selection pane="topRight"/>
      <selection pane="bottomLeft"/>
      <selection pane="bottomRight" activeCell="AF32" sqref="AF32"/>
    </sheetView>
  </sheetViews>
  <sheetFormatPr defaultColWidth="11.42578125" defaultRowHeight="13.5"/>
  <cols>
    <col min="1" max="1" width="56.7109375" style="135" customWidth="1"/>
    <col min="2" max="2" width="1.7109375" style="35" customWidth="1"/>
    <col min="3" max="3" width="11.7109375" style="166" customWidth="1"/>
    <col min="4" max="4" width="1.7109375" style="135" customWidth="1"/>
    <col min="5" max="7" width="11.7109375" style="35" customWidth="1"/>
    <col min="8" max="8" width="1.7109375" style="135" customWidth="1"/>
    <col min="9" max="11" width="11.7109375" style="35" customWidth="1"/>
    <col min="12" max="12" width="0.85546875" style="135" customWidth="1"/>
    <col min="13" max="14" width="11.7109375" style="35" customWidth="1"/>
    <col min="15" max="15" width="1.7109375" style="135" customWidth="1"/>
    <col min="16" max="22" width="11.7109375" style="35" customWidth="1"/>
    <col min="23" max="23" width="0.85546875" style="135" customWidth="1"/>
    <col min="24" max="25" width="11.7109375" style="35" customWidth="1"/>
    <col min="26" max="26" width="1.7109375" style="35" customWidth="1"/>
    <col min="27" max="30" width="11.7109375" style="166" customWidth="1"/>
    <col min="31" max="31" width="1.7109375" style="35" customWidth="1"/>
    <col min="32" max="35" width="11.7109375" style="166" customWidth="1"/>
    <col min="36" max="36" width="1.7109375" style="35" customWidth="1"/>
    <col min="37" max="40" width="11.7109375" style="166" customWidth="1"/>
    <col min="41" max="41" width="1.7109375" style="35" customWidth="1"/>
    <col min="42" max="45" width="11.7109375" style="35" customWidth="1"/>
    <col min="46" max="46" width="1.7109375" style="35" customWidth="1"/>
    <col min="47" max="54" width="11.7109375" style="35" customWidth="1"/>
    <col min="55" max="55" width="1.7109375" style="35" customWidth="1"/>
    <col min="56" max="59" width="11.7109375" style="35" customWidth="1"/>
    <col min="60" max="60" width="1.7109375" style="35" customWidth="1"/>
    <col min="61" max="64" width="11.7109375" style="35" customWidth="1"/>
    <col min="65" max="16384" width="11.42578125" style="135"/>
  </cols>
  <sheetData>
    <row r="1" spans="1:64" ht="27.75">
      <c r="A1" s="246" t="s">
        <v>168</v>
      </c>
    </row>
    <row r="2" spans="1:64">
      <c r="A2" s="136"/>
    </row>
    <row r="3" spans="1:64">
      <c r="A3" s="207" t="s">
        <v>400</v>
      </c>
      <c r="B3" s="167"/>
      <c r="C3" s="192"/>
      <c r="D3" s="141"/>
      <c r="E3" s="192"/>
      <c r="F3" s="192"/>
      <c r="G3" s="192"/>
      <c r="H3" s="141"/>
      <c r="I3" s="192"/>
      <c r="J3" s="192"/>
      <c r="K3" s="192"/>
      <c r="L3" s="141"/>
      <c r="M3" s="192"/>
      <c r="N3" s="192"/>
      <c r="O3" s="141"/>
      <c r="P3" s="192"/>
      <c r="Q3" s="192"/>
      <c r="R3" s="192"/>
      <c r="S3" s="192"/>
      <c r="T3" s="192"/>
      <c r="U3" s="192"/>
      <c r="V3" s="192"/>
      <c r="W3" s="141"/>
      <c r="X3" s="192"/>
      <c r="Y3" s="192"/>
      <c r="Z3" s="167"/>
      <c r="AA3" s="192"/>
      <c r="AB3" s="192"/>
      <c r="AC3" s="192"/>
      <c r="AD3" s="192"/>
      <c r="AE3" s="167"/>
      <c r="AF3" s="192"/>
      <c r="AG3" s="192"/>
      <c r="AH3" s="192"/>
      <c r="AI3" s="192"/>
      <c r="AJ3" s="167"/>
      <c r="AK3" s="192"/>
      <c r="AL3" s="192"/>
      <c r="AM3" s="192"/>
      <c r="AN3" s="192"/>
      <c r="AO3" s="167"/>
      <c r="AP3" s="192"/>
      <c r="AQ3" s="192"/>
      <c r="AR3" s="192"/>
      <c r="AS3" s="192"/>
      <c r="AT3" s="167"/>
      <c r="AU3" s="192"/>
      <c r="AV3" s="192"/>
      <c r="AW3" s="192"/>
      <c r="AX3" s="192"/>
      <c r="AY3" s="192"/>
      <c r="AZ3" s="192"/>
      <c r="BA3" s="192"/>
      <c r="BB3" s="192"/>
      <c r="BC3" s="167"/>
      <c r="BD3" s="192"/>
      <c r="BE3" s="192"/>
      <c r="BF3" s="192"/>
      <c r="BG3" s="192"/>
      <c r="BH3" s="167"/>
      <c r="BI3" s="192"/>
      <c r="BJ3" s="192"/>
      <c r="BK3" s="192"/>
      <c r="BL3" s="192"/>
    </row>
    <row r="4" spans="1:64">
      <c r="A4" s="207" t="s">
        <v>399</v>
      </c>
      <c r="B4" s="208"/>
      <c r="C4" s="208"/>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208"/>
      <c r="AJ4" s="208"/>
      <c r="AK4" s="208"/>
      <c r="AL4" s="208"/>
      <c r="AM4" s="208"/>
      <c r="AN4" s="208"/>
      <c r="AO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row>
    <row r="5" spans="1:64" ht="15" customHeight="1">
      <c r="B5" s="135"/>
      <c r="C5" s="135"/>
      <c r="E5" s="135"/>
      <c r="F5" s="135"/>
      <c r="G5" s="135"/>
      <c r="I5" s="135"/>
      <c r="J5" s="135"/>
      <c r="K5" s="135"/>
      <c r="M5" s="135"/>
      <c r="N5" s="135"/>
      <c r="P5" s="135"/>
      <c r="Q5" s="135"/>
      <c r="R5" s="135"/>
      <c r="S5" s="135"/>
      <c r="T5" s="135"/>
      <c r="U5" s="135"/>
      <c r="V5" s="135"/>
      <c r="X5" s="135"/>
      <c r="Y5" s="135"/>
      <c r="Z5" s="135"/>
      <c r="AA5" s="135"/>
      <c r="AB5" s="135"/>
      <c r="AC5" s="135"/>
      <c r="AD5" s="135"/>
      <c r="AE5" s="135"/>
      <c r="AF5" s="135"/>
      <c r="AG5" s="135"/>
      <c r="AH5" s="135"/>
      <c r="AI5" s="135"/>
      <c r="AJ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row>
    <row r="6" spans="1:64">
      <c r="A6" s="142" t="s">
        <v>155</v>
      </c>
      <c r="B6" s="29"/>
      <c r="C6" s="323">
        <v>2017</v>
      </c>
      <c r="D6" s="2"/>
      <c r="E6" s="500" t="s">
        <v>13</v>
      </c>
      <c r="F6" s="500"/>
      <c r="G6" s="505"/>
      <c r="H6" s="1"/>
      <c r="I6" s="500" t="s">
        <v>19</v>
      </c>
      <c r="J6" s="500"/>
      <c r="K6" s="500"/>
      <c r="L6" s="1"/>
      <c r="M6" s="501">
        <v>2019</v>
      </c>
      <c r="N6" s="501"/>
      <c r="O6" s="1"/>
      <c r="P6" s="500" t="s">
        <v>328</v>
      </c>
      <c r="Q6" s="500"/>
      <c r="R6" s="500"/>
      <c r="S6" s="500"/>
      <c r="T6" s="500"/>
      <c r="U6" s="500"/>
      <c r="V6" s="500"/>
      <c r="W6" s="1"/>
      <c r="X6" s="501">
        <v>2020</v>
      </c>
      <c r="Y6" s="501"/>
      <c r="Z6" s="1"/>
      <c r="AA6" s="498" t="s">
        <v>387</v>
      </c>
      <c r="AB6" s="498"/>
      <c r="AC6" s="498"/>
      <c r="AD6" s="498"/>
      <c r="AE6" s="1"/>
      <c r="AF6" s="498" t="s">
        <v>453</v>
      </c>
      <c r="AG6" s="498"/>
      <c r="AH6" s="498"/>
      <c r="AI6" s="498"/>
      <c r="AJ6" s="1"/>
      <c r="AK6" s="498" t="s">
        <v>135</v>
      </c>
      <c r="AL6" s="498"/>
      <c r="AM6" s="498"/>
      <c r="AN6" s="498"/>
      <c r="AO6" s="141"/>
      <c r="AP6" s="498" t="s">
        <v>136</v>
      </c>
      <c r="AQ6" s="498"/>
      <c r="AR6" s="498"/>
      <c r="AS6" s="498"/>
      <c r="AT6" s="141"/>
      <c r="AU6" s="498" t="s">
        <v>327</v>
      </c>
      <c r="AV6" s="498"/>
      <c r="AW6" s="498"/>
      <c r="AX6" s="498"/>
      <c r="AY6" s="498"/>
      <c r="AZ6" s="498"/>
      <c r="BA6" s="498"/>
      <c r="BB6" s="498"/>
      <c r="BC6" s="141"/>
      <c r="BD6" s="498" t="s">
        <v>386</v>
      </c>
      <c r="BE6" s="498"/>
      <c r="BF6" s="498"/>
      <c r="BG6" s="498"/>
      <c r="BH6" s="141"/>
      <c r="BI6" s="498" t="s">
        <v>454</v>
      </c>
      <c r="BJ6" s="498"/>
      <c r="BK6" s="498"/>
      <c r="BL6" s="498"/>
    </row>
    <row r="7" spans="1:64" ht="15" customHeight="1">
      <c r="A7" s="142" t="s">
        <v>94</v>
      </c>
      <c r="B7" s="5"/>
      <c r="C7" s="6" t="s">
        <v>88</v>
      </c>
      <c r="D7" s="8"/>
      <c r="E7" s="128" t="s">
        <v>146</v>
      </c>
      <c r="F7" s="128" t="s">
        <v>147</v>
      </c>
      <c r="G7" s="128" t="s">
        <v>88</v>
      </c>
      <c r="H7" s="5"/>
      <c r="I7" s="128" t="s">
        <v>146</v>
      </c>
      <c r="J7" s="7" t="s">
        <v>147</v>
      </c>
      <c r="K7" s="377" t="s">
        <v>351</v>
      </c>
      <c r="L7" s="5"/>
      <c r="M7" s="417" t="s">
        <v>155</v>
      </c>
      <c r="N7" s="235" t="s">
        <v>350</v>
      </c>
      <c r="O7" s="5"/>
      <c r="P7" s="377" t="s">
        <v>388</v>
      </c>
      <c r="Q7" s="235" t="s">
        <v>390</v>
      </c>
      <c r="R7" s="377" t="s">
        <v>389</v>
      </c>
      <c r="S7" s="235" t="s">
        <v>395</v>
      </c>
      <c r="T7" s="377" t="s">
        <v>391</v>
      </c>
      <c r="U7" s="235" t="s">
        <v>396</v>
      </c>
      <c r="V7" s="377" t="s">
        <v>351</v>
      </c>
      <c r="W7" s="5"/>
      <c r="X7" s="417" t="s">
        <v>155</v>
      </c>
      <c r="Y7" s="235" t="s">
        <v>350</v>
      </c>
      <c r="Z7" s="5"/>
      <c r="AA7" s="7" t="s">
        <v>142</v>
      </c>
      <c r="AB7" s="126" t="s">
        <v>146</v>
      </c>
      <c r="AC7" s="235" t="s">
        <v>147</v>
      </c>
      <c r="AD7" s="235" t="s">
        <v>88</v>
      </c>
      <c r="AE7" s="5"/>
      <c r="AF7" s="7" t="s">
        <v>142</v>
      </c>
      <c r="AG7" s="126" t="s">
        <v>146</v>
      </c>
      <c r="AH7" s="235" t="s">
        <v>147</v>
      </c>
      <c r="AI7" s="235" t="s">
        <v>88</v>
      </c>
      <c r="AJ7" s="5"/>
      <c r="AK7" s="7" t="s">
        <v>142</v>
      </c>
      <c r="AL7" s="126" t="s">
        <v>143</v>
      </c>
      <c r="AM7" s="235" t="s">
        <v>144</v>
      </c>
      <c r="AN7" s="235" t="s">
        <v>145</v>
      </c>
      <c r="AO7" s="141"/>
      <c r="AP7" s="7" t="s">
        <v>142</v>
      </c>
      <c r="AQ7" s="126" t="s">
        <v>143</v>
      </c>
      <c r="AR7" s="235" t="s">
        <v>144</v>
      </c>
      <c r="AS7" s="235" t="s">
        <v>145</v>
      </c>
      <c r="AT7" s="141"/>
      <c r="AU7" s="377" t="s">
        <v>388</v>
      </c>
      <c r="AV7" s="235" t="s">
        <v>390</v>
      </c>
      <c r="AW7" s="377" t="s">
        <v>392</v>
      </c>
      <c r="AX7" s="235" t="s">
        <v>397</v>
      </c>
      <c r="AY7" s="377" t="s">
        <v>393</v>
      </c>
      <c r="AZ7" s="235" t="s">
        <v>398</v>
      </c>
      <c r="BA7" s="377" t="s">
        <v>349</v>
      </c>
      <c r="BB7" s="235" t="s">
        <v>427</v>
      </c>
      <c r="BC7" s="141"/>
      <c r="BD7" s="7" t="s">
        <v>142</v>
      </c>
      <c r="BE7" s="126" t="s">
        <v>143</v>
      </c>
      <c r="BF7" s="235" t="s">
        <v>144</v>
      </c>
      <c r="BG7" s="235" t="s">
        <v>145</v>
      </c>
      <c r="BH7" s="141"/>
      <c r="BI7" s="7" t="s">
        <v>142</v>
      </c>
      <c r="BJ7" s="126" t="s">
        <v>143</v>
      </c>
      <c r="BK7" s="235" t="s">
        <v>144</v>
      </c>
      <c r="BL7" s="235" t="s">
        <v>145</v>
      </c>
    </row>
    <row r="8" spans="1:64" ht="15" customHeight="1">
      <c r="A8" s="214" t="s">
        <v>22</v>
      </c>
      <c r="B8" s="99"/>
      <c r="C8" s="12">
        <v>0.41773000000000593</v>
      </c>
      <c r="D8" s="269"/>
      <c r="E8" s="12">
        <v>-27.369381119999986</v>
      </c>
      <c r="F8" s="12">
        <v>-27.303464159999997</v>
      </c>
      <c r="G8" s="12">
        <v>-26.724422879999992</v>
      </c>
      <c r="H8" s="269"/>
      <c r="I8" s="12">
        <v>-25.519478509999995</v>
      </c>
      <c r="J8" s="12">
        <v>-25.525759780000016</v>
      </c>
      <c r="K8" s="12">
        <v>-25.539051819999983</v>
      </c>
      <c r="L8" s="269"/>
      <c r="M8" s="12"/>
      <c r="N8" s="12">
        <v>-25.539051819999983</v>
      </c>
      <c r="O8" s="269"/>
      <c r="P8" s="12">
        <v>-29.793540750000005</v>
      </c>
      <c r="Q8" s="386">
        <v>-29.793540750000002</v>
      </c>
      <c r="R8" s="12">
        <v>-29.792875610000014</v>
      </c>
      <c r="S8" s="386">
        <v>-29.792875610000014</v>
      </c>
      <c r="T8" s="348">
        <v>-29.800295790000021</v>
      </c>
      <c r="U8" s="348">
        <v>-29.800295789999993</v>
      </c>
      <c r="V8" s="12">
        <v>-29.80339914000001</v>
      </c>
      <c r="W8" s="269"/>
      <c r="X8" s="12"/>
      <c r="Y8" s="12">
        <v>-29.80339914000001</v>
      </c>
      <c r="Z8" s="27"/>
      <c r="AA8" s="12">
        <v>2.345209999998224E-3</v>
      </c>
      <c r="AB8" s="12">
        <v>4.0258800000003703E-3</v>
      </c>
      <c r="AC8" s="12">
        <v>-1.8352277900000278</v>
      </c>
      <c r="AD8" s="12">
        <v>-41.063790058811392</v>
      </c>
      <c r="AE8" s="27"/>
      <c r="AF8" s="12">
        <v>-4.4647744514397791E-3</v>
      </c>
      <c r="AG8" s="12">
        <v>-8.2684953451208187E-2</v>
      </c>
      <c r="AH8" s="12">
        <v>-0.17149894140198452</v>
      </c>
      <c r="AI8" s="12">
        <v>-3.4567050000056554E-2</v>
      </c>
      <c r="AJ8" s="27"/>
      <c r="AK8" s="12">
        <v>-20.107397460000008</v>
      </c>
      <c r="AL8" s="12">
        <v>-7.2619836599999736</v>
      </c>
      <c r="AM8" s="12">
        <v>6.5916959999984925E-2</v>
      </c>
      <c r="AN8" s="12">
        <v>0.57904128000000554</v>
      </c>
      <c r="AO8" s="27"/>
      <c r="AP8" s="12">
        <v>-25.435314530000007</v>
      </c>
      <c r="AQ8" s="12">
        <v>-8.4163979999971161E-2</v>
      </c>
      <c r="AR8" s="12">
        <v>-6.2812700000201005E-3</v>
      </c>
      <c r="AS8" s="12">
        <v>-1.3292039999985406E-2</v>
      </c>
      <c r="AT8" s="27"/>
      <c r="AU8" s="12">
        <v>-29.793540750000005</v>
      </c>
      <c r="AV8" s="386">
        <v>-29.793540750000002</v>
      </c>
      <c r="AW8" s="12">
        <v>6.6513999999173734E-4</v>
      </c>
      <c r="AX8" s="386">
        <v>6.6513999999884277E-4</v>
      </c>
      <c r="AY8" s="348">
        <v>-7.420180000007548E-3</v>
      </c>
      <c r="AZ8" s="386">
        <v>-7.4201799999897844E-3</v>
      </c>
      <c r="BA8" s="12">
        <v>-3.1033499999892911E-3</v>
      </c>
      <c r="BB8" s="386">
        <v>-3.1033500000230418E-3</v>
      </c>
      <c r="BC8" s="27"/>
      <c r="BD8" s="386">
        <v>2.345209999998224E-3</v>
      </c>
      <c r="BE8" s="12">
        <v>1.6806700000021463E-3</v>
      </c>
      <c r="BF8" s="12">
        <v>-1.8392536700000282</v>
      </c>
      <c r="BG8" s="12">
        <v>-39.228562268811366</v>
      </c>
      <c r="BH8" s="27"/>
      <c r="BI8" s="386">
        <v>-4.4647744514397791E-3</v>
      </c>
      <c r="BJ8" s="12">
        <v>-7.8220178999768408E-2</v>
      </c>
      <c r="BK8" s="12">
        <f>+AH8-AG8</f>
        <v>-8.881398795077633E-2</v>
      </c>
      <c r="BL8" s="12">
        <v>0.13693189140192796</v>
      </c>
    </row>
    <row r="9" spans="1:64" ht="15" customHeight="1">
      <c r="A9" s="169" t="s">
        <v>0</v>
      </c>
      <c r="B9" s="95"/>
      <c r="C9" s="266">
        <v>0.25191999999999837</v>
      </c>
      <c r="D9" s="267"/>
      <c r="E9" s="266">
        <v>-26.901532829999983</v>
      </c>
      <c r="F9" s="266">
        <v>-26.90153316000001</v>
      </c>
      <c r="G9" s="266">
        <v>-26.901532830000015</v>
      </c>
      <c r="H9" s="267"/>
      <c r="I9" s="266">
        <v>-25.535082500000001</v>
      </c>
      <c r="J9" s="266">
        <v>-25.535082500000009</v>
      </c>
      <c r="K9" s="266">
        <v>-25.53508249999998</v>
      </c>
      <c r="L9" s="267"/>
      <c r="M9" s="266"/>
      <c r="N9" s="266">
        <v>-25.535082499999994</v>
      </c>
      <c r="O9" s="267"/>
      <c r="P9" s="266">
        <v>-29.809147080000002</v>
      </c>
      <c r="Q9" s="266">
        <v>-29.809147080000002</v>
      </c>
      <c r="R9" s="266">
        <v>-29.80914708000001</v>
      </c>
      <c r="S9" s="266">
        <v>-29.80914708000001</v>
      </c>
      <c r="T9" s="364">
        <v>-29.809147079999985</v>
      </c>
      <c r="U9" s="364">
        <v>-29.809147079999995</v>
      </c>
      <c r="V9" s="266">
        <v>-29.809147079999999</v>
      </c>
      <c r="W9" s="267"/>
      <c r="X9" s="266"/>
      <c r="Y9" s="266">
        <v>-29.809147079999999</v>
      </c>
      <c r="Z9" s="25"/>
      <c r="AA9" s="266">
        <v>0</v>
      </c>
      <c r="AB9" s="266">
        <v>0</v>
      </c>
      <c r="AC9" s="266">
        <v>-1.8314970000000024</v>
      </c>
      <c r="AD9" s="266">
        <v>-41.084132258811039</v>
      </c>
      <c r="AE9" s="25"/>
      <c r="AF9" s="266">
        <v>2.9259955485680944E-3</v>
      </c>
      <c r="AG9" s="266">
        <v>-7.8960343451188297E-2</v>
      </c>
      <c r="AH9" s="266">
        <v>-0.16851710140193621</v>
      </c>
      <c r="AI9" s="266">
        <v>-5.2124550000032244E-2</v>
      </c>
      <c r="AJ9" s="25"/>
      <c r="AK9" s="266">
        <v>-19.901532830000001</v>
      </c>
      <c r="AL9" s="266">
        <v>-6.9999999999999822</v>
      </c>
      <c r="AM9" s="266">
        <v>-3.3000002730432243E-7</v>
      </c>
      <c r="AN9" s="266">
        <v>3.2999999532989932E-7</v>
      </c>
      <c r="AO9" s="25"/>
      <c r="AP9" s="266">
        <v>-25.535082500000016</v>
      </c>
      <c r="AQ9" s="266">
        <v>0</v>
      </c>
      <c r="AR9" s="266">
        <v>0</v>
      </c>
      <c r="AS9" s="266">
        <v>3.5527136788005009E-14</v>
      </c>
      <c r="AT9" s="25"/>
      <c r="AU9" s="266">
        <v>-29.809147080000002</v>
      </c>
      <c r="AV9" s="266">
        <v>-29.809147080000002</v>
      </c>
      <c r="AW9" s="266">
        <v>0</v>
      </c>
      <c r="AX9" s="266">
        <v>0</v>
      </c>
      <c r="AY9" s="364">
        <v>0</v>
      </c>
      <c r="AZ9" s="266">
        <v>0</v>
      </c>
      <c r="BA9" s="266">
        <v>0</v>
      </c>
      <c r="BB9" s="266">
        <v>0</v>
      </c>
      <c r="BC9" s="25"/>
      <c r="BD9" s="266">
        <v>0</v>
      </c>
      <c r="BE9" s="266">
        <v>0</v>
      </c>
      <c r="BF9" s="266">
        <v>-1.8314970000000024</v>
      </c>
      <c r="BG9" s="266">
        <v>-39.25263525881104</v>
      </c>
      <c r="BH9" s="25"/>
      <c r="BI9" s="266">
        <v>2.9259955485680944E-3</v>
      </c>
      <c r="BJ9" s="266">
        <v>-8.1886338999756392E-2</v>
      </c>
      <c r="BK9" s="266">
        <f t="shared" ref="BK9:BK19" si="0">+AH9-AG9</f>
        <v>-8.9556757950747912E-2</v>
      </c>
      <c r="BL9" s="266">
        <v>0.11639255140190397</v>
      </c>
    </row>
    <row r="10" spans="1:64" ht="15" customHeight="1">
      <c r="A10" s="169" t="s">
        <v>72</v>
      </c>
      <c r="B10" s="95"/>
      <c r="C10" s="266">
        <v>0</v>
      </c>
      <c r="D10" s="267"/>
      <c r="E10" s="266">
        <v>-35.251816289999951</v>
      </c>
      <c r="F10" s="266">
        <v>-39.007539393533548</v>
      </c>
      <c r="G10" s="266">
        <v>-42.056516769249619</v>
      </c>
      <c r="H10" s="267"/>
      <c r="I10" s="266">
        <v>-31.594157739999961</v>
      </c>
      <c r="J10" s="266">
        <v>-34.590163232256025</v>
      </c>
      <c r="K10" s="266">
        <v>-37.412089410000021</v>
      </c>
      <c r="L10" s="267"/>
      <c r="M10" s="266"/>
      <c r="N10" s="266">
        <v>-37.41208941</v>
      </c>
      <c r="O10" s="267"/>
      <c r="P10" s="266">
        <v>-32.845192440000019</v>
      </c>
      <c r="Q10" s="266">
        <v>-32.845192440000012</v>
      </c>
      <c r="R10" s="266">
        <v>-35.515099060000026</v>
      </c>
      <c r="S10" s="266">
        <v>-35.469204646320193</v>
      </c>
      <c r="T10" s="364">
        <v>-38.217100442625593</v>
      </c>
      <c r="U10" s="364">
        <v>-38.214386957204638</v>
      </c>
      <c r="V10" s="266">
        <v>-40.664490189999967</v>
      </c>
      <c r="W10" s="267"/>
      <c r="X10" s="266"/>
      <c r="Y10" s="266">
        <v>-40.664490189999967</v>
      </c>
      <c r="Z10" s="25"/>
      <c r="AA10" s="266">
        <v>-1.9339255995977762</v>
      </c>
      <c r="AB10" s="266">
        <v>-3.6782633998445213</v>
      </c>
      <c r="AC10" s="266">
        <v>-6.4224842261249098</v>
      </c>
      <c r="AD10" s="266">
        <v>-46.165836740524568</v>
      </c>
      <c r="AE10" s="25"/>
      <c r="AF10" s="266">
        <v>-0.53136020115251337</v>
      </c>
      <c r="AG10" s="266">
        <v>-1.349015507638784</v>
      </c>
      <c r="AH10" s="266">
        <v>-3.4864072694603294</v>
      </c>
      <c r="AI10" s="266">
        <v>-4.8730826606931785</v>
      </c>
      <c r="AJ10" s="25"/>
      <c r="AK10" s="266">
        <v>-25.740785590000002</v>
      </c>
      <c r="AL10" s="266">
        <v>-9.5110306999999548</v>
      </c>
      <c r="AM10" s="266">
        <v>-3.7557231035335921</v>
      </c>
      <c r="AN10" s="266">
        <v>-3.0489773757160705</v>
      </c>
      <c r="AO10" s="25"/>
      <c r="AP10" s="266">
        <v>-28.422460890000018</v>
      </c>
      <c r="AQ10" s="266">
        <v>-3.1716968499999378</v>
      </c>
      <c r="AR10" s="266">
        <v>-2.9960054922560779</v>
      </c>
      <c r="AS10" s="266">
        <v>-2.8219261777439684</v>
      </c>
      <c r="AT10" s="25"/>
      <c r="AU10" s="266">
        <v>-32.845192440000019</v>
      </c>
      <c r="AV10" s="266">
        <v>-32.845192440000012</v>
      </c>
      <c r="AW10" s="266">
        <v>-2.6699066200000061</v>
      </c>
      <c r="AX10" s="266">
        <v>-2.6240122063201801</v>
      </c>
      <c r="AY10" s="364">
        <v>-2.7020013826255678</v>
      </c>
      <c r="AZ10" s="266">
        <v>-2.7451823108844362</v>
      </c>
      <c r="BA10" s="266">
        <v>-2.4473897473743733</v>
      </c>
      <c r="BB10" s="266">
        <v>-2.4473897473743733</v>
      </c>
      <c r="BC10" s="25"/>
      <c r="BD10" s="266">
        <v>-1.9339255995977762</v>
      </c>
      <c r="BE10" s="266">
        <v>-1.7443378002467451</v>
      </c>
      <c r="BF10" s="266">
        <v>-2.7442208262803884</v>
      </c>
      <c r="BG10" s="266">
        <v>-39.74335251439966</v>
      </c>
      <c r="BH10" s="25"/>
      <c r="BI10" s="266">
        <v>-0.53136020115251337</v>
      </c>
      <c r="BJ10" s="266">
        <v>-0.81765530648627061</v>
      </c>
      <c r="BK10" s="266">
        <f t="shared" si="0"/>
        <v>-2.1373917618215454</v>
      </c>
      <c r="BL10" s="266">
        <v>-1.3866753912328491</v>
      </c>
    </row>
    <row r="11" spans="1:64" ht="15" customHeight="1">
      <c r="A11" s="169" t="s">
        <v>1</v>
      </c>
      <c r="B11" s="95"/>
      <c r="C11" s="266">
        <v>0.16580999999999335</v>
      </c>
      <c r="D11" s="267"/>
      <c r="E11" s="266">
        <v>-0.4678482900000045</v>
      </c>
      <c r="F11" s="266">
        <v>-0.4019309999999976</v>
      </c>
      <c r="G11" s="266">
        <v>0.17710994999999485</v>
      </c>
      <c r="H11" s="267"/>
      <c r="I11" s="266">
        <v>1.5603989999993573E-2</v>
      </c>
      <c r="J11" s="266">
        <v>9.322720000007223E-3</v>
      </c>
      <c r="K11" s="266">
        <v>-3.9693200000030515E-3</v>
      </c>
      <c r="L11" s="267"/>
      <c r="M11" s="266"/>
      <c r="N11" s="266">
        <v>-3.9693199999900064E-3</v>
      </c>
      <c r="O11" s="267"/>
      <c r="P11" s="266">
        <v>1.5606329999998003E-2</v>
      </c>
      <c r="Q11" s="266">
        <v>1.5606330000000071E-2</v>
      </c>
      <c r="R11" s="266">
        <v>1.6271469999994181E-2</v>
      </c>
      <c r="S11" s="266">
        <v>1.6271469999994181E-2</v>
      </c>
      <c r="T11" s="364">
        <v>8.8512900000026207E-3</v>
      </c>
      <c r="U11" s="364">
        <v>8.8512899999974581E-3</v>
      </c>
      <c r="V11" s="266">
        <v>5.7479399999899594E-3</v>
      </c>
      <c r="W11" s="267"/>
      <c r="X11" s="266"/>
      <c r="Y11" s="266">
        <v>5.7479399999899594E-3</v>
      </c>
      <c r="Z11" s="25"/>
      <c r="AA11" s="266">
        <v>2.345209999998224E-3</v>
      </c>
      <c r="AB11" s="266">
        <v>4.0258800000003703E-3</v>
      </c>
      <c r="AC11" s="266">
        <v>-3.7307900000015382E-3</v>
      </c>
      <c r="AD11" s="266">
        <v>2.0342200000019517E-2</v>
      </c>
      <c r="AE11" s="25"/>
      <c r="AF11" s="266">
        <v>-7.3907700000011289E-3</v>
      </c>
      <c r="AG11" s="266">
        <v>-3.7246100000203897E-3</v>
      </c>
      <c r="AH11" s="266">
        <v>-2.9818400000363732E-3</v>
      </c>
      <c r="AI11" s="266">
        <v>1.7557499999994786E-2</v>
      </c>
      <c r="AJ11" s="25"/>
      <c r="AK11" s="266">
        <v>-0.20586463000000155</v>
      </c>
      <c r="AL11" s="266">
        <v>-0.2619836599999994</v>
      </c>
      <c r="AM11" s="266">
        <v>6.5917290000003348E-2</v>
      </c>
      <c r="AN11" s="266">
        <v>0.57904094999999245</v>
      </c>
      <c r="AO11" s="25"/>
      <c r="AP11" s="266">
        <v>9.9767970000000261E-2</v>
      </c>
      <c r="AQ11" s="266">
        <v>-8.4163980000006688E-2</v>
      </c>
      <c r="AR11" s="266">
        <v>-6.2812699999934551E-3</v>
      </c>
      <c r="AS11" s="266">
        <v>-1.3292040000003169E-2</v>
      </c>
      <c r="AT11" s="25"/>
      <c r="AU11" s="266">
        <v>1.5606329999998003E-2</v>
      </c>
      <c r="AV11" s="266">
        <v>1.5606330000000071E-2</v>
      </c>
      <c r="AW11" s="266">
        <v>6.6513999999617823E-4</v>
      </c>
      <c r="AX11" s="266">
        <v>6.6513999999430473E-4</v>
      </c>
      <c r="AY11" s="364">
        <v>-7.4201799999915607E-3</v>
      </c>
      <c r="AZ11" s="266">
        <v>-7.4201799999960294E-3</v>
      </c>
      <c r="BA11" s="266">
        <v>-3.1033500000126613E-3</v>
      </c>
      <c r="BB11" s="266">
        <v>-3.1033500000066105E-3</v>
      </c>
      <c r="BC11" s="25"/>
      <c r="BD11" s="266">
        <v>2.345209999998224E-3</v>
      </c>
      <c r="BE11" s="266">
        <v>1.6806700000021463E-3</v>
      </c>
      <c r="BF11" s="266">
        <v>-7.7566700000019084E-3</v>
      </c>
      <c r="BG11" s="266">
        <v>2.4072990000021055E-2</v>
      </c>
      <c r="BH11" s="25"/>
      <c r="BI11" s="266">
        <v>-7.3907700000011289E-3</v>
      </c>
      <c r="BJ11" s="266">
        <v>3.6661599999807393E-3</v>
      </c>
      <c r="BK11" s="266">
        <f t="shared" si="0"/>
        <v>7.4276999998401649E-4</v>
      </c>
      <c r="BL11" s="266">
        <v>2.0539340000031159E-2</v>
      </c>
    </row>
    <row r="12" spans="1:64" ht="15" customHeight="1">
      <c r="A12" s="119" t="s">
        <v>24</v>
      </c>
      <c r="B12" s="95"/>
      <c r="C12" s="266">
        <v>-198.05270000000004</v>
      </c>
      <c r="D12" s="267"/>
      <c r="E12" s="266">
        <v>-1.0504478299999791</v>
      </c>
      <c r="F12" s="266">
        <v>-1.8688653599999974</v>
      </c>
      <c r="G12" s="266">
        <v>-27.993613990000004</v>
      </c>
      <c r="H12" s="267"/>
      <c r="I12" s="266">
        <v>2.612539049999997</v>
      </c>
      <c r="J12" s="266">
        <v>-4.401302429999995</v>
      </c>
      <c r="K12" s="266">
        <v>128.67058051999999</v>
      </c>
      <c r="L12" s="267"/>
      <c r="M12" s="266">
        <v>-5.2273423700000023</v>
      </c>
      <c r="N12" s="266">
        <v>123.44323814999998</v>
      </c>
      <c r="O12" s="267"/>
      <c r="P12" s="266">
        <v>-2.9200723800000006</v>
      </c>
      <c r="Q12" s="266">
        <v>-2.9200723800000006</v>
      </c>
      <c r="R12" s="266">
        <v>76.315950419999979</v>
      </c>
      <c r="S12" s="266">
        <v>71.79831136</v>
      </c>
      <c r="T12" s="364">
        <v>72.427078919999985</v>
      </c>
      <c r="U12" s="364">
        <v>71.709439860000003</v>
      </c>
      <c r="V12" s="266">
        <v>57.093375350000002</v>
      </c>
      <c r="W12" s="267"/>
      <c r="X12" s="266">
        <v>-5.1919206199999977</v>
      </c>
      <c r="Y12" s="266">
        <v>51.901454730000005</v>
      </c>
      <c r="Z12" s="25"/>
      <c r="AA12" s="266">
        <v>0.5337890900000003</v>
      </c>
      <c r="AB12" s="266">
        <v>0.19782147000000094</v>
      </c>
      <c r="AC12" s="266">
        <v>-1.0817934699999991</v>
      </c>
      <c r="AD12" s="266">
        <v>-32.581419660000002</v>
      </c>
      <c r="AE12" s="25"/>
      <c r="AF12" s="266">
        <v>-11.443405149999998</v>
      </c>
      <c r="AG12" s="266">
        <v>-20.617798380000004</v>
      </c>
      <c r="AH12" s="266">
        <v>-18.601972700000008</v>
      </c>
      <c r="AI12" s="266">
        <v>-27.893896870000006</v>
      </c>
      <c r="AJ12" s="25"/>
      <c r="AK12" s="266">
        <v>-2.1839279900000079</v>
      </c>
      <c r="AL12" s="266">
        <v>1.133480160000029</v>
      </c>
      <c r="AM12" s="266">
        <v>-0.81841753000001849</v>
      </c>
      <c r="AN12" s="266">
        <v>-26.124748630000006</v>
      </c>
      <c r="AO12" s="25"/>
      <c r="AP12" s="266">
        <v>-1.1194315300000002</v>
      </c>
      <c r="AQ12" s="266">
        <v>3.7319705799999969</v>
      </c>
      <c r="AR12" s="266">
        <v>-7.0138414799999937</v>
      </c>
      <c r="AS12" s="266">
        <v>133.07188294999997</v>
      </c>
      <c r="AT12" s="25"/>
      <c r="AU12" s="266">
        <v>-2.9200723800000006</v>
      </c>
      <c r="AV12" s="266">
        <v>-2.9200723800000006</v>
      </c>
      <c r="AW12" s="266">
        <v>79.236022799999972</v>
      </c>
      <c r="AX12" s="266">
        <v>74.718383740000007</v>
      </c>
      <c r="AY12" s="364">
        <v>-3.8888714999999934</v>
      </c>
      <c r="AZ12" s="266">
        <v>-8.8871499999993109E-2</v>
      </c>
      <c r="BA12" s="266">
        <v>-15.333703569999983</v>
      </c>
      <c r="BB12" s="266">
        <v>-19.807985129999995</v>
      </c>
      <c r="BC12" s="25"/>
      <c r="BD12" s="266">
        <v>0.5337890900000003</v>
      </c>
      <c r="BE12" s="266">
        <v>-0.33596761999999936</v>
      </c>
      <c r="BF12" s="266">
        <v>-1.2796149400000001</v>
      </c>
      <c r="BG12" s="266">
        <v>-31.499626190000001</v>
      </c>
      <c r="BH12" s="25"/>
      <c r="BI12" s="266">
        <v>-11.443405149999998</v>
      </c>
      <c r="BJ12" s="266">
        <v>-9.1743932300000051</v>
      </c>
      <c r="BK12" s="266">
        <f t="shared" si="0"/>
        <v>2.0158256799999954</v>
      </c>
      <c r="BL12" s="266">
        <v>-9.2919241699999979</v>
      </c>
    </row>
    <row r="13" spans="1:64" ht="15" customHeight="1">
      <c r="A13" s="120" t="s">
        <v>2</v>
      </c>
      <c r="B13" s="99"/>
      <c r="C13" s="268">
        <v>-197.59427786296328</v>
      </c>
      <c r="D13" s="269"/>
      <c r="E13" s="268">
        <v>-28.419828949999967</v>
      </c>
      <c r="F13" s="268">
        <v>-29.172329519999991</v>
      </c>
      <c r="G13" s="268">
        <v>-54.718036870000006</v>
      </c>
      <c r="H13" s="269"/>
      <c r="I13" s="268">
        <v>-22.90693946</v>
      </c>
      <c r="J13" s="268">
        <v>-29.927062209999974</v>
      </c>
      <c r="K13" s="268">
        <v>103.13152869999998</v>
      </c>
      <c r="L13" s="269"/>
      <c r="M13" s="268">
        <v>-5.2273423699999881</v>
      </c>
      <c r="N13" s="268">
        <v>97.904186329999987</v>
      </c>
      <c r="O13" s="269"/>
      <c r="P13" s="268">
        <v>-32.713613130000006</v>
      </c>
      <c r="Q13" s="268">
        <v>-32.713613130000006</v>
      </c>
      <c r="R13" s="268">
        <v>46.523074810000033</v>
      </c>
      <c r="S13" s="268">
        <v>42.005435749999982</v>
      </c>
      <c r="T13" s="365">
        <v>42.626783130000028</v>
      </c>
      <c r="U13" s="365">
        <v>41.909144070000004</v>
      </c>
      <c r="V13" s="268">
        <v>27.289976209999992</v>
      </c>
      <c r="W13" s="269"/>
      <c r="X13" s="268">
        <v>-5.1919206200000012</v>
      </c>
      <c r="Y13" s="268">
        <v>22.098055589999991</v>
      </c>
      <c r="Z13" s="27"/>
      <c r="AA13" s="268">
        <v>0.53613429999999607</v>
      </c>
      <c r="AB13" s="268">
        <v>0.20184734999999421</v>
      </c>
      <c r="AC13" s="268">
        <v>-2.9170212600000163</v>
      </c>
      <c r="AD13" s="12">
        <v>-73.645209718811401</v>
      </c>
      <c r="AE13" s="27"/>
      <c r="AF13" s="268">
        <v>-11.447869924451435</v>
      </c>
      <c r="AG13" s="268">
        <v>-20.700483333451199</v>
      </c>
      <c r="AH13" s="268">
        <v>-18.773471641401933</v>
      </c>
      <c r="AI13" s="12">
        <v>-27.928463920000102</v>
      </c>
      <c r="AJ13" s="27"/>
      <c r="AK13" s="268">
        <v>-22.291325450000024</v>
      </c>
      <c r="AL13" s="268">
        <v>-6.128503499999951</v>
      </c>
      <c r="AM13" s="268">
        <v>-0.75250057000001647</v>
      </c>
      <c r="AN13" s="268">
        <v>-25.545707350000015</v>
      </c>
      <c r="AO13" s="27"/>
      <c r="AP13" s="268">
        <v>-26.554746060000014</v>
      </c>
      <c r="AQ13" s="268">
        <v>3.6478066000000169</v>
      </c>
      <c r="AR13" s="268">
        <v>-7.0201227499999881</v>
      </c>
      <c r="AS13" s="268">
        <v>133.05859090999996</v>
      </c>
      <c r="AT13" s="27"/>
      <c r="AU13" s="268">
        <v>-32.713613130000006</v>
      </c>
      <c r="AV13" s="268">
        <v>-32.713613130000006</v>
      </c>
      <c r="AW13" s="268">
        <v>79.236687940000039</v>
      </c>
      <c r="AX13" s="268">
        <v>74.719048880000003</v>
      </c>
      <c r="AY13" s="365">
        <v>-3.8962916800000045</v>
      </c>
      <c r="AZ13" s="268">
        <v>-9.6291679999974455E-2</v>
      </c>
      <c r="BA13" s="268">
        <v>-15.336806920000036</v>
      </c>
      <c r="BB13" s="268">
        <v>-19.811088480000027</v>
      </c>
      <c r="BC13" s="27"/>
      <c r="BD13" s="268">
        <v>0.53613429999999607</v>
      </c>
      <c r="BE13" s="268">
        <v>-0.33428695000000186</v>
      </c>
      <c r="BF13" s="268">
        <v>-3.1188686100000105</v>
      </c>
      <c r="BG13" s="268">
        <v>-70.728188458811388</v>
      </c>
      <c r="BH13" s="27"/>
      <c r="BI13" s="268">
        <v>-11.447869924451435</v>
      </c>
      <c r="BJ13" s="268">
        <v>-9.252613408999764</v>
      </c>
      <c r="BK13" s="268">
        <f t="shared" si="0"/>
        <v>1.9270116920492661</v>
      </c>
      <c r="BL13" s="268">
        <v>-9.1549922785981686</v>
      </c>
    </row>
    <row r="14" spans="1:64" ht="15" customHeight="1" thickBot="1">
      <c r="A14" s="121" t="s">
        <v>3</v>
      </c>
      <c r="B14" s="99"/>
      <c r="C14" s="268">
        <v>6.9208500000000086</v>
      </c>
      <c r="D14" s="269"/>
      <c r="E14" s="268">
        <v>2.9220194900000003</v>
      </c>
      <c r="F14" s="268">
        <v>4.010975369999997</v>
      </c>
      <c r="G14" s="268">
        <v>-0.80948550000001518</v>
      </c>
      <c r="H14" s="269"/>
      <c r="I14" s="268">
        <v>-0.55046296999998745</v>
      </c>
      <c r="J14" s="268">
        <v>-9.8010239999993587E-2</v>
      </c>
      <c r="K14" s="268">
        <v>-0.3681213500000311</v>
      </c>
      <c r="L14" s="329">
        <v>1</v>
      </c>
      <c r="M14" s="381">
        <v>2.1316282072803006E-14</v>
      </c>
      <c r="N14" s="268">
        <v>-0.36812135000000978</v>
      </c>
      <c r="O14" s="269"/>
      <c r="P14" s="268">
        <v>8.1949610000002338E-2</v>
      </c>
      <c r="Q14" s="268">
        <v>8.194961000000589E-2</v>
      </c>
      <c r="R14" s="268">
        <v>0.72536466000001454</v>
      </c>
      <c r="S14" s="268">
        <v>0.72536466000000388</v>
      </c>
      <c r="T14" s="365">
        <v>1.3733634100000103</v>
      </c>
      <c r="U14" s="382">
        <v>1.3733634099999996</v>
      </c>
      <c r="V14" s="381">
        <v>0.39489991999997898</v>
      </c>
      <c r="W14" s="269"/>
      <c r="X14" s="268"/>
      <c r="Y14" s="268">
        <v>0.39489991999997898</v>
      </c>
      <c r="Z14" s="27"/>
      <c r="AA14" s="268">
        <v>-1.0831904700000017</v>
      </c>
      <c r="AB14" s="268">
        <v>-2.2433553899999836</v>
      </c>
      <c r="AC14" s="268">
        <v>-2.3711964200000146</v>
      </c>
      <c r="AD14" s="268">
        <v>-4.6550063799999748</v>
      </c>
      <c r="AE14" s="27"/>
      <c r="AF14" s="268">
        <v>-0.98567747999999611</v>
      </c>
      <c r="AG14" s="268">
        <v>-1.9977623700000215</v>
      </c>
      <c r="AH14" s="268">
        <v>-3.4804708099999644</v>
      </c>
      <c r="AI14" s="268">
        <v>-4.7235098800000266</v>
      </c>
      <c r="AJ14" s="27"/>
      <c r="AK14" s="268">
        <v>1.6778306499999989</v>
      </c>
      <c r="AL14" s="268">
        <v>1.244188840000005</v>
      </c>
      <c r="AM14" s="268">
        <v>1.0889558799999932</v>
      </c>
      <c r="AN14" s="268">
        <v>-4.8204608700000122</v>
      </c>
      <c r="AO14" s="27"/>
      <c r="AP14" s="268">
        <v>-0.23830007000000109</v>
      </c>
      <c r="AQ14" s="268">
        <v>-0.31216289999999347</v>
      </c>
      <c r="AR14" s="268">
        <v>0.45245273000000452</v>
      </c>
      <c r="AS14" s="268">
        <v>-0.27011111000004107</v>
      </c>
      <c r="AT14" s="27"/>
      <c r="AU14" s="268">
        <v>8.1949610000002338E-2</v>
      </c>
      <c r="AV14" s="268">
        <v>8.194961000000589E-2</v>
      </c>
      <c r="AW14" s="268">
        <v>0.6434150500000122</v>
      </c>
      <c r="AX14" s="268">
        <v>0.64341505000000332</v>
      </c>
      <c r="AY14" s="365">
        <v>0.64799874999999574</v>
      </c>
      <c r="AZ14" s="268">
        <v>0.64799874999999929</v>
      </c>
      <c r="BA14" s="381">
        <v>-0.9784634900000313</v>
      </c>
      <c r="BB14" s="268">
        <v>-0.97846349000003663</v>
      </c>
      <c r="BC14" s="27"/>
      <c r="BD14" s="268">
        <v>-1.0831904700000017</v>
      </c>
      <c r="BE14" s="268">
        <v>-1.1601649199999819</v>
      </c>
      <c r="BF14" s="268">
        <v>-0.127841030000031</v>
      </c>
      <c r="BG14" s="268">
        <v>-2.2838099599999602</v>
      </c>
      <c r="BH14" s="27"/>
      <c r="BI14" s="268">
        <v>-0.98567747999999611</v>
      </c>
      <c r="BJ14" s="268">
        <v>-1.0120848900000254</v>
      </c>
      <c r="BK14" s="268">
        <f t="shared" si="0"/>
        <v>-1.4827084399999428</v>
      </c>
      <c r="BL14" s="268">
        <v>-1.2430390700000622</v>
      </c>
    </row>
    <row r="15" spans="1:64">
      <c r="A15" s="384" t="s">
        <v>341</v>
      </c>
      <c r="C15" s="383" t="s">
        <v>342</v>
      </c>
      <c r="D15" s="267"/>
      <c r="E15" s="383" t="s">
        <v>342</v>
      </c>
      <c r="F15" s="383" t="s">
        <v>342</v>
      </c>
      <c r="G15" s="383" t="s">
        <v>342</v>
      </c>
      <c r="H15" s="25"/>
      <c r="I15" s="383" t="s">
        <v>342</v>
      </c>
      <c r="J15" s="383" t="s">
        <v>342</v>
      </c>
      <c r="K15" s="383" t="s">
        <v>342</v>
      </c>
      <c r="L15" s="25"/>
      <c r="M15" s="383"/>
      <c r="N15" s="383">
        <v>97.536064979999963</v>
      </c>
      <c r="O15" s="25"/>
      <c r="P15" s="383" t="s">
        <v>342</v>
      </c>
      <c r="Q15" s="473">
        <v>-32.631663519999996</v>
      </c>
      <c r="R15" s="383" t="s">
        <v>342</v>
      </c>
      <c r="S15" s="383">
        <v>42.730800410000001</v>
      </c>
      <c r="T15" s="383" t="s">
        <v>342</v>
      </c>
      <c r="U15" s="383">
        <v>43.282507480000021</v>
      </c>
      <c r="V15" s="383" t="s">
        <v>342</v>
      </c>
      <c r="W15" s="25"/>
      <c r="X15" s="383"/>
      <c r="Y15" s="383">
        <v>22.492955509999952</v>
      </c>
      <c r="Z15" s="25"/>
      <c r="AA15" s="473">
        <v>-0.54705617000000828</v>
      </c>
      <c r="AB15" s="473">
        <v>-2.0415080399999859</v>
      </c>
      <c r="AC15" s="473">
        <v>-5.2882176800000238</v>
      </c>
      <c r="AD15" s="473">
        <v>-78.300216098811376</v>
      </c>
      <c r="AE15" s="25"/>
      <c r="AF15" s="473">
        <v>-12.433547404451437</v>
      </c>
      <c r="AG15" s="473">
        <v>-22.698245703451231</v>
      </c>
      <c r="AH15" s="473">
        <v>-22.253942451401908</v>
      </c>
      <c r="AI15" s="473">
        <v>-32.651973800000121</v>
      </c>
      <c r="AJ15" s="25"/>
      <c r="AK15" s="383" t="s">
        <v>342</v>
      </c>
      <c r="AL15" s="383" t="s">
        <v>342</v>
      </c>
      <c r="AM15" s="383" t="s">
        <v>342</v>
      </c>
      <c r="AN15" s="383" t="s">
        <v>342</v>
      </c>
      <c r="AO15" s="25"/>
      <c r="AP15" s="383" t="s">
        <v>342</v>
      </c>
      <c r="AQ15" s="383" t="s">
        <v>342</v>
      </c>
      <c r="AR15" s="383" t="s">
        <v>342</v>
      </c>
      <c r="AS15" s="383" t="s">
        <v>342</v>
      </c>
      <c r="AT15" s="25"/>
      <c r="AU15" s="383" t="s">
        <v>342</v>
      </c>
      <c r="AV15" s="473">
        <v>-32.631663519999996</v>
      </c>
      <c r="AW15" s="383" t="s">
        <v>342</v>
      </c>
      <c r="AX15" s="383">
        <v>75.36246392999999</v>
      </c>
      <c r="AY15" s="383" t="s">
        <v>342</v>
      </c>
      <c r="AZ15" s="383">
        <v>0.55170707000002395</v>
      </c>
      <c r="BA15" s="383" t="s">
        <v>342</v>
      </c>
      <c r="BB15" s="473">
        <v>-20.789551970000069</v>
      </c>
      <c r="BC15" s="25"/>
      <c r="BD15" s="473">
        <v>-0.54705617000000828</v>
      </c>
      <c r="BE15" s="473">
        <v>-1.4944518699999776</v>
      </c>
      <c r="BF15" s="473">
        <v>-3.2467096400000379</v>
      </c>
      <c r="BG15" s="473">
        <v>-73.011998418811345</v>
      </c>
      <c r="BH15" s="25"/>
      <c r="BI15" s="473">
        <v>-12.433547404451437</v>
      </c>
      <c r="BJ15" s="473">
        <v>-10.264698298999795</v>
      </c>
      <c r="BK15" s="473">
        <f t="shared" si="0"/>
        <v>0.44430325204932331</v>
      </c>
      <c r="BL15" s="473">
        <v>-10.398031348598213</v>
      </c>
    </row>
    <row r="16" spans="1:64" ht="14.25" thickBot="1">
      <c r="A16" s="388" t="s">
        <v>343</v>
      </c>
      <c r="C16" s="387" t="s">
        <v>342</v>
      </c>
      <c r="D16" s="267"/>
      <c r="E16" s="387" t="s">
        <v>342</v>
      </c>
      <c r="F16" s="387" t="s">
        <v>342</v>
      </c>
      <c r="G16" s="387" t="s">
        <v>342</v>
      </c>
      <c r="H16" s="25"/>
      <c r="I16" s="387" t="s">
        <v>342</v>
      </c>
      <c r="J16" s="387" t="s">
        <v>342</v>
      </c>
      <c r="K16" s="387" t="s">
        <v>342</v>
      </c>
      <c r="L16" s="25"/>
      <c r="M16" s="387">
        <v>5.2273423700000032</v>
      </c>
      <c r="N16" s="387">
        <v>5.2273423700000032</v>
      </c>
      <c r="O16" s="25"/>
      <c r="P16" s="387" t="s">
        <v>342</v>
      </c>
      <c r="Q16" s="387">
        <v>0</v>
      </c>
      <c r="R16" s="387" t="s">
        <v>342</v>
      </c>
      <c r="S16" s="387">
        <v>4.5176390599999996</v>
      </c>
      <c r="T16" s="387" t="s">
        <v>342</v>
      </c>
      <c r="U16" s="387">
        <v>0.71763906000000033</v>
      </c>
      <c r="V16" s="387" t="s">
        <v>342</v>
      </c>
      <c r="W16" s="25"/>
      <c r="X16" s="387">
        <v>5.1919206200000012</v>
      </c>
      <c r="Y16" s="387">
        <v>5.1919206200000012</v>
      </c>
      <c r="Z16" s="25"/>
      <c r="AA16" s="387">
        <v>3.0083808299999992</v>
      </c>
      <c r="AB16" s="387">
        <v>-4.0836191699999986</v>
      </c>
      <c r="AC16" s="387">
        <v>3.4170886099999991</v>
      </c>
      <c r="AD16" s="387">
        <v>4.0723261400000084</v>
      </c>
      <c r="AE16" s="25"/>
      <c r="AF16" s="387">
        <v>-4.0400000000000018</v>
      </c>
      <c r="AG16" s="387">
        <v>-1.8000000000000007</v>
      </c>
      <c r="AH16" s="387">
        <v>-4.9000000000000039</v>
      </c>
      <c r="AI16" s="387">
        <v>-1.8826105399999966</v>
      </c>
      <c r="AJ16" s="25"/>
      <c r="AK16" s="387" t="s">
        <v>342</v>
      </c>
      <c r="AL16" s="387" t="s">
        <v>342</v>
      </c>
      <c r="AM16" s="387" t="s">
        <v>342</v>
      </c>
      <c r="AN16" s="387" t="s">
        <v>342</v>
      </c>
      <c r="AO16" s="25"/>
      <c r="AP16" s="387" t="s">
        <v>342</v>
      </c>
      <c r="AQ16" s="387" t="s">
        <v>342</v>
      </c>
      <c r="AR16" s="387" t="s">
        <v>342</v>
      </c>
      <c r="AS16" s="387" t="s">
        <v>342</v>
      </c>
      <c r="AT16" s="25"/>
      <c r="AU16" s="387" t="s">
        <v>342</v>
      </c>
      <c r="AV16" s="387">
        <v>0</v>
      </c>
      <c r="AW16" s="387" t="s">
        <v>342</v>
      </c>
      <c r="AX16" s="387">
        <v>4.5176390600000005</v>
      </c>
      <c r="AY16" s="387" t="s">
        <v>342</v>
      </c>
      <c r="AZ16" s="387">
        <v>-3.8</v>
      </c>
      <c r="BA16" s="387" t="s">
        <v>342</v>
      </c>
      <c r="BB16" s="387">
        <v>4.4742815600000014</v>
      </c>
      <c r="BC16" s="25"/>
      <c r="BD16" s="387">
        <v>3.0083808299999992</v>
      </c>
      <c r="BE16" s="387">
        <v>-7.0919999999999979</v>
      </c>
      <c r="BF16" s="387">
        <v>7.5007077799999973</v>
      </c>
      <c r="BG16" s="387">
        <v>0.65523753000000928</v>
      </c>
      <c r="BH16" s="25"/>
      <c r="BI16" s="387">
        <v>-4.0400000000000018</v>
      </c>
      <c r="BJ16" s="387">
        <v>2.2400000000000011</v>
      </c>
      <c r="BK16" s="387">
        <f t="shared" si="0"/>
        <v>-3.1000000000000032</v>
      </c>
      <c r="BL16" s="387">
        <v>3.0173894600000075</v>
      </c>
    </row>
    <row r="17" spans="1:64" ht="15" customHeight="1">
      <c r="A17" s="385" t="s">
        <v>345</v>
      </c>
      <c r="B17" s="99"/>
      <c r="C17" s="268">
        <v>-190.67342786296331</v>
      </c>
      <c r="D17" s="269"/>
      <c r="E17" s="268">
        <v>-25.497809459999974</v>
      </c>
      <c r="F17" s="268">
        <v>-25.161354149999983</v>
      </c>
      <c r="G17" s="268">
        <v>-55.52752237</v>
      </c>
      <c r="H17" s="269"/>
      <c r="I17" s="268">
        <v>-23.457402429999991</v>
      </c>
      <c r="J17" s="268">
        <v>-30.025072449999968</v>
      </c>
      <c r="K17" s="268">
        <v>102.76340734999999</v>
      </c>
      <c r="L17" s="269"/>
      <c r="M17" s="268">
        <v>0</v>
      </c>
      <c r="N17" s="268">
        <v>102.76340734999997</v>
      </c>
      <c r="O17" s="269"/>
      <c r="P17" s="268">
        <v>-32.631663520000004</v>
      </c>
      <c r="Q17" s="268">
        <v>-32.631663519999996</v>
      </c>
      <c r="R17" s="268">
        <v>47.248439469999994</v>
      </c>
      <c r="S17" s="268">
        <v>47.248439469999994</v>
      </c>
      <c r="T17" s="365">
        <v>44.000146539999996</v>
      </c>
      <c r="U17" s="348">
        <v>44.000146540000017</v>
      </c>
      <c r="V17" s="386">
        <v>27.684876129999971</v>
      </c>
      <c r="W17" s="269"/>
      <c r="X17" s="386">
        <v>0</v>
      </c>
      <c r="Y17" s="268">
        <v>27.684876129999957</v>
      </c>
      <c r="Z17" s="27"/>
      <c r="AA17" s="268">
        <v>2.4613246599999909</v>
      </c>
      <c r="AB17" s="268">
        <v>-6.1251272099999827</v>
      </c>
      <c r="AC17" s="268">
        <v>-1.8711290700000198</v>
      </c>
      <c r="AD17" s="268">
        <v>-74.22788995881136</v>
      </c>
      <c r="AE17" s="27"/>
      <c r="AF17" s="268">
        <v>-16.473547404451434</v>
      </c>
      <c r="AG17" s="268">
        <v>-24.498245703451232</v>
      </c>
      <c r="AH17" s="268">
        <v>-27.153942451401917</v>
      </c>
      <c r="AI17" s="268">
        <v>-34.534584340000116</v>
      </c>
      <c r="AJ17" s="27"/>
      <c r="AK17" s="268">
        <v>-20.613494800000041</v>
      </c>
      <c r="AL17" s="268">
        <v>-4.8843146599999319</v>
      </c>
      <c r="AM17" s="268">
        <v>0.33645530999998918</v>
      </c>
      <c r="AN17" s="268">
        <v>-30.36616822000002</v>
      </c>
      <c r="AO17" s="27"/>
      <c r="AP17" s="268">
        <v>-26.793046130000015</v>
      </c>
      <c r="AQ17" s="268">
        <v>3.3356437000000234</v>
      </c>
      <c r="AR17" s="268">
        <v>-6.5676700199999756</v>
      </c>
      <c r="AS17" s="268">
        <v>132.78847979999995</v>
      </c>
      <c r="AT17" s="27"/>
      <c r="AU17" s="268">
        <v>-32.631663520000004</v>
      </c>
      <c r="AV17" s="268">
        <v>-32.631663519999996</v>
      </c>
      <c r="AW17" s="268">
        <v>79.880102989999997</v>
      </c>
      <c r="AX17" s="268">
        <v>79.880102989999983</v>
      </c>
      <c r="AY17" s="365">
        <v>-3.2482929299999981</v>
      </c>
      <c r="AZ17" s="268">
        <v>-3.248292929999975</v>
      </c>
      <c r="BA17" s="386">
        <v>-16.315270410000025</v>
      </c>
      <c r="BB17" s="268">
        <v>-16.315270410000064</v>
      </c>
      <c r="BC17" s="27"/>
      <c r="BD17" s="268">
        <v>2.4613246599999909</v>
      </c>
      <c r="BE17" s="268">
        <v>-8.5864518699999728</v>
      </c>
      <c r="BF17" s="268">
        <v>4.2539981399999629</v>
      </c>
      <c r="BG17" s="268">
        <v>-72.356760888811337</v>
      </c>
      <c r="BH17" s="27"/>
      <c r="BI17" s="268">
        <v>-16.473547404451434</v>
      </c>
      <c r="BJ17" s="268">
        <v>-8.0246982989997981</v>
      </c>
      <c r="BK17" s="268">
        <f t="shared" si="0"/>
        <v>-2.6556967479506852</v>
      </c>
      <c r="BL17" s="268">
        <v>-7.3806418885981984</v>
      </c>
    </row>
    <row r="18" spans="1:64" ht="12.75" customHeight="1">
      <c r="A18" s="119" t="s">
        <v>74</v>
      </c>
      <c r="B18" s="95"/>
      <c r="C18" s="266">
        <v>0.49618000000000606</v>
      </c>
      <c r="D18" s="267"/>
      <c r="E18" s="266">
        <v>-0.11684589000000178</v>
      </c>
      <c r="F18" s="266">
        <v>-0.6528003</v>
      </c>
      <c r="G18" s="266">
        <v>-0.22656812999999953</v>
      </c>
      <c r="H18" s="267"/>
      <c r="I18" s="266">
        <v>0.47851234999999903</v>
      </c>
      <c r="J18" s="266">
        <v>2.9995359300000004</v>
      </c>
      <c r="K18" s="266">
        <v>2.1292823599999999</v>
      </c>
      <c r="L18" s="267"/>
      <c r="M18" s="266"/>
      <c r="N18" s="266">
        <v>2.1292823599999995</v>
      </c>
      <c r="O18" s="267"/>
      <c r="P18" s="266">
        <v>-14.842732220000004</v>
      </c>
      <c r="Q18" s="266">
        <v>-14.84273222</v>
      </c>
      <c r="R18" s="266">
        <v>8.1050273700000037</v>
      </c>
      <c r="S18" s="266">
        <v>8.1050273700000037</v>
      </c>
      <c r="T18" s="364">
        <v>7.6472508800000032</v>
      </c>
      <c r="U18" s="364">
        <v>7.6472508799999961</v>
      </c>
      <c r="V18" s="266">
        <v>3.1332865999999902</v>
      </c>
      <c r="W18" s="267"/>
      <c r="X18" s="266"/>
      <c r="Y18" s="266">
        <v>3.1332865999999902</v>
      </c>
      <c r="Z18" s="25"/>
      <c r="AA18" s="266">
        <v>-0.96598989999999918</v>
      </c>
      <c r="AB18" s="266">
        <v>-3.667251219999998</v>
      </c>
      <c r="AC18" s="266">
        <v>-2.3347782699999975</v>
      </c>
      <c r="AD18" s="266">
        <v>-4.4874435399999921</v>
      </c>
      <c r="AE18" s="25"/>
      <c r="AF18" s="266">
        <v>6.6999999993912207E-6</v>
      </c>
      <c r="AG18" s="266">
        <v>-4.0182988199999938</v>
      </c>
      <c r="AH18" s="266">
        <v>-6.3266548500000104</v>
      </c>
      <c r="AI18" s="266">
        <v>-3.3081771299999847</v>
      </c>
      <c r="AJ18" s="25"/>
      <c r="AK18" s="266">
        <v>-0.15883641000000104</v>
      </c>
      <c r="AL18" s="266">
        <v>4.1990519999999254E-2</v>
      </c>
      <c r="AM18" s="266">
        <v>-0.53595440999999822</v>
      </c>
      <c r="AN18" s="266">
        <v>0.42623217000000047</v>
      </c>
      <c r="AO18" s="25"/>
      <c r="AP18" s="266">
        <v>0.19592994999999958</v>
      </c>
      <c r="AQ18" s="266">
        <v>0.28258239999999923</v>
      </c>
      <c r="AR18" s="266">
        <v>2.5210235800000014</v>
      </c>
      <c r="AS18" s="266">
        <v>-0.87025357000000048</v>
      </c>
      <c r="AT18" s="25"/>
      <c r="AU18" s="266">
        <v>-14.842732220000004</v>
      </c>
      <c r="AV18" s="266">
        <v>-14.84273222</v>
      </c>
      <c r="AW18" s="266">
        <v>22.947759590000008</v>
      </c>
      <c r="AX18" s="266">
        <v>22.947759590000004</v>
      </c>
      <c r="AY18" s="364">
        <v>-0.45777649000000054</v>
      </c>
      <c r="AZ18" s="266">
        <v>-0.45777649000000586</v>
      </c>
      <c r="BA18" s="266">
        <v>-4.513964280000013</v>
      </c>
      <c r="BB18" s="266">
        <v>-4.5139642800000059</v>
      </c>
      <c r="BC18" s="25"/>
      <c r="BD18" s="266">
        <v>-0.96598989999999918</v>
      </c>
      <c r="BE18" s="266">
        <v>-2.7012613199999986</v>
      </c>
      <c r="BF18" s="266">
        <v>1.3324729500000005</v>
      </c>
      <c r="BG18" s="266">
        <v>-2.1526652699999946</v>
      </c>
      <c r="BH18" s="25"/>
      <c r="BI18" s="266">
        <v>6.6999999993912207E-6</v>
      </c>
      <c r="BJ18" s="266">
        <v>-4.0183055199999931</v>
      </c>
      <c r="BK18" s="266">
        <f t="shared" si="0"/>
        <v>-2.3083560300000165</v>
      </c>
      <c r="BL18" s="266">
        <v>3.0184777200000257</v>
      </c>
    </row>
    <row r="19" spans="1:64" ht="15" customHeight="1">
      <c r="A19" s="121" t="s">
        <v>46</v>
      </c>
      <c r="B19" s="99"/>
      <c r="C19" s="268">
        <v>-190.17724786296327</v>
      </c>
      <c r="D19" s="269"/>
      <c r="E19" s="268">
        <v>-25.614655349999975</v>
      </c>
      <c r="F19" s="268">
        <v>-25.814154449999986</v>
      </c>
      <c r="G19" s="268">
        <v>-55.74</v>
      </c>
      <c r="H19" s="269"/>
      <c r="I19" s="268">
        <v>-22.978890079999992</v>
      </c>
      <c r="J19" s="268">
        <v>-27.025536519999967</v>
      </c>
      <c r="K19" s="268">
        <v>104.89268970999996</v>
      </c>
      <c r="L19" s="269"/>
      <c r="M19" s="268"/>
      <c r="N19" s="268">
        <v>104.89268970999997</v>
      </c>
      <c r="O19" s="269"/>
      <c r="P19" s="268">
        <v>-47.474395740000006</v>
      </c>
      <c r="Q19" s="268">
        <v>-47.474395740000006</v>
      </c>
      <c r="R19" s="268">
        <v>55.353466840000017</v>
      </c>
      <c r="S19" s="268">
        <v>55.353466840000003</v>
      </c>
      <c r="T19" s="365">
        <v>51.647397419999997</v>
      </c>
      <c r="U19" s="365">
        <v>51.647397420000019</v>
      </c>
      <c r="V19" s="268">
        <v>30.818162729999948</v>
      </c>
      <c r="W19" s="269"/>
      <c r="X19" s="268"/>
      <c r="Y19" s="268">
        <v>30.818162729999948</v>
      </c>
      <c r="Z19" s="27"/>
      <c r="AA19" s="268">
        <v>1.4953347599999924</v>
      </c>
      <c r="AB19" s="268">
        <v>-9.7923784299999816</v>
      </c>
      <c r="AC19" s="268">
        <v>-4.2059073400000209</v>
      </c>
      <c r="AD19" s="268">
        <v>-78.715333498811347</v>
      </c>
      <c r="AE19" s="27"/>
      <c r="AF19" s="268">
        <v>-16.473540704451437</v>
      </c>
      <c r="AG19" s="268">
        <v>-28.51654452345123</v>
      </c>
      <c r="AH19" s="268">
        <v>-33.480597301401929</v>
      </c>
      <c r="AI19" s="268">
        <v>-37.842761470000106</v>
      </c>
      <c r="AJ19" s="27"/>
      <c r="AK19" s="268">
        <v>-20.772331210000047</v>
      </c>
      <c r="AL19" s="268">
        <v>-4.8423241399999277</v>
      </c>
      <c r="AM19" s="268">
        <v>-0.19949910000001125</v>
      </c>
      <c r="AN19" s="268">
        <v>-29.939936050000018</v>
      </c>
      <c r="AO19" s="27"/>
      <c r="AP19" s="268">
        <v>-26.597116180000015</v>
      </c>
      <c r="AQ19" s="268">
        <v>3.6182261000000224</v>
      </c>
      <c r="AR19" s="268">
        <v>-4.0466464399999786</v>
      </c>
      <c r="AS19" s="268">
        <v>131.91822622999993</v>
      </c>
      <c r="AT19" s="27"/>
      <c r="AU19" s="268">
        <v>-47.474395740000006</v>
      </c>
      <c r="AV19" s="268">
        <v>-47.474395740000006</v>
      </c>
      <c r="AW19" s="268">
        <v>102.82786258000002</v>
      </c>
      <c r="AX19" s="268">
        <v>102.82786258</v>
      </c>
      <c r="AY19" s="365">
        <v>-3.7060694200000199</v>
      </c>
      <c r="AZ19" s="268">
        <v>-3.7060694199999791</v>
      </c>
      <c r="BA19" s="268">
        <v>-20.82923469000005</v>
      </c>
      <c r="BB19" s="268">
        <v>-20.829234690000071</v>
      </c>
      <c r="BC19" s="27"/>
      <c r="BD19" s="268">
        <v>1.4953347599999924</v>
      </c>
      <c r="BE19" s="268">
        <v>-11.287713189999973</v>
      </c>
      <c r="BF19" s="268">
        <v>5.5864710899999608</v>
      </c>
      <c r="BG19" s="268">
        <v>-74.509426158811323</v>
      </c>
      <c r="BH19" s="27"/>
      <c r="BI19" s="268">
        <v>-16.473540704451437</v>
      </c>
      <c r="BJ19" s="268">
        <v>-12.043003818999793</v>
      </c>
      <c r="BK19" s="268">
        <f t="shared" si="0"/>
        <v>-4.9640527779506982</v>
      </c>
      <c r="BL19" s="268">
        <v>-4.3621641685981771</v>
      </c>
    </row>
    <row r="20" spans="1:64" ht="15" customHeight="1" thickBot="1">
      <c r="A20" s="122"/>
      <c r="B20" s="99"/>
      <c r="C20" s="272"/>
      <c r="D20" s="269"/>
      <c r="E20" s="272"/>
      <c r="F20" s="272"/>
      <c r="G20" s="272"/>
      <c r="H20" s="269"/>
      <c r="I20" s="272"/>
      <c r="J20" s="272"/>
      <c r="K20" s="272"/>
      <c r="L20" s="269"/>
      <c r="M20" s="272"/>
      <c r="N20" s="272"/>
      <c r="O20" s="269"/>
      <c r="P20" s="272"/>
      <c r="Q20" s="272"/>
      <c r="R20" s="272"/>
      <c r="S20" s="272"/>
      <c r="T20" s="372"/>
      <c r="U20" s="372"/>
      <c r="V20" s="106"/>
      <c r="W20" s="269"/>
      <c r="X20" s="272"/>
      <c r="Y20" s="272"/>
      <c r="Z20" s="27"/>
      <c r="AA20" s="272"/>
      <c r="AB20" s="272"/>
      <c r="AC20" s="272"/>
      <c r="AD20" s="272"/>
      <c r="AE20" s="27"/>
      <c r="AF20" s="272"/>
      <c r="AG20" s="272"/>
      <c r="AH20" s="272"/>
      <c r="AI20" s="272"/>
      <c r="AJ20" s="27"/>
      <c r="AK20" s="272"/>
      <c r="AL20" s="272"/>
      <c r="AM20" s="272"/>
      <c r="AN20" s="272"/>
      <c r="AO20" s="27"/>
      <c r="AP20" s="272"/>
      <c r="AQ20" s="272"/>
      <c r="AR20" s="272"/>
      <c r="AS20" s="272"/>
      <c r="AT20" s="27"/>
      <c r="AU20" s="272"/>
      <c r="AV20" s="272"/>
      <c r="AW20" s="272"/>
      <c r="AX20" s="272"/>
      <c r="AY20" s="372"/>
      <c r="AZ20" s="372"/>
      <c r="BA20" s="106"/>
      <c r="BB20" s="372"/>
      <c r="BC20" s="27"/>
      <c r="BD20" s="272"/>
      <c r="BE20" s="272"/>
      <c r="BF20" s="106"/>
      <c r="BG20" s="272"/>
      <c r="BH20" s="27"/>
      <c r="BI20" s="272"/>
      <c r="BJ20" s="272"/>
      <c r="BK20" s="106"/>
      <c r="BL20" s="272"/>
    </row>
    <row r="21" spans="1:64" ht="15" customHeight="1" thickBot="1">
      <c r="A21" s="122" t="s">
        <v>5</v>
      </c>
      <c r="B21" s="99"/>
      <c r="C21" s="272">
        <v>-1307.2192000000007</v>
      </c>
      <c r="D21" s="269"/>
      <c r="E21" s="272">
        <v>-1229.6669793399999</v>
      </c>
      <c r="F21" s="272">
        <v>-1183.8092051599892</v>
      </c>
      <c r="G21" s="272">
        <v>-1173.7155153200006</v>
      </c>
      <c r="H21" s="269"/>
      <c r="I21" s="272">
        <v>-1221.5370044600006</v>
      </c>
      <c r="J21" s="272">
        <v>-1220.1357495299999</v>
      </c>
      <c r="K21" s="272">
        <v>-1111.82212697</v>
      </c>
      <c r="L21" s="269"/>
      <c r="M21" s="272"/>
      <c r="N21" s="272">
        <v>-1111.82212697</v>
      </c>
      <c r="O21" s="269"/>
      <c r="P21" s="272">
        <v>-1128.8693557200011</v>
      </c>
      <c r="Q21" s="272">
        <v>-1128.8693557200013</v>
      </c>
      <c r="R21" s="272">
        <v>-1002.91665248</v>
      </c>
      <c r="S21" s="272">
        <v>-1002.91665248</v>
      </c>
      <c r="T21" s="372">
        <v>-1019.0571210900009</v>
      </c>
      <c r="U21" s="372">
        <v>-1019.0571210900009</v>
      </c>
      <c r="V21" s="272">
        <v>-969.94800217958209</v>
      </c>
      <c r="W21" s="269"/>
      <c r="X21" s="272"/>
      <c r="Y21" s="272">
        <v>-969.94800217958209</v>
      </c>
      <c r="Z21" s="27"/>
      <c r="AA21" s="272">
        <v>-912.80272329000195</v>
      </c>
      <c r="AB21" s="272">
        <v>-848.57944264999946</v>
      </c>
      <c r="AC21" s="272">
        <v>-863.59935412999948</v>
      </c>
      <c r="AD21" s="272">
        <v>-893.64650011999856</v>
      </c>
      <c r="AE21" s="27"/>
      <c r="AF21" s="272">
        <v>-888.65290119999895</v>
      </c>
      <c r="AG21" s="272">
        <v>-924.82265276999976</v>
      </c>
      <c r="AH21" s="272">
        <v>-895.49866129000043</v>
      </c>
      <c r="AI21" s="272">
        <v>-881.26777532999949</v>
      </c>
      <c r="AJ21" s="27"/>
      <c r="AK21" s="272">
        <v>-1314.3480132699985</v>
      </c>
      <c r="AL21" s="272">
        <v>-1229.6669793399999</v>
      </c>
      <c r="AM21" s="272">
        <v>-1183.8092051599892</v>
      </c>
      <c r="AN21" s="272">
        <v>-1173.7155153200006</v>
      </c>
      <c r="AO21" s="27"/>
      <c r="AP21" s="272">
        <v>-1180.3796941900011</v>
      </c>
      <c r="AQ21" s="272">
        <v>-1221.5370044600006</v>
      </c>
      <c r="AR21" s="272">
        <v>-1220.1357495299999</v>
      </c>
      <c r="AS21" s="272">
        <v>-1111.82212697</v>
      </c>
      <c r="AT21" s="27"/>
      <c r="AU21" s="272">
        <v>-1128.8693557200011</v>
      </c>
      <c r="AV21" s="272">
        <v>-1128.8693557200013</v>
      </c>
      <c r="AW21" s="272">
        <v>-1002.91665248</v>
      </c>
      <c r="AX21" s="272">
        <v>-1002.91665248</v>
      </c>
      <c r="AY21" s="372">
        <v>-1019.0571210900009</v>
      </c>
      <c r="AZ21" s="372">
        <v>-1019.0571210900009</v>
      </c>
      <c r="BA21" s="272">
        <v>-969.94800217958209</v>
      </c>
      <c r="BB21" s="372">
        <v>-969.94800217958209</v>
      </c>
      <c r="BC21" s="27"/>
      <c r="BD21" s="272">
        <v>-912.80272329000195</v>
      </c>
      <c r="BE21" s="272">
        <v>-848.57944264999946</v>
      </c>
      <c r="BF21" s="272">
        <v>-863.59935412999948</v>
      </c>
      <c r="BG21" s="272">
        <v>-893.64650011999856</v>
      </c>
      <c r="BH21" s="27"/>
      <c r="BI21" s="272">
        <v>-888.65290119999895</v>
      </c>
      <c r="BJ21" s="272">
        <v>-924.82265276999976</v>
      </c>
      <c r="BK21" s="272">
        <f>+AH21</f>
        <v>-895.49866129000043</v>
      </c>
      <c r="BL21" s="272">
        <v>-881.26777532999949</v>
      </c>
    </row>
    <row r="22" spans="1:64" ht="15" customHeight="1">
      <c r="A22" s="74"/>
      <c r="B22" s="99"/>
      <c r="C22" s="99"/>
      <c r="D22" s="107"/>
      <c r="E22" s="99"/>
      <c r="F22" s="99"/>
      <c r="G22" s="99"/>
      <c r="H22" s="107"/>
      <c r="I22" s="99"/>
      <c r="J22" s="99"/>
      <c r="K22" s="99"/>
      <c r="L22" s="107"/>
      <c r="M22" s="99"/>
      <c r="N22" s="99"/>
      <c r="O22" s="107"/>
      <c r="P22" s="99"/>
      <c r="Q22" s="99"/>
      <c r="R22" s="99"/>
      <c r="S22" s="99"/>
      <c r="T22" s="363"/>
      <c r="U22" s="363"/>
      <c r="V22" s="99"/>
      <c r="W22" s="107"/>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363"/>
      <c r="AZ22" s="363"/>
      <c r="BA22" s="99"/>
      <c r="BB22" s="363"/>
      <c r="BC22" s="99"/>
      <c r="BD22" s="99"/>
      <c r="BE22" s="99"/>
      <c r="BF22" s="99"/>
      <c r="BG22" s="99"/>
      <c r="BH22" s="99"/>
      <c r="BI22" s="99"/>
      <c r="BJ22" s="99"/>
      <c r="BK22" s="99"/>
      <c r="BL22" s="99"/>
    </row>
    <row r="23" spans="1:64" ht="15" customHeight="1" thickBot="1">
      <c r="A23" s="123" t="s">
        <v>75</v>
      </c>
      <c r="B23" s="114"/>
      <c r="C23" s="115"/>
      <c r="D23" s="116"/>
      <c r="E23" s="115"/>
      <c r="F23" s="115"/>
      <c r="G23" s="115"/>
      <c r="H23" s="116"/>
      <c r="I23" s="115"/>
      <c r="J23" s="115"/>
      <c r="K23" s="115"/>
      <c r="L23" s="116"/>
      <c r="M23" s="115"/>
      <c r="N23" s="115"/>
      <c r="O23" s="116"/>
      <c r="P23" s="115"/>
      <c r="Q23" s="115"/>
      <c r="R23" s="115"/>
      <c r="S23" s="115"/>
      <c r="T23" s="370"/>
      <c r="U23" s="370"/>
      <c r="V23" s="115"/>
      <c r="W23" s="116"/>
      <c r="X23" s="115"/>
      <c r="Y23" s="115"/>
      <c r="Z23" s="114"/>
      <c r="AA23" s="115"/>
      <c r="AB23" s="115"/>
      <c r="AC23" s="115"/>
      <c r="AD23" s="115"/>
      <c r="AE23" s="114"/>
      <c r="AF23" s="115"/>
      <c r="AG23" s="115"/>
      <c r="AH23" s="115"/>
      <c r="AI23" s="115"/>
      <c r="AJ23" s="114"/>
      <c r="AK23" s="115"/>
      <c r="AL23" s="115"/>
      <c r="AM23" s="115"/>
      <c r="AN23" s="115"/>
      <c r="AO23" s="114"/>
      <c r="AP23" s="115"/>
      <c r="AQ23" s="115"/>
      <c r="AR23" s="115"/>
      <c r="AS23" s="115"/>
      <c r="AT23" s="114"/>
      <c r="AU23" s="115"/>
      <c r="AV23" s="115"/>
      <c r="AW23" s="115"/>
      <c r="AX23" s="115"/>
      <c r="AY23" s="370"/>
      <c r="AZ23" s="370"/>
      <c r="BA23" s="115"/>
      <c r="BB23" s="370"/>
      <c r="BC23" s="114"/>
      <c r="BD23" s="115"/>
      <c r="BE23" s="115"/>
      <c r="BF23" s="115"/>
      <c r="BG23" s="115"/>
      <c r="BH23" s="114"/>
      <c r="BI23" s="115"/>
      <c r="BJ23" s="115"/>
      <c r="BK23" s="115"/>
      <c r="BL23" s="115"/>
    </row>
    <row r="24" spans="1:64" ht="15" customHeight="1">
      <c r="A24" s="118" t="s">
        <v>50</v>
      </c>
      <c r="B24" s="95"/>
      <c r="C24" s="23">
        <v>-478.54980704999957</v>
      </c>
      <c r="D24" s="267"/>
      <c r="E24" s="23">
        <v>-407.84161317047074</v>
      </c>
      <c r="F24" s="23">
        <v>-363.21560000000045</v>
      </c>
      <c r="G24" s="23">
        <v>-326.69091722999997</v>
      </c>
      <c r="H24" s="267"/>
      <c r="I24" s="23">
        <v>-355.16101481999976</v>
      </c>
      <c r="J24" s="23">
        <v>-342.11908361000019</v>
      </c>
      <c r="K24" s="23">
        <v>-350.99340028999995</v>
      </c>
      <c r="L24" s="267"/>
      <c r="M24" s="23"/>
      <c r="N24" s="23">
        <v>-350.99340028999995</v>
      </c>
      <c r="O24" s="267"/>
      <c r="P24" s="23">
        <v>-367.52449032000004</v>
      </c>
      <c r="Q24" s="419">
        <v>-367.52449031999993</v>
      </c>
      <c r="R24" s="23">
        <v>-330.38902884999993</v>
      </c>
      <c r="S24" s="419">
        <v>-330.38902884999993</v>
      </c>
      <c r="T24" s="347">
        <v>-300.63007863999951</v>
      </c>
      <c r="U24" s="347">
        <v>-300.63007863999951</v>
      </c>
      <c r="V24" s="23">
        <v>-287.47127723000062</v>
      </c>
      <c r="W24" s="267"/>
      <c r="X24" s="23"/>
      <c r="Y24" s="23">
        <v>-287.47127723000062</v>
      </c>
      <c r="Z24" s="25"/>
      <c r="AA24" s="23">
        <v>-219.33586601000013</v>
      </c>
      <c r="AB24" s="23">
        <v>-117.58830133176002</v>
      </c>
      <c r="AC24" s="23">
        <v>-129.54492764000014</v>
      </c>
      <c r="AD24" s="23">
        <v>-115.99230383940539</v>
      </c>
      <c r="AE24" s="25"/>
      <c r="AF24" s="23">
        <v>-112.40806040999948</v>
      </c>
      <c r="AG24" s="23">
        <v>-160.15023292000012</v>
      </c>
      <c r="AH24" s="23">
        <v>-133.52661455000003</v>
      </c>
      <c r="AI24" s="23">
        <v>-129.58668265999981</v>
      </c>
      <c r="AJ24" s="25"/>
      <c r="AK24" s="23">
        <v>-501.25843880599518</v>
      </c>
      <c r="AL24" s="23">
        <v>-407.84161317047074</v>
      </c>
      <c r="AM24" s="23">
        <v>-363.21560000000045</v>
      </c>
      <c r="AN24" s="23">
        <v>-326.69091722999997</v>
      </c>
      <c r="AO24" s="25"/>
      <c r="AP24" s="23">
        <v>-333.31378300592451</v>
      </c>
      <c r="AQ24" s="23">
        <v>-355.16101481999976</v>
      </c>
      <c r="AR24" s="23">
        <v>-342.11908361000019</v>
      </c>
      <c r="AS24" s="23">
        <v>-350.99340028999995</v>
      </c>
      <c r="AT24" s="25"/>
      <c r="AU24" s="23">
        <v>-367.52449032000004</v>
      </c>
      <c r="AV24" s="419">
        <v>-367.52449031999993</v>
      </c>
      <c r="AW24" s="23">
        <v>-330.38902884999993</v>
      </c>
      <c r="AX24" s="419">
        <v>-330.38902884999993</v>
      </c>
      <c r="AY24" s="347">
        <v>-300.63007863999951</v>
      </c>
      <c r="AZ24" s="347">
        <v>-300.63007863999951</v>
      </c>
      <c r="BA24" s="23">
        <v>-287.47127723000062</v>
      </c>
      <c r="BB24" s="347">
        <v>-287.47127723000062</v>
      </c>
      <c r="BC24" s="25"/>
      <c r="BD24" s="419">
        <v>-219.33586601000013</v>
      </c>
      <c r="BE24" s="23">
        <v>-117.58830133176002</v>
      </c>
      <c r="BF24" s="23">
        <v>-129.54492764000014</v>
      </c>
      <c r="BG24" s="23">
        <v>-115.99230383940539</v>
      </c>
      <c r="BH24" s="25"/>
      <c r="BI24" s="419">
        <v>-112.40806040999948</v>
      </c>
      <c r="BJ24" s="23">
        <v>-160.15023292000012</v>
      </c>
      <c r="BK24" s="23">
        <f>+AH24</f>
        <v>-133.52661455000003</v>
      </c>
      <c r="BL24" s="23">
        <v>-129.58668265999981</v>
      </c>
    </row>
    <row r="25" spans="1:64" ht="15" customHeight="1">
      <c r="A25" s="169" t="s">
        <v>33</v>
      </c>
      <c r="B25" s="95"/>
      <c r="C25" s="266">
        <v>0</v>
      </c>
      <c r="D25" s="267"/>
      <c r="E25" s="266">
        <v>0</v>
      </c>
      <c r="F25" s="266">
        <v>0</v>
      </c>
      <c r="G25" s="266">
        <v>0</v>
      </c>
      <c r="H25" s="267"/>
      <c r="I25" s="266">
        <v>0</v>
      </c>
      <c r="J25" s="266">
        <v>0</v>
      </c>
      <c r="K25" s="266">
        <v>0</v>
      </c>
      <c r="L25" s="267"/>
      <c r="M25" s="266"/>
      <c r="N25" s="266">
        <v>0</v>
      </c>
      <c r="O25" s="267"/>
      <c r="P25" s="266">
        <v>0</v>
      </c>
      <c r="Q25" s="266">
        <v>2.8421709430404007E-14</v>
      </c>
      <c r="R25" s="266">
        <v>0</v>
      </c>
      <c r="S25" s="266">
        <v>0</v>
      </c>
      <c r="T25" s="364">
        <v>0</v>
      </c>
      <c r="U25" s="364">
        <v>0</v>
      </c>
      <c r="V25" s="266">
        <v>-1.7053025658242404E-13</v>
      </c>
      <c r="W25" s="267"/>
      <c r="X25" s="266"/>
      <c r="Y25" s="266">
        <v>-1.7053025658242404E-13</v>
      </c>
      <c r="Z25" s="25"/>
      <c r="AA25" s="266">
        <v>-7.3896444519050419E-13</v>
      </c>
      <c r="AB25" s="266">
        <v>0</v>
      </c>
      <c r="AC25" s="266">
        <v>2.2737367544323206E-13</v>
      </c>
      <c r="AD25" s="266">
        <v>0</v>
      </c>
      <c r="AE25" s="25"/>
      <c r="AF25" s="266">
        <v>5.4001247917767614E-13</v>
      </c>
      <c r="AG25" s="266">
        <v>4.8316906031686813E-13</v>
      </c>
      <c r="AH25" s="266">
        <v>5.6843418860808015E-14</v>
      </c>
      <c r="AI25" s="266">
        <v>0</v>
      </c>
      <c r="AJ25" s="25"/>
      <c r="AK25" s="266">
        <v>0</v>
      </c>
      <c r="AL25" s="266">
        <v>0</v>
      </c>
      <c r="AM25" s="266">
        <v>0</v>
      </c>
      <c r="AN25" s="266">
        <v>0</v>
      </c>
      <c r="AO25" s="25"/>
      <c r="AP25" s="266">
        <v>0</v>
      </c>
      <c r="AQ25" s="266">
        <v>0</v>
      </c>
      <c r="AR25" s="266">
        <v>0</v>
      </c>
      <c r="AS25" s="266">
        <v>0</v>
      </c>
      <c r="AT25" s="25"/>
      <c r="AU25" s="266">
        <v>0</v>
      </c>
      <c r="AV25" s="266">
        <v>2.8421709430404007E-14</v>
      </c>
      <c r="AW25" s="266">
        <v>0</v>
      </c>
      <c r="AX25" s="266">
        <v>0</v>
      </c>
      <c r="AY25" s="364">
        <v>0</v>
      </c>
      <c r="AZ25" s="364">
        <v>0</v>
      </c>
      <c r="BA25" s="266">
        <v>-1.7053025658242404E-13</v>
      </c>
      <c r="BB25" s="364">
        <v>-1.7053025658242404E-13</v>
      </c>
      <c r="BC25" s="25"/>
      <c r="BD25" s="266">
        <v>-7.3896444519050419E-13</v>
      </c>
      <c r="BE25" s="266">
        <v>0</v>
      </c>
      <c r="BF25" s="266">
        <v>2.2737367544323206E-13</v>
      </c>
      <c r="BG25" s="266">
        <v>0</v>
      </c>
      <c r="BH25" s="25"/>
      <c r="BI25" s="266">
        <v>5.4001247917767614E-13</v>
      </c>
      <c r="BJ25" s="266">
        <v>4.8316906031686813E-13</v>
      </c>
      <c r="BK25" s="266">
        <f t="shared" ref="BK25:BK28" si="1">+AH25</f>
        <v>5.6843418860808015E-14</v>
      </c>
      <c r="BL25" s="266">
        <v>0</v>
      </c>
    </row>
    <row r="26" spans="1:64" ht="15" customHeight="1">
      <c r="A26" s="119" t="s">
        <v>76</v>
      </c>
      <c r="B26" s="95"/>
      <c r="C26" s="266"/>
      <c r="D26" s="267"/>
      <c r="E26" s="266">
        <v>0</v>
      </c>
      <c r="F26" s="266">
        <v>0</v>
      </c>
      <c r="G26" s="266">
        <v>0</v>
      </c>
      <c r="H26" s="267"/>
      <c r="I26" s="266">
        <v>0</v>
      </c>
      <c r="J26" s="266">
        <v>0</v>
      </c>
      <c r="K26" s="266">
        <v>0</v>
      </c>
      <c r="L26" s="267"/>
      <c r="M26" s="266"/>
      <c r="N26" s="266">
        <v>0</v>
      </c>
      <c r="O26" s="267"/>
      <c r="P26" s="266">
        <v>0</v>
      </c>
      <c r="Q26" s="266">
        <v>-1.9539925233402755E-14</v>
      </c>
      <c r="R26" s="266">
        <v>0</v>
      </c>
      <c r="S26" s="266">
        <v>0</v>
      </c>
      <c r="T26" s="364">
        <v>0</v>
      </c>
      <c r="U26" s="364">
        <v>0</v>
      </c>
      <c r="V26" s="266">
        <v>9.5923269327613525E-14</v>
      </c>
      <c r="W26" s="267"/>
      <c r="X26" s="266"/>
      <c r="Y26" s="266">
        <v>9.5923269327613525E-14</v>
      </c>
      <c r="Z26" s="25"/>
      <c r="AA26" s="266">
        <v>-1.9539925233402755E-14</v>
      </c>
      <c r="AB26" s="266">
        <v>0</v>
      </c>
      <c r="AC26" s="266">
        <v>-2.4158453015843406E-13</v>
      </c>
      <c r="AD26" s="266">
        <v>0</v>
      </c>
      <c r="AE26" s="25"/>
      <c r="AF26" s="266">
        <v>4.2632564145606011E-14</v>
      </c>
      <c r="AG26" s="266">
        <v>-7.1054273576010019E-15</v>
      </c>
      <c r="AH26" s="266">
        <v>-9.9475983006414026E-14</v>
      </c>
      <c r="AI26" s="266">
        <v>0</v>
      </c>
      <c r="AJ26" s="25"/>
      <c r="AK26" s="266">
        <v>0</v>
      </c>
      <c r="AL26" s="266">
        <v>0</v>
      </c>
      <c r="AM26" s="266">
        <v>0</v>
      </c>
      <c r="AN26" s="266">
        <v>0</v>
      </c>
      <c r="AO26" s="25"/>
      <c r="AP26" s="266">
        <v>0</v>
      </c>
      <c r="AQ26" s="266">
        <v>0</v>
      </c>
      <c r="AR26" s="266">
        <v>0</v>
      </c>
      <c r="AS26" s="266">
        <v>0</v>
      </c>
      <c r="AT26" s="25"/>
      <c r="AU26" s="266">
        <v>0</v>
      </c>
      <c r="AV26" s="266">
        <v>-1.9539925233402755E-14</v>
      </c>
      <c r="AW26" s="266">
        <v>0</v>
      </c>
      <c r="AX26" s="266">
        <v>0</v>
      </c>
      <c r="AY26" s="364">
        <v>0</v>
      </c>
      <c r="AZ26" s="364">
        <v>0</v>
      </c>
      <c r="BA26" s="266">
        <v>9.5923269327613525E-14</v>
      </c>
      <c r="BB26" s="364">
        <v>9.5923269327613525E-14</v>
      </c>
      <c r="BC26" s="25"/>
      <c r="BD26" s="266">
        <v>-1.9539925233402755E-14</v>
      </c>
      <c r="BE26" s="266">
        <v>0</v>
      </c>
      <c r="BF26" s="266">
        <v>-2.4158453015843406E-13</v>
      </c>
      <c r="BG26" s="266">
        <v>0</v>
      </c>
      <c r="BH26" s="25"/>
      <c r="BI26" s="266">
        <v>4.2632564145606011E-14</v>
      </c>
      <c r="BJ26" s="266">
        <v>-7.1054273576010019E-15</v>
      </c>
      <c r="BK26" s="266">
        <f t="shared" si="1"/>
        <v>-9.9475983006414026E-14</v>
      </c>
      <c r="BL26" s="266">
        <v>0</v>
      </c>
    </row>
    <row r="27" spans="1:64" ht="15" customHeight="1">
      <c r="A27" s="119" t="s">
        <v>77</v>
      </c>
      <c r="B27" s="95"/>
      <c r="C27" s="266">
        <v>-507.89762326999926</v>
      </c>
      <c r="D27" s="267"/>
      <c r="E27" s="266">
        <v>-420.06739822999998</v>
      </c>
      <c r="F27" s="266">
        <v>-374.38197299999956</v>
      </c>
      <c r="G27" s="266">
        <v>-336.27208948000111</v>
      </c>
      <c r="H27" s="267"/>
      <c r="I27" s="266">
        <v>-377.82856870000069</v>
      </c>
      <c r="J27" s="266">
        <v>-378.47727700000019</v>
      </c>
      <c r="K27" s="266">
        <v>-406.21895554000071</v>
      </c>
      <c r="L27" s="267"/>
      <c r="M27" s="266"/>
      <c r="N27" s="266">
        <v>-406.21895554000071</v>
      </c>
      <c r="O27" s="267"/>
      <c r="P27" s="266">
        <v>-395.69843838999896</v>
      </c>
      <c r="Q27" s="266">
        <v>-395.69843838999896</v>
      </c>
      <c r="R27" s="266">
        <v>-368.42773157999977</v>
      </c>
      <c r="S27" s="266">
        <v>-368.42773157999977</v>
      </c>
      <c r="T27" s="364">
        <v>-380.97446414999968</v>
      </c>
      <c r="U27" s="364">
        <v>-380.97446414999968</v>
      </c>
      <c r="V27" s="266">
        <v>-310.30254262999995</v>
      </c>
      <c r="W27" s="267"/>
      <c r="X27" s="266"/>
      <c r="Y27" s="266">
        <v>-310.30254262999995</v>
      </c>
      <c r="Z27" s="25"/>
      <c r="AA27" s="266">
        <v>-244.23196779999995</v>
      </c>
      <c r="AB27" s="266">
        <v>-152.76808735000054</v>
      </c>
      <c r="AC27" s="266">
        <v>-161.04832204999843</v>
      </c>
      <c r="AD27" s="266">
        <v>-157.50423094999792</v>
      </c>
      <c r="AE27" s="25"/>
      <c r="AF27" s="266">
        <v>-155.92846725999993</v>
      </c>
      <c r="AG27" s="266">
        <v>-185.99078380000088</v>
      </c>
      <c r="AH27" s="266">
        <v>-155.78170862000269</v>
      </c>
      <c r="AI27" s="266">
        <v>-144.21398443000066</v>
      </c>
      <c r="AJ27" s="25"/>
      <c r="AK27" s="266">
        <v>-511.43301262999921</v>
      </c>
      <c r="AL27" s="266">
        <v>-420.06739822999998</v>
      </c>
      <c r="AM27" s="266">
        <v>-374.38197299999956</v>
      </c>
      <c r="AN27" s="266">
        <v>-336.27208948000111</v>
      </c>
      <c r="AO27" s="25"/>
      <c r="AP27" s="266">
        <v>-333.66366900873936</v>
      </c>
      <c r="AQ27" s="266">
        <v>-377.82856870000069</v>
      </c>
      <c r="AR27" s="266">
        <v>-378.47727700000019</v>
      </c>
      <c r="AS27" s="266">
        <v>-406.21895554000071</v>
      </c>
      <c r="AT27" s="25"/>
      <c r="AU27" s="266">
        <v>-395.69843838999896</v>
      </c>
      <c r="AV27" s="266">
        <v>-395.69843838999896</v>
      </c>
      <c r="AW27" s="266">
        <v>-368.42773157999977</v>
      </c>
      <c r="AX27" s="266">
        <v>-368.42773157999977</v>
      </c>
      <c r="AY27" s="364">
        <v>-380.97446414999968</v>
      </c>
      <c r="AZ27" s="364">
        <v>-380.97446414999968</v>
      </c>
      <c r="BA27" s="266">
        <v>-310.30254262999995</v>
      </c>
      <c r="BB27" s="364">
        <v>-310.30254262999995</v>
      </c>
      <c r="BC27" s="25"/>
      <c r="BD27" s="266">
        <v>-244.23196779999995</v>
      </c>
      <c r="BE27" s="266">
        <v>-152.76808735000054</v>
      </c>
      <c r="BF27" s="266">
        <v>-161.04832204999843</v>
      </c>
      <c r="BG27" s="266">
        <v>-157.50423094999792</v>
      </c>
      <c r="BH27" s="25"/>
      <c r="BI27" s="266">
        <v>-155.92846725999993</v>
      </c>
      <c r="BJ27" s="266">
        <v>-185.99078380000088</v>
      </c>
      <c r="BK27" s="266">
        <f t="shared" si="1"/>
        <v>-155.78170862000269</v>
      </c>
      <c r="BL27" s="266">
        <v>-144.21398443000066</v>
      </c>
    </row>
    <row r="28" spans="1:64" ht="15" customHeight="1">
      <c r="A28" s="119" t="s">
        <v>169</v>
      </c>
      <c r="B28" s="95"/>
      <c r="C28" s="266">
        <v>-1.5231000818403118E-3</v>
      </c>
      <c r="D28" s="267"/>
      <c r="E28" s="266">
        <v>4.3779999999999291</v>
      </c>
      <c r="F28" s="266">
        <v>9.7700000000004366</v>
      </c>
      <c r="G28" s="266">
        <v>-0.41700361499852079</v>
      </c>
      <c r="H28" s="267"/>
      <c r="I28" s="266">
        <v>-1.4049386805372706</v>
      </c>
      <c r="J28" s="266">
        <v>2.9249783733689583</v>
      </c>
      <c r="K28" s="266">
        <v>2.1046863100004884</v>
      </c>
      <c r="L28" s="267"/>
      <c r="M28" s="266"/>
      <c r="N28" s="266">
        <v>2.1046863100004884</v>
      </c>
      <c r="O28" s="267"/>
      <c r="P28" s="266">
        <v>2.4852436850005688</v>
      </c>
      <c r="Q28" s="266">
        <v>2.4852436850012936</v>
      </c>
      <c r="R28" s="266">
        <v>-5.6024102524361297E-2</v>
      </c>
      <c r="S28" s="266">
        <v>-5.6024102524361297E-2</v>
      </c>
      <c r="T28" s="364">
        <v>0.21608833500090441</v>
      </c>
      <c r="U28" s="364">
        <v>0.21608833500090441</v>
      </c>
      <c r="V28" s="266">
        <v>13.428449348979449</v>
      </c>
      <c r="W28" s="267"/>
      <c r="X28" s="266"/>
      <c r="Y28" s="266">
        <v>13.428449348979449</v>
      </c>
      <c r="Z28" s="25"/>
      <c r="AA28" s="266">
        <v>2.8571547030860884</v>
      </c>
      <c r="AB28" s="266">
        <v>3.9435667424722851</v>
      </c>
      <c r="AC28" s="266">
        <v>3.1542321820007544</v>
      </c>
      <c r="AD28" s="266">
        <v>4.6163445901128171</v>
      </c>
      <c r="AE28" s="25"/>
      <c r="AF28" s="266">
        <v>6.0358118908616518</v>
      </c>
      <c r="AG28" s="266">
        <v>5.95851481199972</v>
      </c>
      <c r="AH28" s="266">
        <v>9.5332023750007444</v>
      </c>
      <c r="AI28" s="266">
        <v>6.9298340129303853</v>
      </c>
      <c r="AJ28" s="25"/>
      <c r="AK28" s="266">
        <v>0</v>
      </c>
      <c r="AL28" s="266">
        <v>4.3779999999999291</v>
      </c>
      <c r="AM28" s="266">
        <v>9.7700000000004366</v>
      </c>
      <c r="AN28" s="266">
        <v>-0.41700361499852079</v>
      </c>
      <c r="AO28" s="25"/>
      <c r="AP28" s="266">
        <v>-0.27087000000074113</v>
      </c>
      <c r="AQ28" s="266">
        <v>-1.4049386805372706</v>
      </c>
      <c r="AR28" s="266">
        <v>2.9249783733689583</v>
      </c>
      <c r="AS28" s="266">
        <v>2.1046863100004884</v>
      </c>
      <c r="AT28" s="25"/>
      <c r="AU28" s="266">
        <v>2.4852436850005688</v>
      </c>
      <c r="AV28" s="266">
        <v>2.4852436850012936</v>
      </c>
      <c r="AW28" s="266">
        <v>-5.6024102524361297E-2</v>
      </c>
      <c r="AX28" s="266">
        <v>-5.6024102524361297E-2</v>
      </c>
      <c r="AY28" s="364">
        <v>0.21608833500090441</v>
      </c>
      <c r="AZ28" s="364">
        <v>0.21608833500090441</v>
      </c>
      <c r="BA28" s="266">
        <v>13.428449348979449</v>
      </c>
      <c r="BB28" s="364">
        <v>13.428449348979449</v>
      </c>
      <c r="BC28" s="25"/>
      <c r="BD28" s="266">
        <v>2.8571547030860884</v>
      </c>
      <c r="BE28" s="266">
        <v>3.9435667424722851</v>
      </c>
      <c r="BF28" s="266">
        <v>3.1542321820007544</v>
      </c>
      <c r="BG28" s="266">
        <v>4.6163445901128171</v>
      </c>
      <c r="BH28" s="25"/>
      <c r="BI28" s="266">
        <v>6.0358118908616518</v>
      </c>
      <c r="BJ28" s="266">
        <v>5.95851481199972</v>
      </c>
      <c r="BK28" s="266">
        <f t="shared" si="1"/>
        <v>9.5332023750007444</v>
      </c>
      <c r="BL28" s="266">
        <v>6.9298340129303853</v>
      </c>
    </row>
    <row r="29" spans="1:64" ht="15" customHeight="1">
      <c r="B29" s="95"/>
      <c r="C29" s="95"/>
      <c r="D29" s="108"/>
      <c r="E29" s="95"/>
      <c r="F29" s="95"/>
      <c r="G29" s="95"/>
      <c r="H29" s="108"/>
      <c r="I29" s="95"/>
      <c r="J29" s="95"/>
      <c r="K29" s="95"/>
      <c r="L29" s="108"/>
      <c r="M29" s="95"/>
      <c r="N29" s="95"/>
      <c r="O29" s="108"/>
      <c r="P29" s="95"/>
      <c r="Q29" s="95"/>
      <c r="R29" s="95"/>
      <c r="S29" s="95"/>
      <c r="T29" s="95"/>
      <c r="U29" s="95"/>
      <c r="V29" s="95"/>
      <c r="W29" s="108"/>
      <c r="X29" s="95"/>
      <c r="Y29" s="95"/>
      <c r="Z29" s="95"/>
      <c r="AA29" s="95"/>
      <c r="AB29" s="95"/>
      <c r="AC29" s="95"/>
      <c r="AD29" s="95"/>
      <c r="AE29" s="95"/>
      <c r="AF29" s="95"/>
      <c r="AG29" s="95"/>
      <c r="AH29" s="95"/>
      <c r="AI29" s="95"/>
      <c r="AJ29" s="95"/>
      <c r="AK29" s="95"/>
      <c r="AL29" s="95"/>
      <c r="AM29" s="95"/>
      <c r="AN29" s="95"/>
      <c r="AO29" s="95"/>
      <c r="AP29" s="95"/>
      <c r="AQ29" s="95"/>
      <c r="AR29" s="95"/>
      <c r="AS29" s="95"/>
      <c r="AT29" s="95"/>
      <c r="AU29" s="95"/>
      <c r="AV29" s="95"/>
      <c r="AW29" s="95"/>
      <c r="AX29" s="95"/>
      <c r="AY29" s="95"/>
      <c r="AZ29" s="95"/>
      <c r="BA29" s="95"/>
      <c r="BB29" s="95"/>
      <c r="BC29" s="95"/>
      <c r="BD29" s="95"/>
      <c r="BE29" s="95"/>
      <c r="BF29" s="95"/>
      <c r="BG29" s="95"/>
      <c r="BH29" s="95"/>
      <c r="BI29" s="95"/>
      <c r="BJ29" s="95"/>
      <c r="BK29" s="95"/>
      <c r="BL29" s="95"/>
    </row>
    <row r="30" spans="1:64" ht="27">
      <c r="A30" s="480" t="s">
        <v>456</v>
      </c>
      <c r="AZ30" s="400"/>
    </row>
    <row r="31" spans="1:64">
      <c r="AX31" s="400"/>
    </row>
    <row r="32" spans="1:64">
      <c r="Q32" s="400"/>
    </row>
    <row r="33" spans="17:25">
      <c r="Q33" s="400"/>
    </row>
    <row r="34" spans="17:25">
      <c r="Q34" s="400"/>
      <c r="Y34" s="400"/>
    </row>
    <row r="35" spans="17:25">
      <c r="Q35" s="400"/>
    </row>
    <row r="36" spans="17:25">
      <c r="Q36" s="400"/>
    </row>
    <row r="37" spans="17:25">
      <c r="Q37" s="400"/>
    </row>
  </sheetData>
  <mergeCells count="12">
    <mergeCell ref="BI6:BL6"/>
    <mergeCell ref="BD6:BG6"/>
    <mergeCell ref="E6:G6"/>
    <mergeCell ref="AK6:AN6"/>
    <mergeCell ref="AP6:AS6"/>
    <mergeCell ref="I6:K6"/>
    <mergeCell ref="P6:V6"/>
    <mergeCell ref="M6:N6"/>
    <mergeCell ref="X6:Y6"/>
    <mergeCell ref="AA6:AD6"/>
    <mergeCell ref="AU6:BB6"/>
    <mergeCell ref="AF6:AI6"/>
  </mergeCells>
  <conditionalFormatting sqref="D8">
    <cfRule type="containsErrors" dxfId="921" priority="544">
      <formula>ISERROR(D8)</formula>
    </cfRule>
  </conditionalFormatting>
  <conditionalFormatting sqref="C20:K20 C22:K22">
    <cfRule type="containsErrors" dxfId="920" priority="606">
      <formula>ISERROR(C20)</formula>
    </cfRule>
  </conditionalFormatting>
  <conditionalFormatting sqref="AL20 AL22">
    <cfRule type="containsErrors" dxfId="919" priority="605">
      <formula>ISERROR(AL20)</formula>
    </cfRule>
  </conditionalFormatting>
  <conditionalFormatting sqref="AO23:AO24">
    <cfRule type="containsErrors" dxfId="918" priority="597">
      <formula>ISERROR(AO23)</formula>
    </cfRule>
  </conditionalFormatting>
  <conditionalFormatting sqref="Z23:Z24">
    <cfRule type="containsErrors" dxfId="917" priority="600">
      <formula>ISERROR(Z23)</formula>
    </cfRule>
  </conditionalFormatting>
  <conditionalFormatting sqref="Z25:Z27">
    <cfRule type="containsErrors" dxfId="916" priority="590">
      <formula>ISERROR(Z25)</formula>
    </cfRule>
  </conditionalFormatting>
  <conditionalFormatting sqref="Z9:Z14 Z17:Z22">
    <cfRule type="containsErrors" dxfId="915" priority="604">
      <formula>ISERROR(Z9)</formula>
    </cfRule>
  </conditionalFormatting>
  <conditionalFormatting sqref="D9:D14 D17:D22">
    <cfRule type="containsErrors" dxfId="914" priority="594">
      <formula>ISERROR(D9)</formula>
    </cfRule>
  </conditionalFormatting>
  <conditionalFormatting sqref="D25:D27">
    <cfRule type="containsErrors" dxfId="913" priority="586">
      <formula>ISERROR(D25)</formula>
    </cfRule>
  </conditionalFormatting>
  <conditionalFormatting sqref="AQ23">
    <cfRule type="containsErrors" dxfId="912" priority="595">
      <formula>ISERROR(AQ23)</formula>
    </cfRule>
  </conditionalFormatting>
  <conditionalFormatting sqref="C23:K23">
    <cfRule type="containsErrors" dxfId="911" priority="602">
      <formula>ISERROR(C23)</formula>
    </cfRule>
  </conditionalFormatting>
  <conditionalFormatting sqref="AL23">
    <cfRule type="containsErrors" dxfId="910" priority="601">
      <formula>ISERROR(AL23)</formula>
    </cfRule>
  </conditionalFormatting>
  <conditionalFormatting sqref="AO9:AO14 AO17:AO22">
    <cfRule type="containsErrors" dxfId="909" priority="598">
      <formula>ISERROR(AO9)</formula>
    </cfRule>
  </conditionalFormatting>
  <conditionalFormatting sqref="AQ20 AQ22">
    <cfRule type="containsErrors" dxfId="908" priority="596">
      <formula>ISERROR(AQ20)</formula>
    </cfRule>
  </conditionalFormatting>
  <conditionalFormatting sqref="D23:D24">
    <cfRule type="containsErrors" dxfId="907" priority="593">
      <formula>ISERROR(D23)</formula>
    </cfRule>
  </conditionalFormatting>
  <conditionalFormatting sqref="AO25:AO27">
    <cfRule type="containsErrors" dxfId="906" priority="588">
      <formula>ISERROR(AO25)</formula>
    </cfRule>
  </conditionalFormatting>
  <conditionalFormatting sqref="Z8">
    <cfRule type="containsErrors" dxfId="905" priority="548">
      <formula>ISERROR(Z8)</formula>
    </cfRule>
  </conditionalFormatting>
  <conditionalFormatting sqref="AO8">
    <cfRule type="containsErrors" dxfId="904" priority="546">
      <formula>ISERROR(AO8)</formula>
    </cfRule>
  </conditionalFormatting>
  <conditionalFormatting sqref="Z28:Z29">
    <cfRule type="containsErrors" dxfId="903" priority="541">
      <formula>ISERROR(Z28)</formula>
    </cfRule>
  </conditionalFormatting>
  <conditionalFormatting sqref="D28:D29">
    <cfRule type="containsErrors" dxfId="902" priority="537">
      <formula>ISERROR(D28)</formula>
    </cfRule>
  </conditionalFormatting>
  <conditionalFormatting sqref="AO28:AO29">
    <cfRule type="containsErrors" dxfId="901" priority="539">
      <formula>ISERROR(AO28)</formula>
    </cfRule>
  </conditionalFormatting>
  <conditionalFormatting sqref="B7">
    <cfRule type="containsErrors" dxfId="900" priority="529">
      <formula>ISERROR(B7)</formula>
    </cfRule>
  </conditionalFormatting>
  <conditionalFormatting sqref="B23:B24">
    <cfRule type="containsErrors" dxfId="899" priority="535">
      <formula>ISERROR(B23)</formula>
    </cfRule>
  </conditionalFormatting>
  <conditionalFormatting sqref="B25:B27">
    <cfRule type="containsErrors" dxfId="898" priority="534">
      <formula>ISERROR(B25)</formula>
    </cfRule>
  </conditionalFormatting>
  <conditionalFormatting sqref="B9:B14 B17:B22">
    <cfRule type="containsErrors" dxfId="897" priority="536">
      <formula>ISERROR(B9)</formula>
    </cfRule>
  </conditionalFormatting>
  <conditionalFormatting sqref="B8">
    <cfRule type="containsErrors" dxfId="896" priority="528">
      <formula>ISERROR(B8)</formula>
    </cfRule>
  </conditionalFormatting>
  <conditionalFormatting sqref="B28:B29">
    <cfRule type="containsErrors" dxfId="895" priority="527">
      <formula>ISERROR(B28)</formula>
    </cfRule>
  </conditionalFormatting>
  <conditionalFormatting sqref="I8">
    <cfRule type="containsErrors" dxfId="894" priority="518">
      <formula>ISERROR(I8)</formula>
    </cfRule>
  </conditionalFormatting>
  <conditionalFormatting sqref="I23:I24">
    <cfRule type="containsErrors" dxfId="893" priority="525">
      <formula>ISERROR(I23)</formula>
    </cfRule>
  </conditionalFormatting>
  <conditionalFormatting sqref="I9:I14 I10:K10 I17:I22">
    <cfRule type="containsErrors" dxfId="892" priority="526">
      <formula>ISERROR(I9)</formula>
    </cfRule>
  </conditionalFormatting>
  <conditionalFormatting sqref="I25:I27">
    <cfRule type="containsErrors" dxfId="891" priority="524">
      <formula>ISERROR(I25)</formula>
    </cfRule>
  </conditionalFormatting>
  <conditionalFormatting sqref="I28:I29">
    <cfRule type="containsErrors" dxfId="890" priority="517">
      <formula>ISERROR(I28)</formula>
    </cfRule>
  </conditionalFormatting>
  <conditionalFormatting sqref="C8:K8">
    <cfRule type="containsErrors" dxfId="889" priority="513">
      <formula>ISERROR(C8)</formula>
    </cfRule>
  </conditionalFormatting>
  <conditionalFormatting sqref="C9:K14 C17:K19">
    <cfRule type="containsErrors" dxfId="888" priority="514">
      <formula>ISERROR(C9)</formula>
    </cfRule>
  </conditionalFormatting>
  <conditionalFormatting sqref="C21:K21">
    <cfRule type="containsErrors" dxfId="887" priority="511">
      <formula>ISERROR(C21)</formula>
    </cfRule>
  </conditionalFormatting>
  <conditionalFormatting sqref="C24:K24">
    <cfRule type="containsErrors" dxfId="886" priority="510">
      <formula>ISERROR(C24)</formula>
    </cfRule>
  </conditionalFormatting>
  <conditionalFormatting sqref="C25:K25">
    <cfRule type="containsErrors" dxfId="885" priority="509">
      <formula>ISERROR(C25)</formula>
    </cfRule>
  </conditionalFormatting>
  <conditionalFormatting sqref="C26:K26">
    <cfRule type="containsErrors" dxfId="884" priority="508">
      <formula>ISERROR(C26)</formula>
    </cfRule>
  </conditionalFormatting>
  <conditionalFormatting sqref="C27:K27">
    <cfRule type="containsErrors" dxfId="883" priority="507">
      <formula>ISERROR(C27)</formula>
    </cfRule>
  </conditionalFormatting>
  <conditionalFormatting sqref="C28:K29">
    <cfRule type="containsErrors" dxfId="882" priority="506">
      <formula>ISERROR(C28)</formula>
    </cfRule>
  </conditionalFormatting>
  <conditionalFormatting sqref="AL8">
    <cfRule type="containsErrors" dxfId="881" priority="494">
      <formula>ISERROR(AL8)</formula>
    </cfRule>
  </conditionalFormatting>
  <conditionalFormatting sqref="AL10:AL14 AL17:AL19">
    <cfRule type="containsErrors" dxfId="880" priority="495">
      <formula>ISERROR(AL10)</formula>
    </cfRule>
  </conditionalFormatting>
  <conditionalFormatting sqref="AL21">
    <cfRule type="containsErrors" dxfId="879" priority="493">
      <formula>ISERROR(AL21)</formula>
    </cfRule>
  </conditionalFormatting>
  <conditionalFormatting sqref="AL24">
    <cfRule type="containsErrors" dxfId="878" priority="492">
      <formula>ISERROR(AL24)</formula>
    </cfRule>
  </conditionalFormatting>
  <conditionalFormatting sqref="AL25:AL27">
    <cfRule type="containsErrors" dxfId="877" priority="491">
      <formula>ISERROR(AL25)</formula>
    </cfRule>
  </conditionalFormatting>
  <conditionalFormatting sqref="AL28:AL29">
    <cfRule type="containsErrors" dxfId="876" priority="490">
      <formula>ISERROR(AL28)</formula>
    </cfRule>
  </conditionalFormatting>
  <conditionalFormatting sqref="AQ8">
    <cfRule type="containsErrors" dxfId="875" priority="485">
      <formula>ISERROR(AQ8)</formula>
    </cfRule>
  </conditionalFormatting>
  <conditionalFormatting sqref="AQ9 AQ11:AQ14 AQ17:AQ19">
    <cfRule type="containsErrors" dxfId="874" priority="486">
      <formula>ISERROR(AQ9)</formula>
    </cfRule>
  </conditionalFormatting>
  <conditionalFormatting sqref="AQ21">
    <cfRule type="containsErrors" dxfId="873" priority="484">
      <formula>ISERROR(AQ21)</formula>
    </cfRule>
  </conditionalFormatting>
  <conditionalFormatting sqref="AQ24">
    <cfRule type="containsErrors" dxfId="872" priority="483">
      <formula>ISERROR(AQ24)</formula>
    </cfRule>
  </conditionalFormatting>
  <conditionalFormatting sqref="AQ25:AQ27">
    <cfRule type="containsErrors" dxfId="871" priority="482">
      <formula>ISERROR(AQ25)</formula>
    </cfRule>
  </conditionalFormatting>
  <conditionalFormatting sqref="AQ28:AQ29">
    <cfRule type="containsErrors" dxfId="870" priority="481">
      <formula>ISERROR(AQ28)</formula>
    </cfRule>
  </conditionalFormatting>
  <conditionalFormatting sqref="K8">
    <cfRule type="containsErrors" dxfId="869" priority="473">
      <formula>ISERROR(K8)</formula>
    </cfRule>
  </conditionalFormatting>
  <conditionalFormatting sqref="K23:K24">
    <cfRule type="containsErrors" dxfId="868" priority="479">
      <formula>ISERROR(K23)</formula>
    </cfRule>
  </conditionalFormatting>
  <conditionalFormatting sqref="K9:K14 K17:K22">
    <cfRule type="containsErrors" dxfId="867" priority="480">
      <formula>ISERROR(K9)</formula>
    </cfRule>
  </conditionalFormatting>
  <conditionalFormatting sqref="K25:K27">
    <cfRule type="containsErrors" dxfId="866" priority="478">
      <formula>ISERROR(K25)</formula>
    </cfRule>
  </conditionalFormatting>
  <conditionalFormatting sqref="K28:K29">
    <cfRule type="containsErrors" dxfId="865" priority="472">
      <formula>ISERROR(K28)</formula>
    </cfRule>
  </conditionalFormatting>
  <conditionalFormatting sqref="H9:H14 H17:H22">
    <cfRule type="containsErrors" dxfId="864" priority="453">
      <formula>ISERROR(H9)</formula>
    </cfRule>
  </conditionalFormatting>
  <conditionalFormatting sqref="H25:H27">
    <cfRule type="containsErrors" dxfId="863" priority="451">
      <formula>ISERROR(H25)</formula>
    </cfRule>
  </conditionalFormatting>
  <conditionalFormatting sqref="H28:H29">
    <cfRule type="containsErrors" dxfId="862" priority="449">
      <formula>ISERROR(H28)</formula>
    </cfRule>
  </conditionalFormatting>
  <conditionalFormatting sqref="J28:K29">
    <cfRule type="containsErrors" dxfId="861" priority="454">
      <formula>ISERROR(J28)</formula>
    </cfRule>
  </conditionalFormatting>
  <conditionalFormatting sqref="J8:K8">
    <cfRule type="containsErrors" dxfId="860" priority="455">
      <formula>ISERROR(J8)</formula>
    </cfRule>
  </conditionalFormatting>
  <conditionalFormatting sqref="J23:K24">
    <cfRule type="containsErrors" dxfId="859" priority="457">
      <formula>ISERROR(J23)</formula>
    </cfRule>
  </conditionalFormatting>
  <conditionalFormatting sqref="J9:K14 J17:K22">
    <cfRule type="containsErrors" dxfId="858" priority="458">
      <formula>ISERROR(J9)</formula>
    </cfRule>
  </conditionalFormatting>
  <conditionalFormatting sqref="J25:K27">
    <cfRule type="containsErrors" dxfId="857" priority="456">
      <formula>ISERROR(J25)</formula>
    </cfRule>
  </conditionalFormatting>
  <conditionalFormatting sqref="H8">
    <cfRule type="containsErrors" dxfId="856" priority="450">
      <formula>ISERROR(H8)</formula>
    </cfRule>
  </conditionalFormatting>
  <conditionalFormatting sqref="H23:H24">
    <cfRule type="containsErrors" dxfId="855" priority="452">
      <formula>ISERROR(H23)</formula>
    </cfRule>
  </conditionalFormatting>
  <conditionalFormatting sqref="O20:Q20 O22:Q22 V22">
    <cfRule type="containsErrors" dxfId="854" priority="448">
      <formula>ISERROR(O20)</formula>
    </cfRule>
  </conditionalFormatting>
  <conditionalFormatting sqref="O23:Q23 V23">
    <cfRule type="containsErrors" dxfId="853" priority="447">
      <formula>ISERROR(O23)</formula>
    </cfRule>
  </conditionalFormatting>
  <conditionalFormatting sqref="P8:Q8">
    <cfRule type="containsErrors" dxfId="852" priority="443">
      <formula>ISERROR(P8)</formula>
    </cfRule>
  </conditionalFormatting>
  <conditionalFormatting sqref="P23:Q24">
    <cfRule type="containsErrors" dxfId="851" priority="445">
      <formula>ISERROR(P23)</formula>
    </cfRule>
  </conditionalFormatting>
  <conditionalFormatting sqref="P9:Q14 P17:Q22">
    <cfRule type="containsErrors" dxfId="850" priority="446">
      <formula>ISERROR(P9)</formula>
    </cfRule>
  </conditionalFormatting>
  <conditionalFormatting sqref="P25:Q27">
    <cfRule type="containsErrors" dxfId="849" priority="444">
      <formula>ISERROR(P25)</formula>
    </cfRule>
  </conditionalFormatting>
  <conditionalFormatting sqref="P28:Q29">
    <cfRule type="containsErrors" dxfId="848" priority="442">
      <formula>ISERROR(P28)</formula>
    </cfRule>
  </conditionalFormatting>
  <conditionalFormatting sqref="O8:Q8">
    <cfRule type="containsErrors" dxfId="847" priority="440">
      <formula>ISERROR(O8)</formula>
    </cfRule>
  </conditionalFormatting>
  <conditionalFormatting sqref="O9:Q14 O17:Q19">
    <cfRule type="containsErrors" dxfId="846" priority="441">
      <formula>ISERROR(O9)</formula>
    </cfRule>
  </conditionalFormatting>
  <conditionalFormatting sqref="O21:Q21">
    <cfRule type="containsErrors" dxfId="845" priority="439">
      <formula>ISERROR(O21)</formula>
    </cfRule>
  </conditionalFormatting>
  <conditionalFormatting sqref="O24:Q24 V24">
    <cfRule type="containsErrors" dxfId="844" priority="438">
      <formula>ISERROR(O24)</formula>
    </cfRule>
  </conditionalFormatting>
  <conditionalFormatting sqref="O25:Q25 V25">
    <cfRule type="containsErrors" dxfId="843" priority="437">
      <formula>ISERROR(O25)</formula>
    </cfRule>
  </conditionalFormatting>
  <conditionalFormatting sqref="O26:Q26 V26">
    <cfRule type="containsErrors" dxfId="842" priority="436">
      <formula>ISERROR(O26)</formula>
    </cfRule>
  </conditionalFormatting>
  <conditionalFormatting sqref="O27:Q27 V27">
    <cfRule type="containsErrors" dxfId="841" priority="435">
      <formula>ISERROR(O27)</formula>
    </cfRule>
  </conditionalFormatting>
  <conditionalFormatting sqref="O28:Q29 T29:V29 V28">
    <cfRule type="containsErrors" dxfId="840" priority="434">
      <formula>ISERROR(O28)</formula>
    </cfRule>
  </conditionalFormatting>
  <conditionalFormatting sqref="V23:V24">
    <cfRule type="containsErrors" dxfId="839" priority="432">
      <formula>ISERROR(V23)</formula>
    </cfRule>
  </conditionalFormatting>
  <conditionalFormatting sqref="V22">
    <cfRule type="containsErrors" dxfId="838" priority="433">
      <formula>ISERROR(V22)</formula>
    </cfRule>
  </conditionalFormatting>
  <conditionalFormatting sqref="V25:V27">
    <cfRule type="containsErrors" dxfId="837" priority="431">
      <formula>ISERROR(V25)</formula>
    </cfRule>
  </conditionalFormatting>
  <conditionalFormatting sqref="V28:V29">
    <cfRule type="containsErrors" dxfId="836" priority="429">
      <formula>ISERROR(V28)</formula>
    </cfRule>
  </conditionalFormatting>
  <conditionalFormatting sqref="O28:O29">
    <cfRule type="containsErrors" dxfId="835" priority="418">
      <formula>ISERROR(O28)</formula>
    </cfRule>
  </conditionalFormatting>
  <conditionalFormatting sqref="T29:V29 V28">
    <cfRule type="containsErrors" dxfId="834" priority="423">
      <formula>ISERROR(T28)</formula>
    </cfRule>
  </conditionalFormatting>
  <conditionalFormatting sqref="V23:V24">
    <cfRule type="containsErrors" dxfId="833" priority="426">
      <formula>ISERROR(V23)</formula>
    </cfRule>
  </conditionalFormatting>
  <conditionalFormatting sqref="V22">
    <cfRule type="containsErrors" dxfId="832" priority="427">
      <formula>ISERROR(V22)</formula>
    </cfRule>
  </conditionalFormatting>
  <conditionalFormatting sqref="V25:V27">
    <cfRule type="containsErrors" dxfId="831" priority="425">
      <formula>ISERROR(V25)</formula>
    </cfRule>
  </conditionalFormatting>
  <conditionalFormatting sqref="O8">
    <cfRule type="containsErrors" dxfId="830" priority="419">
      <formula>ISERROR(O8)</formula>
    </cfRule>
  </conditionalFormatting>
  <conditionalFormatting sqref="O9:O14 O17:O22">
    <cfRule type="containsErrors" dxfId="829" priority="422">
      <formula>ISERROR(O9)</formula>
    </cfRule>
  </conditionalFormatting>
  <conditionalFormatting sqref="O25:O27">
    <cfRule type="containsErrors" dxfId="828" priority="420">
      <formula>ISERROR(O25)</formula>
    </cfRule>
  </conditionalFormatting>
  <conditionalFormatting sqref="O23:O24">
    <cfRule type="containsErrors" dxfId="827" priority="421">
      <formula>ISERROR(O23)</formula>
    </cfRule>
  </conditionalFormatting>
  <conditionalFormatting sqref="R22:S22 R20:S20">
    <cfRule type="containsErrors" dxfId="826" priority="417">
      <formula>ISERROR(R20)</formula>
    </cfRule>
  </conditionalFormatting>
  <conditionalFormatting sqref="R23:S23">
    <cfRule type="containsErrors" dxfId="825" priority="416">
      <formula>ISERROR(R23)</formula>
    </cfRule>
  </conditionalFormatting>
  <conditionalFormatting sqref="R8:S8">
    <cfRule type="containsErrors" dxfId="824" priority="414">
      <formula>ISERROR(R8)</formula>
    </cfRule>
  </conditionalFormatting>
  <conditionalFormatting sqref="R9:S14 R17:S19">
    <cfRule type="containsErrors" dxfId="823" priority="415">
      <formula>ISERROR(R9)</formula>
    </cfRule>
  </conditionalFormatting>
  <conditionalFormatting sqref="R21:S21">
    <cfRule type="containsErrors" dxfId="822" priority="413">
      <formula>ISERROR(R21)</formula>
    </cfRule>
  </conditionalFormatting>
  <conditionalFormatting sqref="R24:S24">
    <cfRule type="containsErrors" dxfId="821" priority="412">
      <formula>ISERROR(R24)</formula>
    </cfRule>
  </conditionalFormatting>
  <conditionalFormatting sqref="R25:S25">
    <cfRule type="containsErrors" dxfId="820" priority="411">
      <formula>ISERROR(R25)</formula>
    </cfRule>
  </conditionalFormatting>
  <conditionalFormatting sqref="R26:S26">
    <cfRule type="containsErrors" dxfId="819" priority="410">
      <formula>ISERROR(R26)</formula>
    </cfRule>
  </conditionalFormatting>
  <conditionalFormatting sqref="R27:S27">
    <cfRule type="containsErrors" dxfId="818" priority="409">
      <formula>ISERROR(R27)</formula>
    </cfRule>
  </conditionalFormatting>
  <conditionalFormatting sqref="R28:S29">
    <cfRule type="containsErrors" dxfId="817" priority="408">
      <formula>ISERROR(R28)</formula>
    </cfRule>
  </conditionalFormatting>
  <conditionalFormatting sqref="AW23:AX23">
    <cfRule type="containsErrors" dxfId="816" priority="397">
      <formula>ISERROR(AW23)</formula>
    </cfRule>
  </conditionalFormatting>
  <conditionalFormatting sqref="R28:S29">
    <cfRule type="containsErrors" dxfId="815" priority="402">
      <formula>ISERROR(R28)</formula>
    </cfRule>
  </conditionalFormatting>
  <conditionalFormatting sqref="R8:S8">
    <cfRule type="containsErrors" dxfId="814" priority="403">
      <formula>ISERROR(R8)</formula>
    </cfRule>
  </conditionalFormatting>
  <conditionalFormatting sqref="R23:S24">
    <cfRule type="containsErrors" dxfId="813" priority="405">
      <formula>ISERROR(R23)</formula>
    </cfRule>
  </conditionalFormatting>
  <conditionalFormatting sqref="R9:S14 R17:S22">
    <cfRule type="containsErrors" dxfId="812" priority="406">
      <formula>ISERROR(R9)</formula>
    </cfRule>
  </conditionalFormatting>
  <conditionalFormatting sqref="R25:S27">
    <cfRule type="containsErrors" dxfId="811" priority="404">
      <formula>ISERROR(R25)</formula>
    </cfRule>
  </conditionalFormatting>
  <conditionalFormatting sqref="AW21:AX21">
    <cfRule type="containsErrors" dxfId="810" priority="391">
      <formula>ISERROR(AW21)</formula>
    </cfRule>
  </conditionalFormatting>
  <conditionalFormatting sqref="AT23:AT24">
    <cfRule type="containsErrors" dxfId="809" priority="399">
      <formula>ISERROR(AT23)</formula>
    </cfRule>
  </conditionalFormatting>
  <conditionalFormatting sqref="AT9:AT14 AT17:AT22">
    <cfRule type="containsErrors" dxfId="808" priority="400">
      <formula>ISERROR(AT9)</formula>
    </cfRule>
  </conditionalFormatting>
  <conditionalFormatting sqref="AW20:AX20 AW22:AX22">
    <cfRule type="containsErrors" dxfId="807" priority="398">
      <formula>ISERROR(AW20)</formula>
    </cfRule>
  </conditionalFormatting>
  <conditionalFormatting sqref="AT25:AT27">
    <cfRule type="containsErrors" dxfId="806" priority="396">
      <formula>ISERROR(AT25)</formula>
    </cfRule>
  </conditionalFormatting>
  <conditionalFormatting sqref="AT8">
    <cfRule type="containsErrors" dxfId="805" priority="395">
      <formula>ISERROR(AT8)</formula>
    </cfRule>
  </conditionalFormatting>
  <conditionalFormatting sqref="AT28:AT29">
    <cfRule type="containsErrors" dxfId="804" priority="394">
      <formula>ISERROR(AT28)</formula>
    </cfRule>
  </conditionalFormatting>
  <conditionalFormatting sqref="AW8:AX8">
    <cfRule type="containsErrors" dxfId="803" priority="392">
      <formula>ISERROR(AW8)</formula>
    </cfRule>
  </conditionalFormatting>
  <conditionalFormatting sqref="AW9:AX14 AW17:AX19">
    <cfRule type="containsErrors" dxfId="802" priority="393">
      <formula>ISERROR(AW9)</formula>
    </cfRule>
  </conditionalFormatting>
  <conditionalFormatting sqref="AW24:AX24">
    <cfRule type="containsErrors" dxfId="801" priority="390">
      <formula>ISERROR(AW24)</formula>
    </cfRule>
  </conditionalFormatting>
  <conditionalFormatting sqref="AW25:AX27">
    <cfRule type="containsErrors" dxfId="800" priority="389">
      <formula>ISERROR(AW25)</formula>
    </cfRule>
  </conditionalFormatting>
  <conditionalFormatting sqref="AW28:AX29">
    <cfRule type="containsErrors" dxfId="799" priority="388">
      <formula>ISERROR(AW28)</formula>
    </cfRule>
  </conditionalFormatting>
  <conditionalFormatting sqref="AO7">
    <cfRule type="containsErrors" dxfId="798" priority="386">
      <formula>ISERROR(AO7)</formula>
    </cfRule>
  </conditionalFormatting>
  <conditionalFormatting sqref="Z7 AL7">
    <cfRule type="containsErrors" dxfId="797" priority="385">
      <formula>ISERROR(Z7)</formula>
    </cfRule>
  </conditionalFormatting>
  <conditionalFormatting sqref="C7:G7 I7:J7">
    <cfRule type="containsErrors" dxfId="796" priority="384">
      <formula>ISERROR(C7)</formula>
    </cfRule>
  </conditionalFormatting>
  <conditionalFormatting sqref="AQ7">
    <cfRule type="containsErrors" dxfId="795" priority="383">
      <formula>ISERROR(AQ7)</formula>
    </cfRule>
  </conditionalFormatting>
  <conditionalFormatting sqref="H7">
    <cfRule type="containsErrors" dxfId="794" priority="382">
      <formula>ISERROR(H7)</formula>
    </cfRule>
  </conditionalFormatting>
  <conditionalFormatting sqref="AT7">
    <cfRule type="containsErrors" dxfId="793" priority="381">
      <formula>ISERROR(AT7)</formula>
    </cfRule>
  </conditionalFormatting>
  <conditionalFormatting sqref="O7">
    <cfRule type="containsErrors" dxfId="792" priority="378">
      <formula>ISERROR(O7)</formula>
    </cfRule>
  </conditionalFormatting>
  <conditionalFormatting sqref="AQ10">
    <cfRule type="containsErrors" dxfId="791" priority="372">
      <formula>ISERROR(AQ10)</formula>
    </cfRule>
  </conditionalFormatting>
  <conditionalFormatting sqref="T20:U20 T22:U22">
    <cfRule type="containsErrors" dxfId="790" priority="371">
      <formula>ISERROR(T20)</formula>
    </cfRule>
  </conditionalFormatting>
  <conditionalFormatting sqref="T23:U23">
    <cfRule type="containsErrors" dxfId="789" priority="370">
      <formula>ISERROR(T23)</formula>
    </cfRule>
  </conditionalFormatting>
  <conditionalFormatting sqref="T8:U8">
    <cfRule type="containsErrors" dxfId="788" priority="366">
      <formula>ISERROR(T8)</formula>
    </cfRule>
  </conditionalFormatting>
  <conditionalFormatting sqref="T23:U24">
    <cfRule type="containsErrors" dxfId="787" priority="368">
      <formula>ISERROR(T23)</formula>
    </cfRule>
  </conditionalFormatting>
  <conditionalFormatting sqref="T9:U14 T17:U22">
    <cfRule type="containsErrors" dxfId="786" priority="369">
      <formula>ISERROR(T9)</formula>
    </cfRule>
  </conditionalFormatting>
  <conditionalFormatting sqref="T25:U27">
    <cfRule type="containsErrors" dxfId="785" priority="367">
      <formula>ISERROR(T25)</formula>
    </cfRule>
  </conditionalFormatting>
  <conditionalFormatting sqref="T28:U28">
    <cfRule type="containsErrors" dxfId="784" priority="365">
      <formula>ISERROR(T28)</formula>
    </cfRule>
  </conditionalFormatting>
  <conditionalFormatting sqref="T8:U8">
    <cfRule type="containsErrors" dxfId="783" priority="363">
      <formula>ISERROR(T8)</formula>
    </cfRule>
  </conditionalFormatting>
  <conditionalFormatting sqref="T9:U14 T17:U19">
    <cfRule type="containsErrors" dxfId="782" priority="364">
      <formula>ISERROR(T9)</formula>
    </cfRule>
  </conditionalFormatting>
  <conditionalFormatting sqref="T21:U21">
    <cfRule type="containsErrors" dxfId="781" priority="362">
      <formula>ISERROR(T21)</formula>
    </cfRule>
  </conditionalFormatting>
  <conditionalFormatting sqref="T24:U24">
    <cfRule type="containsErrors" dxfId="780" priority="361">
      <formula>ISERROR(T24)</formula>
    </cfRule>
  </conditionalFormatting>
  <conditionalFormatting sqref="T25:U25">
    <cfRule type="containsErrors" dxfId="779" priority="360">
      <formula>ISERROR(T25)</formula>
    </cfRule>
  </conditionalFormatting>
  <conditionalFormatting sqref="T26:U26">
    <cfRule type="containsErrors" dxfId="778" priority="359">
      <formula>ISERROR(T26)</formula>
    </cfRule>
  </conditionalFormatting>
  <conditionalFormatting sqref="T27:U27">
    <cfRule type="containsErrors" dxfId="777" priority="358">
      <formula>ISERROR(T27)</formula>
    </cfRule>
  </conditionalFormatting>
  <conditionalFormatting sqref="T28:U28">
    <cfRule type="containsErrors" dxfId="776" priority="357">
      <formula>ISERROR(T28)</formula>
    </cfRule>
  </conditionalFormatting>
  <conditionalFormatting sqref="L20 L22">
    <cfRule type="containsErrors" dxfId="775" priority="356">
      <formula>ISERROR(L20)</formula>
    </cfRule>
  </conditionalFormatting>
  <conditionalFormatting sqref="L23">
    <cfRule type="containsErrors" dxfId="774" priority="355">
      <formula>ISERROR(L23)</formula>
    </cfRule>
  </conditionalFormatting>
  <conditionalFormatting sqref="L8">
    <cfRule type="containsErrors" dxfId="773" priority="353">
      <formula>ISERROR(L8)</formula>
    </cfRule>
  </conditionalFormatting>
  <conditionalFormatting sqref="L9:L13 L17:L19">
    <cfRule type="containsErrors" dxfId="772" priority="354">
      <formula>ISERROR(L9)</formula>
    </cfRule>
  </conditionalFormatting>
  <conditionalFormatting sqref="L21">
    <cfRule type="containsErrors" dxfId="771" priority="352">
      <formula>ISERROR(L21)</formula>
    </cfRule>
  </conditionalFormatting>
  <conditionalFormatting sqref="L24">
    <cfRule type="containsErrors" dxfId="770" priority="351">
      <formula>ISERROR(L24)</formula>
    </cfRule>
  </conditionalFormatting>
  <conditionalFormatting sqref="L25">
    <cfRule type="containsErrors" dxfId="769" priority="350">
      <formula>ISERROR(L25)</formula>
    </cfRule>
  </conditionalFormatting>
  <conditionalFormatting sqref="L26">
    <cfRule type="containsErrors" dxfId="768" priority="349">
      <formula>ISERROR(L26)</formula>
    </cfRule>
  </conditionalFormatting>
  <conditionalFormatting sqref="L27">
    <cfRule type="containsErrors" dxfId="767" priority="348">
      <formula>ISERROR(L27)</formula>
    </cfRule>
  </conditionalFormatting>
  <conditionalFormatting sqref="L28:L29">
    <cfRule type="containsErrors" dxfId="766" priority="347">
      <formula>ISERROR(L28)</formula>
    </cfRule>
  </conditionalFormatting>
  <conditionalFormatting sqref="L28:L29">
    <cfRule type="containsErrors" dxfId="765" priority="342">
      <formula>ISERROR(L28)</formula>
    </cfRule>
  </conditionalFormatting>
  <conditionalFormatting sqref="L8">
    <cfRule type="containsErrors" dxfId="764" priority="343">
      <formula>ISERROR(L8)</formula>
    </cfRule>
  </conditionalFormatting>
  <conditionalFormatting sqref="L9:L13 L17:L22">
    <cfRule type="containsErrors" dxfId="763" priority="346">
      <formula>ISERROR(L9)</formula>
    </cfRule>
  </conditionalFormatting>
  <conditionalFormatting sqref="L25:L27">
    <cfRule type="containsErrors" dxfId="762" priority="344">
      <formula>ISERROR(L25)</formula>
    </cfRule>
  </conditionalFormatting>
  <conditionalFormatting sqref="L23:L24">
    <cfRule type="containsErrors" dxfId="761" priority="345">
      <formula>ISERROR(L23)</formula>
    </cfRule>
  </conditionalFormatting>
  <conditionalFormatting sqref="L7">
    <cfRule type="containsErrors" dxfId="760" priority="341">
      <formula>ISERROR(L7)</formula>
    </cfRule>
  </conditionalFormatting>
  <conditionalFormatting sqref="M23:N23">
    <cfRule type="containsErrors" dxfId="759" priority="259">
      <formula>ISERROR(M23)</formula>
    </cfRule>
  </conditionalFormatting>
  <conditionalFormatting sqref="M10:N10">
    <cfRule type="containsErrors" dxfId="758" priority="258">
      <formula>ISERROR(M10)</formula>
    </cfRule>
  </conditionalFormatting>
  <conditionalFormatting sqref="M8:N8">
    <cfRule type="containsErrors" dxfId="757" priority="256">
      <formula>ISERROR(M8)</formula>
    </cfRule>
  </conditionalFormatting>
  <conditionalFormatting sqref="M17:N19 M9:N11 N14 N12">
    <cfRule type="containsErrors" dxfId="756" priority="257">
      <formula>ISERROR(M9)</formula>
    </cfRule>
  </conditionalFormatting>
  <conditionalFormatting sqref="M21:N21">
    <cfRule type="containsErrors" dxfId="755" priority="255">
      <formula>ISERROR(M21)</formula>
    </cfRule>
  </conditionalFormatting>
  <conditionalFormatting sqref="M24:N24">
    <cfRule type="containsErrors" dxfId="754" priority="254">
      <formula>ISERROR(M24)</formula>
    </cfRule>
  </conditionalFormatting>
  <conditionalFormatting sqref="M25:N25">
    <cfRule type="containsErrors" dxfId="753" priority="253">
      <formula>ISERROR(M25)</formula>
    </cfRule>
  </conditionalFormatting>
  <conditionalFormatting sqref="M26:N26">
    <cfRule type="containsErrors" dxfId="752" priority="252">
      <formula>ISERROR(M26)</formula>
    </cfRule>
  </conditionalFormatting>
  <conditionalFormatting sqref="M27:N27">
    <cfRule type="containsErrors" dxfId="751" priority="251">
      <formula>ISERROR(M27)</formula>
    </cfRule>
  </conditionalFormatting>
  <conditionalFormatting sqref="M28:N29">
    <cfRule type="containsErrors" dxfId="750" priority="250">
      <formula>ISERROR(M28)</formula>
    </cfRule>
  </conditionalFormatting>
  <conditionalFormatting sqref="M28:N29">
    <cfRule type="containsErrors" dxfId="749" priority="245">
      <formula>ISERROR(M28)</formula>
    </cfRule>
  </conditionalFormatting>
  <conditionalFormatting sqref="M8:N8">
    <cfRule type="containsErrors" dxfId="748" priority="246">
      <formula>ISERROR(M8)</formula>
    </cfRule>
  </conditionalFormatting>
  <conditionalFormatting sqref="M9:N11 N14 N12 M17:N22">
    <cfRule type="containsErrors" dxfId="747" priority="249">
      <formula>ISERROR(M9)</formula>
    </cfRule>
  </conditionalFormatting>
  <conditionalFormatting sqref="M25:N27">
    <cfRule type="containsErrors" dxfId="746" priority="247">
      <formula>ISERROR(M25)</formula>
    </cfRule>
  </conditionalFormatting>
  <conditionalFormatting sqref="M23:N24">
    <cfRule type="containsErrors" dxfId="745" priority="248">
      <formula>ISERROR(M23)</formula>
    </cfRule>
  </conditionalFormatting>
  <conditionalFormatting sqref="M9:N11 N14 N12 M17:N22">
    <cfRule type="containsErrors" dxfId="744" priority="244">
      <formula>ISERROR(M9)</formula>
    </cfRule>
  </conditionalFormatting>
  <conditionalFormatting sqref="M23:N24">
    <cfRule type="containsErrors" dxfId="743" priority="243">
      <formula>ISERROR(M23)</formula>
    </cfRule>
  </conditionalFormatting>
  <conditionalFormatting sqref="M25:N27">
    <cfRule type="containsErrors" dxfId="742" priority="242">
      <formula>ISERROR(M25)</formula>
    </cfRule>
  </conditionalFormatting>
  <conditionalFormatting sqref="M28:N29">
    <cfRule type="containsErrors" dxfId="741" priority="240">
      <formula>ISERROR(M28)</formula>
    </cfRule>
  </conditionalFormatting>
  <conditionalFormatting sqref="M8:N8">
    <cfRule type="containsErrors" dxfId="740" priority="241">
      <formula>ISERROR(M8)</formula>
    </cfRule>
  </conditionalFormatting>
  <conditionalFormatting sqref="D15:D16">
    <cfRule type="containsErrors" dxfId="739" priority="238">
      <formula>ISERROR(D15)</formula>
    </cfRule>
  </conditionalFormatting>
  <conditionalFormatting sqref="Z15:Z16">
    <cfRule type="containsErrors" dxfId="738" priority="237">
      <formula>ISERROR(Z15)</formula>
    </cfRule>
  </conditionalFormatting>
  <conditionalFormatting sqref="AO15:AO16">
    <cfRule type="containsErrors" dxfId="737" priority="236">
      <formula>ISERROR(AO15)</formula>
    </cfRule>
  </conditionalFormatting>
  <conditionalFormatting sqref="D15:D16">
    <cfRule type="containsErrors" dxfId="736" priority="235">
      <formula>ISERROR(D15)</formula>
    </cfRule>
  </conditionalFormatting>
  <conditionalFormatting sqref="H15:H16">
    <cfRule type="containsErrors" dxfId="735" priority="234">
      <formula>ISERROR(H15)</formula>
    </cfRule>
  </conditionalFormatting>
  <conditionalFormatting sqref="C15">
    <cfRule type="containsErrors" dxfId="734" priority="230">
      <formula>ISERROR(C15)</formula>
    </cfRule>
  </conditionalFormatting>
  <conditionalFormatting sqref="AT15:AT16">
    <cfRule type="containsErrors" dxfId="733" priority="233">
      <formula>ISERROR(AT15)</formula>
    </cfRule>
  </conditionalFormatting>
  <conditionalFormatting sqref="O15:O16">
    <cfRule type="containsErrors" dxfId="732" priority="232">
      <formula>ISERROR(O15)</formula>
    </cfRule>
  </conditionalFormatting>
  <conditionalFormatting sqref="C16">
    <cfRule type="containsErrors" dxfId="731" priority="228">
      <formula>ISERROR(C16)</formula>
    </cfRule>
  </conditionalFormatting>
  <conditionalFormatting sqref="W20 W22">
    <cfRule type="containsErrors" dxfId="730" priority="276">
      <formula>ISERROR(W20)</formula>
    </cfRule>
  </conditionalFormatting>
  <conditionalFormatting sqref="W23">
    <cfRule type="containsErrors" dxfId="729" priority="275">
      <formula>ISERROR(W23)</formula>
    </cfRule>
  </conditionalFormatting>
  <conditionalFormatting sqref="W9:W14 W17:W19">
    <cfRule type="containsErrors" dxfId="728" priority="274">
      <formula>ISERROR(W9)</formula>
    </cfRule>
  </conditionalFormatting>
  <conditionalFormatting sqref="W8">
    <cfRule type="containsErrors" dxfId="727" priority="273">
      <formula>ISERROR(W8)</formula>
    </cfRule>
  </conditionalFormatting>
  <conditionalFormatting sqref="W27">
    <cfRule type="containsErrors" dxfId="726" priority="268">
      <formula>ISERROR(W27)</formula>
    </cfRule>
  </conditionalFormatting>
  <conditionalFormatting sqref="W26">
    <cfRule type="containsErrors" dxfId="725" priority="269">
      <formula>ISERROR(W26)</formula>
    </cfRule>
  </conditionalFormatting>
  <conditionalFormatting sqref="W21">
    <cfRule type="containsErrors" dxfId="724" priority="272">
      <formula>ISERROR(W21)</formula>
    </cfRule>
  </conditionalFormatting>
  <conditionalFormatting sqref="W25">
    <cfRule type="containsErrors" dxfId="723" priority="270">
      <formula>ISERROR(W25)</formula>
    </cfRule>
  </conditionalFormatting>
  <conditionalFormatting sqref="W24">
    <cfRule type="containsErrors" dxfId="722" priority="271">
      <formula>ISERROR(W24)</formula>
    </cfRule>
  </conditionalFormatting>
  <conditionalFormatting sqref="W28:W29">
    <cfRule type="containsErrors" dxfId="721" priority="267">
      <formula>ISERROR(W28)</formula>
    </cfRule>
  </conditionalFormatting>
  <conditionalFormatting sqref="W9:W14 W17:W22">
    <cfRule type="containsErrors" dxfId="720" priority="266">
      <formula>ISERROR(W9)</formula>
    </cfRule>
  </conditionalFormatting>
  <conditionalFormatting sqref="W23:W24">
    <cfRule type="containsErrors" dxfId="719" priority="265">
      <formula>ISERROR(W23)</formula>
    </cfRule>
  </conditionalFormatting>
  <conditionalFormatting sqref="W8">
    <cfRule type="containsErrors" dxfId="718" priority="263">
      <formula>ISERROR(W8)</formula>
    </cfRule>
  </conditionalFormatting>
  <conditionalFormatting sqref="W25:W27">
    <cfRule type="containsErrors" dxfId="717" priority="264">
      <formula>ISERROR(W25)</formula>
    </cfRule>
  </conditionalFormatting>
  <conditionalFormatting sqref="W28:W29">
    <cfRule type="containsErrors" dxfId="716" priority="262">
      <formula>ISERROR(W28)</formula>
    </cfRule>
  </conditionalFormatting>
  <conditionalFormatting sqref="M20:N20 M22:N22">
    <cfRule type="containsErrors" dxfId="715" priority="260">
      <formula>ISERROR(M20)</formula>
    </cfRule>
  </conditionalFormatting>
  <conditionalFormatting sqref="M15:N15">
    <cfRule type="containsErrors" dxfId="714" priority="213">
      <formula>ISERROR(M15)</formula>
    </cfRule>
  </conditionalFormatting>
  <conditionalFormatting sqref="N16">
    <cfRule type="containsErrors" dxfId="713" priority="212">
      <formula>ISERROR(N16)</formula>
    </cfRule>
  </conditionalFormatting>
  <conditionalFormatting sqref="X28:Y29">
    <cfRule type="containsErrors" dxfId="712" priority="185">
      <formula>ISERROR(X28)</formula>
    </cfRule>
  </conditionalFormatting>
  <conditionalFormatting sqref="X15:Y15">
    <cfRule type="containsErrors" dxfId="711" priority="184">
      <formula>ISERROR(X15)</formula>
    </cfRule>
  </conditionalFormatting>
  <conditionalFormatting sqref="X20:Y20 X22:Y22">
    <cfRule type="containsErrors" dxfId="710" priority="205">
      <formula>ISERROR(X20)</formula>
    </cfRule>
  </conditionalFormatting>
  <conditionalFormatting sqref="X23:Y23">
    <cfRule type="containsErrors" dxfId="709" priority="204">
      <formula>ISERROR(X23)</formula>
    </cfRule>
  </conditionalFormatting>
  <conditionalFormatting sqref="E16:G16">
    <cfRule type="containsErrors" dxfId="708" priority="226">
      <formula>ISERROR(E16)</formula>
    </cfRule>
  </conditionalFormatting>
  <conditionalFormatting sqref="I15:K15">
    <cfRule type="containsErrors" dxfId="707" priority="225">
      <formula>ISERROR(I15)</formula>
    </cfRule>
  </conditionalFormatting>
  <conditionalFormatting sqref="I16:K16">
    <cfRule type="containsErrors" dxfId="706" priority="224">
      <formula>ISERROR(I16)</formula>
    </cfRule>
  </conditionalFormatting>
  <conditionalFormatting sqref="L15:L16">
    <cfRule type="containsErrors" dxfId="705" priority="223">
      <formula>ISERROR(L15)</formula>
    </cfRule>
  </conditionalFormatting>
  <conditionalFormatting sqref="P15:U15">
    <cfRule type="containsErrors" dxfId="704" priority="222">
      <formula>ISERROR(P15)</formula>
    </cfRule>
  </conditionalFormatting>
  <conditionalFormatting sqref="P16:U16">
    <cfRule type="containsErrors" dxfId="703" priority="221">
      <formula>ISERROR(P16)</formula>
    </cfRule>
  </conditionalFormatting>
  <conditionalFormatting sqref="AK15:AN15">
    <cfRule type="containsErrors" dxfId="702" priority="220">
      <formula>ISERROR(AK15)</formula>
    </cfRule>
  </conditionalFormatting>
  <conditionalFormatting sqref="AK16:AN16">
    <cfRule type="containsErrors" dxfId="701" priority="219">
      <formula>ISERROR(AK16)</formula>
    </cfRule>
  </conditionalFormatting>
  <conditionalFormatting sqref="AP15:AS15">
    <cfRule type="containsErrors" dxfId="700" priority="218">
      <formula>ISERROR(AP15)</formula>
    </cfRule>
  </conditionalFormatting>
  <conditionalFormatting sqref="AP16:AS16">
    <cfRule type="containsErrors" dxfId="699" priority="217">
      <formula>ISERROR(AP16)</formula>
    </cfRule>
  </conditionalFormatting>
  <conditionalFormatting sqref="E15:G15">
    <cfRule type="containsErrors" dxfId="698" priority="227">
      <formula>ISERROR(E15)</formula>
    </cfRule>
  </conditionalFormatting>
  <conditionalFormatting sqref="AU15:AY15">
    <cfRule type="containsErrors" dxfId="697" priority="216">
      <formula>ISERROR(AU15)</formula>
    </cfRule>
  </conditionalFormatting>
  <conditionalFormatting sqref="AU16:AY16">
    <cfRule type="containsErrors" dxfId="696" priority="215">
      <formula>ISERROR(AU16)</formula>
    </cfRule>
  </conditionalFormatting>
  <conditionalFormatting sqref="W15:W16">
    <cfRule type="containsErrors" dxfId="695" priority="214">
      <formula>ISERROR(W15)</formula>
    </cfRule>
  </conditionalFormatting>
  <conditionalFormatting sqref="X10">
    <cfRule type="containsErrors" dxfId="694" priority="203">
      <formula>ISERROR(X10)</formula>
    </cfRule>
  </conditionalFormatting>
  <conditionalFormatting sqref="X8">
    <cfRule type="containsErrors" dxfId="693" priority="201">
      <formula>ISERROR(X8)</formula>
    </cfRule>
  </conditionalFormatting>
  <conditionalFormatting sqref="X14:Y14 X18:Y19 X9:X11 Y17">
    <cfRule type="containsErrors" dxfId="692" priority="202">
      <formula>ISERROR(X9)</formula>
    </cfRule>
  </conditionalFormatting>
  <conditionalFormatting sqref="X21:Y21">
    <cfRule type="containsErrors" dxfId="691" priority="200">
      <formula>ISERROR(X21)</formula>
    </cfRule>
  </conditionalFormatting>
  <conditionalFormatting sqref="X24:Y24">
    <cfRule type="containsErrors" dxfId="690" priority="199">
      <formula>ISERROR(X24)</formula>
    </cfRule>
  </conditionalFormatting>
  <conditionalFormatting sqref="X25:Y25">
    <cfRule type="containsErrors" dxfId="689" priority="198">
      <formula>ISERROR(X25)</formula>
    </cfRule>
  </conditionalFormatting>
  <conditionalFormatting sqref="X26:Y26">
    <cfRule type="containsErrors" dxfId="688" priority="197">
      <formula>ISERROR(X26)</formula>
    </cfRule>
  </conditionalFormatting>
  <conditionalFormatting sqref="X27:Y27">
    <cfRule type="containsErrors" dxfId="687" priority="196">
      <formula>ISERROR(X27)</formula>
    </cfRule>
  </conditionalFormatting>
  <conditionalFormatting sqref="X28:Y29">
    <cfRule type="containsErrors" dxfId="686" priority="195">
      <formula>ISERROR(X28)</formula>
    </cfRule>
  </conditionalFormatting>
  <conditionalFormatting sqref="X8">
    <cfRule type="containsErrors" dxfId="685" priority="191">
      <formula>ISERROR(X8)</formula>
    </cfRule>
  </conditionalFormatting>
  <conditionalFormatting sqref="X23:Y24">
    <cfRule type="containsErrors" dxfId="684" priority="193">
      <formula>ISERROR(X23)</formula>
    </cfRule>
  </conditionalFormatting>
  <conditionalFormatting sqref="X14:Y14 X18:Y22 X9:X11 Y17">
    <cfRule type="containsErrors" dxfId="683" priority="194">
      <formula>ISERROR(X9)</formula>
    </cfRule>
  </conditionalFormatting>
  <conditionalFormatting sqref="X25:Y27">
    <cfRule type="containsErrors" dxfId="682" priority="192">
      <formula>ISERROR(X25)</formula>
    </cfRule>
  </conditionalFormatting>
  <conditionalFormatting sqref="X28:Y29">
    <cfRule type="containsErrors" dxfId="681" priority="190">
      <formula>ISERROR(X28)</formula>
    </cfRule>
  </conditionalFormatting>
  <conditionalFormatting sqref="X8">
    <cfRule type="containsErrors" dxfId="680" priority="186">
      <formula>ISERROR(X8)</formula>
    </cfRule>
  </conditionalFormatting>
  <conditionalFormatting sqref="X23:Y24">
    <cfRule type="containsErrors" dxfId="679" priority="188">
      <formula>ISERROR(X23)</formula>
    </cfRule>
  </conditionalFormatting>
  <conditionalFormatting sqref="X14:Y14 X18:Y22 X9:X11 Y17">
    <cfRule type="containsErrors" dxfId="678" priority="189">
      <formula>ISERROR(X9)</formula>
    </cfRule>
  </conditionalFormatting>
  <conditionalFormatting sqref="X25:Y27">
    <cfRule type="containsErrors" dxfId="677" priority="187">
      <formula>ISERROR(X25)</formula>
    </cfRule>
  </conditionalFormatting>
  <conditionalFormatting sqref="Y16">
    <cfRule type="containsErrors" dxfId="676" priority="183">
      <formula>ISERROR(Y16)</formula>
    </cfRule>
  </conditionalFormatting>
  <conditionalFormatting sqref="W7">
    <cfRule type="containsErrors" dxfId="675" priority="182">
      <formula>ISERROR(W7)</formula>
    </cfRule>
  </conditionalFormatting>
  <conditionalFormatting sqref="L14">
    <cfRule type="containsErrors" dxfId="674" priority="179">
      <formula>ISERROR(L14)</formula>
    </cfRule>
  </conditionalFormatting>
  <conditionalFormatting sqref="N11">
    <cfRule type="containsErrors" dxfId="673" priority="178">
      <formula>ISERROR(N11)</formula>
    </cfRule>
  </conditionalFormatting>
  <conditionalFormatting sqref="N12">
    <cfRule type="containsErrors" dxfId="672" priority="177">
      <formula>ISERROR(N12)</formula>
    </cfRule>
  </conditionalFormatting>
  <conditionalFormatting sqref="N13">
    <cfRule type="containsErrors" dxfId="671" priority="175">
      <formula>ISERROR(N13)</formula>
    </cfRule>
  </conditionalFormatting>
  <conditionalFormatting sqref="N13">
    <cfRule type="containsErrors" dxfId="670" priority="174">
      <formula>ISERROR(N13)</formula>
    </cfRule>
  </conditionalFormatting>
  <conditionalFormatting sqref="N13">
    <cfRule type="containsErrors" dxfId="669" priority="173">
      <formula>ISERROR(N13)</formula>
    </cfRule>
  </conditionalFormatting>
  <conditionalFormatting sqref="M12:M14">
    <cfRule type="containsErrors" dxfId="668" priority="170">
      <formula>ISERROR(M12)</formula>
    </cfRule>
  </conditionalFormatting>
  <conditionalFormatting sqref="M12 M14">
    <cfRule type="containsErrors" dxfId="667" priority="172">
      <formula>ISERROR(M12)</formula>
    </cfRule>
  </conditionalFormatting>
  <conditionalFormatting sqref="M13">
    <cfRule type="containsErrors" dxfId="666" priority="171">
      <formula>ISERROR(M13)</formula>
    </cfRule>
  </conditionalFormatting>
  <conditionalFormatting sqref="M12:M14">
    <cfRule type="containsErrors" dxfId="665" priority="169">
      <formula>ISERROR(M12)</formula>
    </cfRule>
  </conditionalFormatting>
  <conditionalFormatting sqref="M16">
    <cfRule type="containsErrors" dxfId="664" priority="168">
      <formula>ISERROR(M16)</formula>
    </cfRule>
  </conditionalFormatting>
  <conditionalFormatting sqref="Y8">
    <cfRule type="containsErrors" dxfId="663" priority="167">
      <formula>ISERROR(Y8)</formula>
    </cfRule>
  </conditionalFormatting>
  <conditionalFormatting sqref="Y8">
    <cfRule type="containsErrors" dxfId="662" priority="166">
      <formula>ISERROR(Y8)</formula>
    </cfRule>
  </conditionalFormatting>
  <conditionalFormatting sqref="Y8">
    <cfRule type="containsErrors" dxfId="661" priority="165">
      <formula>ISERROR(Y8)</formula>
    </cfRule>
  </conditionalFormatting>
  <conditionalFormatting sqref="Y9">
    <cfRule type="containsErrors" dxfId="660" priority="164">
      <formula>ISERROR(Y9)</formula>
    </cfRule>
  </conditionalFormatting>
  <conditionalFormatting sqref="Y9">
    <cfRule type="containsErrors" dxfId="659" priority="163">
      <formula>ISERROR(Y9)</formula>
    </cfRule>
  </conditionalFormatting>
  <conditionalFormatting sqref="Y9">
    <cfRule type="containsErrors" dxfId="658" priority="162">
      <formula>ISERROR(Y9)</formula>
    </cfRule>
  </conditionalFormatting>
  <conditionalFormatting sqref="Y10">
    <cfRule type="containsErrors" dxfId="657" priority="161">
      <formula>ISERROR(Y10)</formula>
    </cfRule>
  </conditionalFormatting>
  <conditionalFormatting sqref="Y10">
    <cfRule type="containsErrors" dxfId="656" priority="160">
      <formula>ISERROR(Y10)</formula>
    </cfRule>
  </conditionalFormatting>
  <conditionalFormatting sqref="Y10">
    <cfRule type="containsErrors" dxfId="655" priority="159">
      <formula>ISERROR(Y10)</formula>
    </cfRule>
  </conditionalFormatting>
  <conditionalFormatting sqref="V9 V14 V18 V20:V21 V11:V12">
    <cfRule type="containsErrors" dxfId="654" priority="158">
      <formula>ISERROR(V9)</formula>
    </cfRule>
  </conditionalFormatting>
  <conditionalFormatting sqref="V13">
    <cfRule type="containsErrors" dxfId="653" priority="157">
      <formula>ISERROR(V13)</formula>
    </cfRule>
  </conditionalFormatting>
  <conditionalFormatting sqref="V17">
    <cfRule type="containsErrors" dxfId="652" priority="156">
      <formula>ISERROR(V17)</formula>
    </cfRule>
  </conditionalFormatting>
  <conditionalFormatting sqref="V19">
    <cfRule type="containsErrors" dxfId="651" priority="155">
      <formula>ISERROR(V19)</formula>
    </cfRule>
  </conditionalFormatting>
  <conditionalFormatting sqref="V9:V14 V17:V21">
    <cfRule type="containsErrors" dxfId="650" priority="154">
      <formula>ISERROR(V9)</formula>
    </cfRule>
  </conditionalFormatting>
  <conditionalFormatting sqref="V10">
    <cfRule type="containsErrors" dxfId="649" priority="153">
      <formula>ISERROR(V10)</formula>
    </cfRule>
  </conditionalFormatting>
  <conditionalFormatting sqref="V9:V14 V17:V21">
    <cfRule type="containsErrors" dxfId="648" priority="152">
      <formula>ISERROR(V9)</formula>
    </cfRule>
  </conditionalFormatting>
  <conditionalFormatting sqref="V15">
    <cfRule type="containsErrors" dxfId="647" priority="151">
      <formula>ISERROR(V15)</formula>
    </cfRule>
  </conditionalFormatting>
  <conditionalFormatting sqref="V16">
    <cfRule type="containsErrors" dxfId="646" priority="150">
      <formula>ISERROR(V16)</formula>
    </cfRule>
  </conditionalFormatting>
  <conditionalFormatting sqref="V8">
    <cfRule type="containsErrors" dxfId="645" priority="148">
      <formula>ISERROR(V8)</formula>
    </cfRule>
  </conditionalFormatting>
  <conditionalFormatting sqref="V8">
    <cfRule type="containsErrors" dxfId="644" priority="149">
      <formula>ISERROR(V8)</formula>
    </cfRule>
  </conditionalFormatting>
  <conditionalFormatting sqref="V8">
    <cfRule type="containsErrors" dxfId="643" priority="147">
      <formula>ISERROR(V8)</formula>
    </cfRule>
  </conditionalFormatting>
  <conditionalFormatting sqref="Y11">
    <cfRule type="containsErrors" dxfId="642" priority="146">
      <formula>ISERROR(Y11)</formula>
    </cfRule>
  </conditionalFormatting>
  <conditionalFormatting sqref="Y11">
    <cfRule type="containsErrors" dxfId="641" priority="145">
      <formula>ISERROR(Y11)</formula>
    </cfRule>
  </conditionalFormatting>
  <conditionalFormatting sqref="Y11">
    <cfRule type="containsErrors" dxfId="640" priority="144">
      <formula>ISERROR(Y11)</formula>
    </cfRule>
  </conditionalFormatting>
  <conditionalFormatting sqref="Y12">
    <cfRule type="containsErrors" dxfId="639" priority="143">
      <formula>ISERROR(Y12)</formula>
    </cfRule>
  </conditionalFormatting>
  <conditionalFormatting sqref="Y12">
    <cfRule type="containsErrors" dxfId="638" priority="142">
      <formula>ISERROR(Y12)</formula>
    </cfRule>
  </conditionalFormatting>
  <conditionalFormatting sqref="Y12">
    <cfRule type="containsErrors" dxfId="637" priority="141">
      <formula>ISERROR(Y12)</formula>
    </cfRule>
  </conditionalFormatting>
  <conditionalFormatting sqref="Y13">
    <cfRule type="containsErrors" dxfId="636" priority="140">
      <formula>ISERROR(Y13)</formula>
    </cfRule>
  </conditionalFormatting>
  <conditionalFormatting sqref="Y13">
    <cfRule type="containsErrors" dxfId="635" priority="139">
      <formula>ISERROR(Y13)</formula>
    </cfRule>
  </conditionalFormatting>
  <conditionalFormatting sqref="Y13">
    <cfRule type="containsErrors" dxfId="634" priority="138">
      <formula>ISERROR(Y13)</formula>
    </cfRule>
  </conditionalFormatting>
  <conditionalFormatting sqref="X12:X13">
    <cfRule type="containsErrors" dxfId="633" priority="135">
      <formula>ISERROR(X12)</formula>
    </cfRule>
  </conditionalFormatting>
  <conditionalFormatting sqref="X12">
    <cfRule type="containsErrors" dxfId="632" priority="137">
      <formula>ISERROR(X12)</formula>
    </cfRule>
  </conditionalFormatting>
  <conditionalFormatting sqref="X13">
    <cfRule type="containsErrors" dxfId="631" priority="136">
      <formula>ISERROR(X13)</formula>
    </cfRule>
  </conditionalFormatting>
  <conditionalFormatting sqref="X12:X13">
    <cfRule type="containsErrors" dxfId="630" priority="134">
      <formula>ISERROR(X12)</formula>
    </cfRule>
  </conditionalFormatting>
  <conditionalFormatting sqref="X16">
    <cfRule type="containsErrors" dxfId="629" priority="133">
      <formula>ISERROR(X16)</formula>
    </cfRule>
  </conditionalFormatting>
  <conditionalFormatting sqref="X17">
    <cfRule type="containsErrors" dxfId="628" priority="131">
      <formula>ISERROR(X17)</formula>
    </cfRule>
  </conditionalFormatting>
  <conditionalFormatting sqref="X17">
    <cfRule type="containsErrors" dxfId="627" priority="132">
      <formula>ISERROR(X17)</formula>
    </cfRule>
  </conditionalFormatting>
  <conditionalFormatting sqref="X17">
    <cfRule type="containsErrors" dxfId="626" priority="130">
      <formula>ISERROR(X17)</formula>
    </cfRule>
  </conditionalFormatting>
  <conditionalFormatting sqref="BA15">
    <cfRule type="containsErrors" dxfId="625" priority="125">
      <formula>ISERROR(BA15)</formula>
    </cfRule>
  </conditionalFormatting>
  <conditionalFormatting sqref="BA16">
    <cfRule type="containsErrors" dxfId="624" priority="124">
      <formula>ISERROR(BA16)</formula>
    </cfRule>
  </conditionalFormatting>
  <conditionalFormatting sqref="BC23:BC24">
    <cfRule type="containsErrors" dxfId="623" priority="103">
      <formula>ISERROR(BC23)</formula>
    </cfRule>
  </conditionalFormatting>
  <conditionalFormatting sqref="BE23">
    <cfRule type="containsErrors" dxfId="622" priority="101">
      <formula>ISERROR(BE23)</formula>
    </cfRule>
  </conditionalFormatting>
  <conditionalFormatting sqref="BC9:BC14 BC17:BC22">
    <cfRule type="containsErrors" dxfId="621" priority="104">
      <formula>ISERROR(BC9)</formula>
    </cfRule>
  </conditionalFormatting>
  <conditionalFormatting sqref="BE20 BE22">
    <cfRule type="containsErrors" dxfId="620" priority="102">
      <formula>ISERROR(BE20)</formula>
    </cfRule>
  </conditionalFormatting>
  <conditionalFormatting sqref="BC25:BC27">
    <cfRule type="containsErrors" dxfId="619" priority="100">
      <formula>ISERROR(BC25)</formula>
    </cfRule>
  </conditionalFormatting>
  <conditionalFormatting sqref="BC8">
    <cfRule type="containsErrors" dxfId="618" priority="99">
      <formula>ISERROR(BC8)</formula>
    </cfRule>
  </conditionalFormatting>
  <conditionalFormatting sqref="BC28:BC29">
    <cfRule type="containsErrors" dxfId="617" priority="98">
      <formula>ISERROR(BC28)</formula>
    </cfRule>
  </conditionalFormatting>
  <conditionalFormatting sqref="BE8">
    <cfRule type="containsErrors" dxfId="616" priority="96">
      <formula>ISERROR(BE8)</formula>
    </cfRule>
  </conditionalFormatting>
  <conditionalFormatting sqref="BE9 BE11:BE14 BE17:BE19">
    <cfRule type="containsErrors" dxfId="615" priority="97">
      <formula>ISERROR(BE9)</formula>
    </cfRule>
  </conditionalFormatting>
  <conditionalFormatting sqref="BE21">
    <cfRule type="containsErrors" dxfId="614" priority="95">
      <formula>ISERROR(BE21)</formula>
    </cfRule>
  </conditionalFormatting>
  <conditionalFormatting sqref="BE24">
    <cfRule type="containsErrors" dxfId="613" priority="94">
      <formula>ISERROR(BE24)</formula>
    </cfRule>
  </conditionalFormatting>
  <conditionalFormatting sqref="BE25:BE27">
    <cfRule type="containsErrors" dxfId="612" priority="93">
      <formula>ISERROR(BE25)</formula>
    </cfRule>
  </conditionalFormatting>
  <conditionalFormatting sqref="BE28:BE29">
    <cfRule type="containsErrors" dxfId="611" priority="92">
      <formula>ISERROR(BE28)</formula>
    </cfRule>
  </conditionalFormatting>
  <conditionalFormatting sqref="BC7">
    <cfRule type="containsErrors" dxfId="610" priority="91">
      <formula>ISERROR(BC7)</formula>
    </cfRule>
  </conditionalFormatting>
  <conditionalFormatting sqref="BE7">
    <cfRule type="containsErrors" dxfId="609" priority="90">
      <formula>ISERROR(BE7)</formula>
    </cfRule>
  </conditionalFormatting>
  <conditionalFormatting sqref="BE10">
    <cfRule type="containsErrors" dxfId="608" priority="89">
      <formula>ISERROR(BE10)</formula>
    </cfRule>
  </conditionalFormatting>
  <conditionalFormatting sqref="BC15:BC16">
    <cfRule type="containsErrors" dxfId="607" priority="88">
      <formula>ISERROR(BC15)</formula>
    </cfRule>
  </conditionalFormatting>
  <conditionalFormatting sqref="BE15">
    <cfRule type="containsErrors" dxfId="606" priority="87">
      <formula>ISERROR(BE15)</formula>
    </cfRule>
  </conditionalFormatting>
  <conditionalFormatting sqref="BE16">
    <cfRule type="containsErrors" dxfId="605" priority="86">
      <formula>ISERROR(BE16)</formula>
    </cfRule>
  </conditionalFormatting>
  <conditionalFormatting sqref="AJ23:AJ24">
    <cfRule type="containsErrors" dxfId="604" priority="84">
      <formula>ISERROR(AJ23)</formula>
    </cfRule>
  </conditionalFormatting>
  <conditionalFormatting sqref="AJ25:AJ27">
    <cfRule type="containsErrors" dxfId="603" priority="83">
      <formula>ISERROR(AJ25)</formula>
    </cfRule>
  </conditionalFormatting>
  <conditionalFormatting sqref="AJ9:AJ14 AJ17:AJ22">
    <cfRule type="containsErrors" dxfId="602" priority="85">
      <formula>ISERROR(AJ9)</formula>
    </cfRule>
  </conditionalFormatting>
  <conditionalFormatting sqref="AJ8">
    <cfRule type="containsErrors" dxfId="601" priority="82">
      <formula>ISERROR(AJ8)</formula>
    </cfRule>
  </conditionalFormatting>
  <conditionalFormatting sqref="AJ28:AJ29">
    <cfRule type="containsErrors" dxfId="600" priority="81">
      <formula>ISERROR(AJ28)</formula>
    </cfRule>
  </conditionalFormatting>
  <conditionalFormatting sqref="AJ7">
    <cfRule type="containsErrors" dxfId="599" priority="80">
      <formula>ISERROR(AJ7)</formula>
    </cfRule>
  </conditionalFormatting>
  <conditionalFormatting sqref="AJ15:AJ16">
    <cfRule type="containsErrors" dxfId="598" priority="79">
      <formula>ISERROR(AJ15)</formula>
    </cfRule>
  </conditionalFormatting>
  <conditionalFormatting sqref="AB20 AB22">
    <cfRule type="containsErrors" dxfId="597" priority="78">
      <formula>ISERROR(AB20)</formula>
    </cfRule>
  </conditionalFormatting>
  <conditionalFormatting sqref="AB23">
    <cfRule type="containsErrors" dxfId="596" priority="77">
      <formula>ISERROR(AB23)</formula>
    </cfRule>
  </conditionalFormatting>
  <conditionalFormatting sqref="AB8">
    <cfRule type="containsErrors" dxfId="595" priority="75">
      <formula>ISERROR(AB8)</formula>
    </cfRule>
  </conditionalFormatting>
  <conditionalFormatting sqref="AB10:AB14 AB17:AB19">
    <cfRule type="containsErrors" dxfId="594" priority="76">
      <formula>ISERROR(AB10)</formula>
    </cfRule>
  </conditionalFormatting>
  <conditionalFormatting sqref="AB21">
    <cfRule type="containsErrors" dxfId="593" priority="74">
      <formula>ISERROR(AB21)</formula>
    </cfRule>
  </conditionalFormatting>
  <conditionalFormatting sqref="AB24">
    <cfRule type="containsErrors" dxfId="592" priority="73">
      <formula>ISERROR(AB24)</formula>
    </cfRule>
  </conditionalFormatting>
  <conditionalFormatting sqref="AB25:AB27">
    <cfRule type="containsErrors" dxfId="591" priority="72">
      <formula>ISERROR(AB25)</formula>
    </cfRule>
  </conditionalFormatting>
  <conditionalFormatting sqref="AB28:AB29">
    <cfRule type="containsErrors" dxfId="590" priority="71">
      <formula>ISERROR(AB28)</formula>
    </cfRule>
  </conditionalFormatting>
  <conditionalFormatting sqref="AA15:AD15">
    <cfRule type="containsErrors" dxfId="589" priority="69">
      <formula>ISERROR(AA15)</formula>
    </cfRule>
  </conditionalFormatting>
  <conditionalFormatting sqref="AA16:AD16">
    <cfRule type="containsErrors" dxfId="588" priority="68">
      <formula>ISERROR(AA16)</formula>
    </cfRule>
  </conditionalFormatting>
  <conditionalFormatting sqref="AB7">
    <cfRule type="containsErrors" dxfId="587" priority="67">
      <formula>ISERROR(AB7)</formula>
    </cfRule>
  </conditionalFormatting>
  <conditionalFormatting sqref="BD15">
    <cfRule type="containsErrors" dxfId="586" priority="66">
      <formula>ISERROR(BD15)</formula>
    </cfRule>
  </conditionalFormatting>
  <conditionalFormatting sqref="BD16">
    <cfRule type="containsErrors" dxfId="585" priority="65">
      <formula>ISERROR(BD16)</formula>
    </cfRule>
  </conditionalFormatting>
  <conditionalFormatting sqref="AZ8">
    <cfRule type="containsErrors" dxfId="584" priority="63">
      <formula>ISERROR(AZ8)</formula>
    </cfRule>
  </conditionalFormatting>
  <conditionalFormatting sqref="AZ9:AZ14 AZ17:AZ19">
    <cfRule type="containsErrors" dxfId="583" priority="64">
      <formula>ISERROR(AZ9)</formula>
    </cfRule>
  </conditionalFormatting>
  <conditionalFormatting sqref="AZ15">
    <cfRule type="containsErrors" dxfId="582" priority="62">
      <formula>ISERROR(AZ15)</formula>
    </cfRule>
  </conditionalFormatting>
  <conditionalFormatting sqref="AZ16">
    <cfRule type="containsErrors" dxfId="581" priority="61">
      <formula>ISERROR(AZ16)</formula>
    </cfRule>
  </conditionalFormatting>
  <conditionalFormatting sqref="BB8">
    <cfRule type="containsErrors" dxfId="580" priority="59">
      <formula>ISERROR(BB8)</formula>
    </cfRule>
  </conditionalFormatting>
  <conditionalFormatting sqref="BB9:BB14 BB17:BB19">
    <cfRule type="containsErrors" dxfId="579" priority="60">
      <formula>ISERROR(BB9)</formula>
    </cfRule>
  </conditionalFormatting>
  <conditionalFormatting sqref="BB15">
    <cfRule type="containsErrors" dxfId="578" priority="58">
      <formula>ISERROR(BB15)</formula>
    </cfRule>
  </conditionalFormatting>
  <conditionalFormatting sqref="BB16">
    <cfRule type="containsErrors" dxfId="577" priority="57">
      <formula>ISERROR(BB16)</formula>
    </cfRule>
  </conditionalFormatting>
  <conditionalFormatting sqref="BF15">
    <cfRule type="containsErrors" dxfId="576" priority="56">
      <formula>ISERROR(BF15)</formula>
    </cfRule>
  </conditionalFormatting>
  <conditionalFormatting sqref="BF16">
    <cfRule type="containsErrors" dxfId="575" priority="55">
      <formula>ISERROR(BF16)</formula>
    </cfRule>
  </conditionalFormatting>
  <conditionalFormatting sqref="BG15">
    <cfRule type="containsErrors" dxfId="574" priority="54">
      <formula>ISERROR(BG15)</formula>
    </cfRule>
  </conditionalFormatting>
  <conditionalFormatting sqref="BG16">
    <cfRule type="containsErrors" dxfId="573" priority="53">
      <formula>ISERROR(BG16)</formula>
    </cfRule>
  </conditionalFormatting>
  <conditionalFormatting sqref="BF24">
    <cfRule type="containsErrors" dxfId="572" priority="52">
      <formula>ISERROR(BF24)</formula>
    </cfRule>
  </conditionalFormatting>
  <conditionalFormatting sqref="BF25:BF27">
    <cfRule type="containsErrors" dxfId="571" priority="51">
      <formula>ISERROR(BF25)</formula>
    </cfRule>
  </conditionalFormatting>
  <conditionalFormatting sqref="BF28">
    <cfRule type="containsErrors" dxfId="570" priority="50">
      <formula>ISERROR(BF28)</formula>
    </cfRule>
  </conditionalFormatting>
  <conditionalFormatting sqref="AE23:AE24">
    <cfRule type="containsErrors" dxfId="569" priority="48">
      <formula>ISERROR(AE23)</formula>
    </cfRule>
  </conditionalFormatting>
  <conditionalFormatting sqref="AE25:AE27">
    <cfRule type="containsErrors" dxfId="568" priority="47">
      <formula>ISERROR(AE25)</formula>
    </cfRule>
  </conditionalFormatting>
  <conditionalFormatting sqref="AE9:AE14 AE17:AE22">
    <cfRule type="containsErrors" dxfId="567" priority="49">
      <formula>ISERROR(AE9)</formula>
    </cfRule>
  </conditionalFormatting>
  <conditionalFormatting sqref="AE8">
    <cfRule type="containsErrors" dxfId="566" priority="46">
      <formula>ISERROR(AE8)</formula>
    </cfRule>
  </conditionalFormatting>
  <conditionalFormatting sqref="AE28:AE29">
    <cfRule type="containsErrors" dxfId="565" priority="45">
      <formula>ISERROR(AE28)</formula>
    </cfRule>
  </conditionalFormatting>
  <conditionalFormatting sqref="AE7">
    <cfRule type="containsErrors" dxfId="564" priority="44">
      <formula>ISERROR(AE7)</formula>
    </cfRule>
  </conditionalFormatting>
  <conditionalFormatting sqref="AE15:AE16">
    <cfRule type="containsErrors" dxfId="563" priority="43">
      <formula>ISERROR(AE15)</formula>
    </cfRule>
  </conditionalFormatting>
  <conditionalFormatting sqref="AG20 AG22">
    <cfRule type="containsErrors" dxfId="562" priority="42">
      <formula>ISERROR(AG20)</formula>
    </cfRule>
  </conditionalFormatting>
  <conditionalFormatting sqref="AG23">
    <cfRule type="containsErrors" dxfId="561" priority="41">
      <formula>ISERROR(AG23)</formula>
    </cfRule>
  </conditionalFormatting>
  <conditionalFormatting sqref="AG8">
    <cfRule type="containsErrors" dxfId="560" priority="39">
      <formula>ISERROR(AG8)</formula>
    </cfRule>
  </conditionalFormatting>
  <conditionalFormatting sqref="AG10:AG14 AG17:AG19">
    <cfRule type="containsErrors" dxfId="559" priority="40">
      <formula>ISERROR(AG10)</formula>
    </cfRule>
  </conditionalFormatting>
  <conditionalFormatting sqref="AG21">
    <cfRule type="containsErrors" dxfId="558" priority="38">
      <formula>ISERROR(AG21)</formula>
    </cfRule>
  </conditionalFormatting>
  <conditionalFormatting sqref="AG24">
    <cfRule type="containsErrors" dxfId="557" priority="37">
      <formula>ISERROR(AG24)</formula>
    </cfRule>
  </conditionalFormatting>
  <conditionalFormatting sqref="AG25:AG27">
    <cfRule type="containsErrors" dxfId="556" priority="36">
      <formula>ISERROR(AG25)</formula>
    </cfRule>
  </conditionalFormatting>
  <conditionalFormatting sqref="AG28:AG29">
    <cfRule type="containsErrors" dxfId="555" priority="35">
      <formula>ISERROR(AG28)</formula>
    </cfRule>
  </conditionalFormatting>
  <conditionalFormatting sqref="AF15:AI15">
    <cfRule type="containsErrors" dxfId="554" priority="34">
      <formula>ISERROR(AF15)</formula>
    </cfRule>
  </conditionalFormatting>
  <conditionalFormatting sqref="AF16:AI16">
    <cfRule type="containsErrors" dxfId="553" priority="33">
      <formula>ISERROR(AF16)</formula>
    </cfRule>
  </conditionalFormatting>
  <conditionalFormatting sqref="AG7">
    <cfRule type="containsErrors" dxfId="552" priority="32">
      <formula>ISERROR(AG7)</formula>
    </cfRule>
  </conditionalFormatting>
  <conditionalFormatting sqref="BH23:BH24">
    <cfRule type="containsErrors" dxfId="551" priority="30">
      <formula>ISERROR(BH23)</formula>
    </cfRule>
  </conditionalFormatting>
  <conditionalFormatting sqref="BJ23">
    <cfRule type="containsErrors" dxfId="550" priority="28">
      <formula>ISERROR(BJ23)</formula>
    </cfRule>
  </conditionalFormatting>
  <conditionalFormatting sqref="BH9:BH14 BH17:BH22">
    <cfRule type="containsErrors" dxfId="549" priority="31">
      <formula>ISERROR(BH9)</formula>
    </cfRule>
  </conditionalFormatting>
  <conditionalFormatting sqref="BJ20 BJ22">
    <cfRule type="containsErrors" dxfId="548" priority="29">
      <formula>ISERROR(BJ20)</formula>
    </cfRule>
  </conditionalFormatting>
  <conditionalFormatting sqref="BH25:BH27">
    <cfRule type="containsErrors" dxfId="547" priority="27">
      <formula>ISERROR(BH25)</formula>
    </cfRule>
  </conditionalFormatting>
  <conditionalFormatting sqref="BH8">
    <cfRule type="containsErrors" dxfId="546" priority="26">
      <formula>ISERROR(BH8)</formula>
    </cfRule>
  </conditionalFormatting>
  <conditionalFormatting sqref="BH28:BH29">
    <cfRule type="containsErrors" dxfId="545" priority="25">
      <formula>ISERROR(BH28)</formula>
    </cfRule>
  </conditionalFormatting>
  <conditionalFormatting sqref="BJ8">
    <cfRule type="containsErrors" dxfId="544" priority="23">
      <formula>ISERROR(BJ8)</formula>
    </cfRule>
  </conditionalFormatting>
  <conditionalFormatting sqref="BJ9 BJ11:BJ14 BJ17:BJ19">
    <cfRule type="containsErrors" dxfId="543" priority="24">
      <formula>ISERROR(BJ9)</formula>
    </cfRule>
  </conditionalFormatting>
  <conditionalFormatting sqref="BJ21">
    <cfRule type="containsErrors" dxfId="542" priority="22">
      <formula>ISERROR(BJ21)</formula>
    </cfRule>
  </conditionalFormatting>
  <conditionalFormatting sqref="BJ24">
    <cfRule type="containsErrors" dxfId="541" priority="21">
      <formula>ISERROR(BJ24)</formula>
    </cfRule>
  </conditionalFormatting>
  <conditionalFormatting sqref="BJ25:BJ27">
    <cfRule type="containsErrors" dxfId="540" priority="20">
      <formula>ISERROR(BJ25)</formula>
    </cfRule>
  </conditionalFormatting>
  <conditionalFormatting sqref="BJ28:BJ29">
    <cfRule type="containsErrors" dxfId="539" priority="19">
      <formula>ISERROR(BJ28)</formula>
    </cfRule>
  </conditionalFormatting>
  <conditionalFormatting sqref="BH7">
    <cfRule type="containsErrors" dxfId="538" priority="18">
      <formula>ISERROR(BH7)</formula>
    </cfRule>
  </conditionalFormatting>
  <conditionalFormatting sqref="BJ7">
    <cfRule type="containsErrors" dxfId="537" priority="17">
      <formula>ISERROR(BJ7)</formula>
    </cfRule>
  </conditionalFormatting>
  <conditionalFormatting sqref="BJ10">
    <cfRule type="containsErrors" dxfId="536" priority="16">
      <formula>ISERROR(BJ10)</formula>
    </cfRule>
  </conditionalFormatting>
  <conditionalFormatting sqref="BH15:BH16">
    <cfRule type="containsErrors" dxfId="535" priority="15">
      <formula>ISERROR(BH15)</formula>
    </cfRule>
  </conditionalFormatting>
  <conditionalFormatting sqref="BJ15">
    <cfRule type="containsErrors" dxfId="534" priority="14">
      <formula>ISERROR(BJ15)</formula>
    </cfRule>
  </conditionalFormatting>
  <conditionalFormatting sqref="BJ16">
    <cfRule type="containsErrors" dxfId="533" priority="13">
      <formula>ISERROR(BJ16)</formula>
    </cfRule>
  </conditionalFormatting>
  <conditionalFormatting sqref="BI15">
    <cfRule type="containsErrors" dxfId="532" priority="12">
      <formula>ISERROR(BI15)</formula>
    </cfRule>
  </conditionalFormatting>
  <conditionalFormatting sqref="BI16">
    <cfRule type="containsErrors" dxfId="531" priority="11">
      <formula>ISERROR(BI16)</formula>
    </cfRule>
  </conditionalFormatting>
  <conditionalFormatting sqref="BK15">
    <cfRule type="containsErrors" dxfId="530" priority="10">
      <formula>ISERROR(BK15)</formula>
    </cfRule>
  </conditionalFormatting>
  <conditionalFormatting sqref="BK16">
    <cfRule type="containsErrors" dxfId="529" priority="9">
      <formula>ISERROR(BK16)</formula>
    </cfRule>
  </conditionalFormatting>
  <conditionalFormatting sqref="BL15">
    <cfRule type="containsErrors" dxfId="528" priority="8">
      <formula>ISERROR(BL15)</formula>
    </cfRule>
  </conditionalFormatting>
  <conditionalFormatting sqref="BL16">
    <cfRule type="containsErrors" dxfId="527" priority="7">
      <formula>ISERROR(BL16)</formula>
    </cfRule>
  </conditionalFormatting>
  <conditionalFormatting sqref="BK24">
    <cfRule type="containsErrors" dxfId="526" priority="6">
      <formula>ISERROR(BK24)</formula>
    </cfRule>
  </conditionalFormatting>
  <conditionalFormatting sqref="BK25:BK27">
    <cfRule type="containsErrors" dxfId="525" priority="5">
      <formula>ISERROR(BK25)</formula>
    </cfRule>
  </conditionalFormatting>
  <conditionalFormatting sqref="BK28">
    <cfRule type="containsErrors" dxfId="524" priority="4">
      <formula>ISERROR(BK28)</formula>
    </cfRule>
  </conditionalFormatting>
  <conditionalFormatting sqref="AH17:AH19">
    <cfRule type="containsErrors" dxfId="523" priority="1">
      <formula>ISERROR(AH17)</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5ABE0-3BDB-4887-9B06-2704D22A59BB}">
  <sheetPr>
    <tabColor rgb="FFFF4D5A"/>
    <pageSetUpPr fitToPage="1"/>
  </sheetPr>
  <dimension ref="A1:BL47"/>
  <sheetViews>
    <sheetView showGridLines="0" zoomScale="85" zoomScaleNormal="85" zoomScaleSheetLayoutView="70" workbookViewId="0">
      <pane xSplit="2" ySplit="7" topLeftCell="C8" activePane="bottomRight" state="frozen"/>
      <selection pane="topRight"/>
      <selection pane="bottomLeft"/>
      <selection pane="bottomRight" activeCell="R43" sqref="R43"/>
    </sheetView>
  </sheetViews>
  <sheetFormatPr defaultColWidth="11.42578125" defaultRowHeight="13.5"/>
  <cols>
    <col min="1" max="1" width="56.7109375" style="135" customWidth="1"/>
    <col min="2" max="2" width="1.7109375" style="35" customWidth="1"/>
    <col min="3" max="3" width="11.7109375" style="166" customWidth="1"/>
    <col min="4" max="4" width="1.7109375" style="135" customWidth="1"/>
    <col min="5" max="7" width="11.7109375" style="35" customWidth="1"/>
    <col min="8" max="8" width="1.7109375" style="135" customWidth="1"/>
    <col min="9" max="11" width="11.7109375" style="35" customWidth="1"/>
    <col min="12" max="12" width="0.85546875" style="135" customWidth="1"/>
    <col min="13" max="14" width="11.7109375" style="35" customWidth="1"/>
    <col min="15" max="15" width="1.7109375" style="135" customWidth="1"/>
    <col min="16" max="22" width="11.7109375" style="35" customWidth="1"/>
    <col min="23" max="23" width="0.85546875" style="135" customWidth="1"/>
    <col min="24" max="25" width="11.7109375" style="35" customWidth="1"/>
    <col min="26" max="26" width="1.7109375" style="35" customWidth="1"/>
    <col min="27" max="30" width="11.7109375" style="166" customWidth="1"/>
    <col min="31" max="31" width="1.7109375" style="35" customWidth="1"/>
    <col min="32" max="35" width="11.7109375" style="166" customWidth="1"/>
    <col min="36" max="36" width="1.7109375" style="35" customWidth="1"/>
    <col min="37" max="40" width="11.7109375" style="166" customWidth="1"/>
    <col min="41" max="41" width="1.7109375" style="35" customWidth="1"/>
    <col min="42" max="45" width="11.7109375" style="35" customWidth="1"/>
    <col min="46" max="46" width="1.7109375" style="35" customWidth="1"/>
    <col min="47" max="54" width="11.7109375" style="35" customWidth="1"/>
    <col min="55" max="55" width="1.7109375" style="35" customWidth="1"/>
    <col min="56" max="59" width="11.7109375" style="35" customWidth="1"/>
    <col min="60" max="60" width="1.7109375" style="35" customWidth="1"/>
    <col min="61" max="64" width="11.7109375" style="35" customWidth="1"/>
    <col min="65" max="16384" width="11.42578125" style="135"/>
  </cols>
  <sheetData>
    <row r="1" spans="1:64" ht="27.75">
      <c r="A1" s="246" t="s">
        <v>168</v>
      </c>
    </row>
    <row r="2" spans="1:64">
      <c r="A2" s="136"/>
    </row>
    <row r="3" spans="1:64">
      <c r="A3" s="207" t="s">
        <v>400</v>
      </c>
      <c r="B3" s="167"/>
      <c r="C3" s="192"/>
      <c r="D3" s="141"/>
      <c r="E3" s="192"/>
      <c r="F3" s="192"/>
      <c r="G3" s="192"/>
      <c r="H3" s="141"/>
      <c r="I3" s="192"/>
      <c r="J3" s="192"/>
      <c r="K3" s="192"/>
      <c r="L3" s="141"/>
      <c r="M3" s="192"/>
      <c r="N3" s="192"/>
      <c r="O3" s="141"/>
      <c r="P3" s="192"/>
      <c r="Q3" s="192"/>
      <c r="R3" s="192"/>
      <c r="S3" s="192"/>
      <c r="T3" s="192"/>
      <c r="U3" s="192"/>
      <c r="V3" s="192"/>
      <c r="W3" s="141"/>
      <c r="X3" s="192"/>
      <c r="Y3" s="192"/>
      <c r="Z3" s="167"/>
      <c r="AA3" s="192"/>
      <c r="AB3" s="192"/>
      <c r="AC3" s="192"/>
      <c r="AD3" s="192"/>
      <c r="AE3" s="167"/>
      <c r="AF3" s="482"/>
      <c r="AG3" s="192"/>
      <c r="AH3" s="192"/>
      <c r="AI3" s="192"/>
      <c r="AJ3" s="167"/>
      <c r="AK3" s="192"/>
      <c r="AL3" s="192"/>
      <c r="AM3" s="192"/>
      <c r="AN3" s="192"/>
      <c r="AO3" s="167"/>
      <c r="AP3" s="192"/>
      <c r="AQ3" s="192"/>
      <c r="AR3" s="192"/>
      <c r="AS3" s="192"/>
      <c r="AT3" s="167"/>
      <c r="AU3" s="192"/>
      <c r="AV3" s="192"/>
      <c r="AW3" s="192"/>
      <c r="AX3" s="192"/>
      <c r="AY3" s="192"/>
      <c r="AZ3" s="192"/>
      <c r="BA3" s="192"/>
      <c r="BB3" s="192"/>
      <c r="BC3" s="167"/>
      <c r="BD3" s="192"/>
      <c r="BE3" s="192"/>
      <c r="BF3" s="192"/>
      <c r="BG3" s="192"/>
      <c r="BH3" s="167"/>
      <c r="BI3" s="192"/>
      <c r="BJ3" s="192"/>
      <c r="BK3" s="192"/>
      <c r="BL3" s="192"/>
    </row>
    <row r="4" spans="1:64">
      <c r="A4" s="207" t="s">
        <v>399</v>
      </c>
      <c r="B4" s="208"/>
      <c r="C4" s="332"/>
      <c r="D4" s="332"/>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c r="AT4" s="208"/>
      <c r="AU4" s="208"/>
      <c r="AV4" s="208"/>
      <c r="AW4" s="208"/>
      <c r="AX4" s="208"/>
      <c r="AY4" s="208"/>
      <c r="AZ4" s="208"/>
      <c r="BA4" s="208"/>
      <c r="BB4" s="208"/>
      <c r="BC4" s="332"/>
      <c r="BD4" s="332"/>
      <c r="BE4" s="332"/>
      <c r="BF4" s="332"/>
      <c r="BG4" s="332"/>
      <c r="BH4" s="332"/>
      <c r="BI4" s="332"/>
      <c r="BJ4" s="332"/>
      <c r="BK4" s="332"/>
      <c r="BL4" s="332"/>
    </row>
    <row r="5" spans="1:64" ht="15" customHeight="1">
      <c r="B5" s="135"/>
      <c r="C5" s="145"/>
      <c r="E5" s="135"/>
      <c r="F5" s="135"/>
      <c r="G5" s="135"/>
      <c r="I5" s="135"/>
      <c r="J5" s="135"/>
      <c r="K5" s="135"/>
      <c r="M5" s="135"/>
      <c r="N5" s="135"/>
      <c r="P5" s="135"/>
      <c r="Q5" s="135"/>
      <c r="R5" s="135"/>
      <c r="S5" s="135"/>
      <c r="T5" s="135"/>
      <c r="U5" s="135"/>
      <c r="V5" s="135"/>
      <c r="X5" s="135"/>
      <c r="Y5" s="135"/>
      <c r="Z5" s="135"/>
      <c r="AA5" s="135"/>
      <c r="AB5" s="135"/>
      <c r="AC5" s="135"/>
      <c r="AD5" s="135"/>
      <c r="AE5" s="135"/>
      <c r="AF5" s="135"/>
      <c r="AG5" s="135"/>
      <c r="AH5" s="135"/>
      <c r="AI5" s="135"/>
      <c r="AJ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row>
    <row r="6" spans="1:64" ht="13.5" customHeight="1">
      <c r="A6" s="142" t="s">
        <v>156</v>
      </c>
      <c r="B6" s="29"/>
      <c r="C6" s="323">
        <v>2017</v>
      </c>
      <c r="D6" s="2"/>
      <c r="E6" s="500" t="s">
        <v>13</v>
      </c>
      <c r="F6" s="500"/>
      <c r="G6" s="505"/>
      <c r="H6" s="1"/>
      <c r="I6" s="500" t="s">
        <v>19</v>
      </c>
      <c r="J6" s="500"/>
      <c r="K6" s="500"/>
      <c r="L6" s="1"/>
      <c r="M6" s="501">
        <v>2019</v>
      </c>
      <c r="N6" s="501"/>
      <c r="O6" s="1"/>
      <c r="P6" s="500" t="s">
        <v>328</v>
      </c>
      <c r="Q6" s="500"/>
      <c r="R6" s="500"/>
      <c r="S6" s="500"/>
      <c r="T6" s="500"/>
      <c r="U6" s="500"/>
      <c r="V6" s="500"/>
      <c r="W6" s="1"/>
      <c r="X6" s="501">
        <v>2020</v>
      </c>
      <c r="Y6" s="501"/>
      <c r="Z6" s="1"/>
      <c r="AA6" s="498" t="s">
        <v>387</v>
      </c>
      <c r="AB6" s="498"/>
      <c r="AC6" s="498"/>
      <c r="AD6" s="498"/>
      <c r="AE6" s="1"/>
      <c r="AF6" s="498" t="s">
        <v>453</v>
      </c>
      <c r="AG6" s="498"/>
      <c r="AH6" s="498"/>
      <c r="AI6" s="498"/>
      <c r="AJ6" s="1"/>
      <c r="AK6" s="498" t="s">
        <v>135</v>
      </c>
      <c r="AL6" s="498"/>
      <c r="AM6" s="498"/>
      <c r="AN6" s="498"/>
      <c r="AO6" s="141"/>
      <c r="AP6" s="498" t="s">
        <v>136</v>
      </c>
      <c r="AQ6" s="498"/>
      <c r="AR6" s="498"/>
      <c r="AS6" s="498"/>
      <c r="AT6" s="141"/>
      <c r="AU6" s="498" t="s">
        <v>327</v>
      </c>
      <c r="AV6" s="498"/>
      <c r="AW6" s="498"/>
      <c r="AX6" s="498"/>
      <c r="AY6" s="498"/>
      <c r="AZ6" s="498"/>
      <c r="BA6" s="498"/>
      <c r="BB6" s="498"/>
      <c r="BC6" s="141"/>
      <c r="BD6" s="498" t="s">
        <v>386</v>
      </c>
      <c r="BE6" s="498"/>
      <c r="BF6" s="498"/>
      <c r="BG6" s="498"/>
      <c r="BH6" s="141"/>
      <c r="BI6" s="498" t="s">
        <v>454</v>
      </c>
      <c r="BJ6" s="498"/>
      <c r="BK6" s="498"/>
      <c r="BL6" s="498"/>
    </row>
    <row r="7" spans="1:64" ht="15" customHeight="1">
      <c r="A7" s="142" t="s">
        <v>94</v>
      </c>
      <c r="B7" s="5"/>
      <c r="C7" s="6" t="s">
        <v>88</v>
      </c>
      <c r="D7" s="8"/>
      <c r="E7" s="128" t="s">
        <v>146</v>
      </c>
      <c r="F7" s="128" t="s">
        <v>147</v>
      </c>
      <c r="G7" s="128" t="s">
        <v>88</v>
      </c>
      <c r="H7" s="5"/>
      <c r="I7" s="128" t="s">
        <v>146</v>
      </c>
      <c r="J7" s="7" t="s">
        <v>147</v>
      </c>
      <c r="K7" s="377" t="s">
        <v>351</v>
      </c>
      <c r="L7" s="5"/>
      <c r="M7" s="417" t="s">
        <v>155</v>
      </c>
      <c r="N7" s="235" t="s">
        <v>350</v>
      </c>
      <c r="O7" s="5"/>
      <c r="P7" s="377" t="s">
        <v>388</v>
      </c>
      <c r="Q7" s="235" t="s">
        <v>390</v>
      </c>
      <c r="R7" s="377" t="s">
        <v>389</v>
      </c>
      <c r="S7" s="235" t="s">
        <v>395</v>
      </c>
      <c r="T7" s="377" t="s">
        <v>391</v>
      </c>
      <c r="U7" s="235" t="s">
        <v>396</v>
      </c>
      <c r="V7" s="377" t="s">
        <v>351</v>
      </c>
      <c r="W7" s="5"/>
      <c r="X7" s="417" t="s">
        <v>155</v>
      </c>
      <c r="Y7" s="235" t="s">
        <v>350</v>
      </c>
      <c r="Z7" s="5"/>
      <c r="AA7" s="7" t="s">
        <v>142</v>
      </c>
      <c r="AB7" s="126" t="s">
        <v>146</v>
      </c>
      <c r="AC7" s="235" t="s">
        <v>147</v>
      </c>
      <c r="AD7" s="235" t="s">
        <v>88</v>
      </c>
      <c r="AE7" s="5"/>
      <c r="AF7" s="7" t="s">
        <v>142</v>
      </c>
      <c r="AG7" s="126" t="s">
        <v>146</v>
      </c>
      <c r="AH7" s="235" t="s">
        <v>147</v>
      </c>
      <c r="AI7" s="235" t="s">
        <v>88</v>
      </c>
      <c r="AJ7" s="5"/>
      <c r="AK7" s="7" t="s">
        <v>142</v>
      </c>
      <c r="AL7" s="126" t="s">
        <v>143</v>
      </c>
      <c r="AM7" s="235" t="s">
        <v>144</v>
      </c>
      <c r="AN7" s="235" t="s">
        <v>145</v>
      </c>
      <c r="AO7" s="141"/>
      <c r="AP7" s="7" t="s">
        <v>142</v>
      </c>
      <c r="AQ7" s="126" t="s">
        <v>143</v>
      </c>
      <c r="AR7" s="235" t="s">
        <v>144</v>
      </c>
      <c r="AS7" s="235" t="s">
        <v>145</v>
      </c>
      <c r="AT7" s="141"/>
      <c r="AU7" s="377" t="s">
        <v>388</v>
      </c>
      <c r="AV7" s="235" t="s">
        <v>390</v>
      </c>
      <c r="AW7" s="377" t="s">
        <v>392</v>
      </c>
      <c r="AX7" s="235" t="s">
        <v>397</v>
      </c>
      <c r="AY7" s="377" t="s">
        <v>393</v>
      </c>
      <c r="AZ7" s="235" t="s">
        <v>398</v>
      </c>
      <c r="BA7" s="377" t="s">
        <v>349</v>
      </c>
      <c r="BB7" s="235" t="s">
        <v>427</v>
      </c>
      <c r="BC7" s="141"/>
      <c r="BD7" s="7" t="s">
        <v>142</v>
      </c>
      <c r="BE7" s="126" t="s">
        <v>143</v>
      </c>
      <c r="BF7" s="235" t="s">
        <v>144</v>
      </c>
      <c r="BG7" s="235" t="s">
        <v>145</v>
      </c>
      <c r="BH7" s="141"/>
      <c r="BI7" s="7" t="s">
        <v>142</v>
      </c>
      <c r="BJ7" s="126" t="s">
        <v>143</v>
      </c>
      <c r="BK7" s="235" t="s">
        <v>144</v>
      </c>
      <c r="BL7" s="235" t="s">
        <v>145</v>
      </c>
    </row>
    <row r="8" spans="1:64" ht="15" customHeight="1">
      <c r="A8" s="214" t="s">
        <v>22</v>
      </c>
      <c r="B8" s="99"/>
      <c r="C8" s="12">
        <v>223.75954000000002</v>
      </c>
      <c r="D8" s="269"/>
      <c r="E8" s="12">
        <v>112.38314385000001</v>
      </c>
      <c r="F8" s="12">
        <v>173.61866800000001</v>
      </c>
      <c r="G8" s="12">
        <v>235.54914187</v>
      </c>
      <c r="H8" s="269"/>
      <c r="I8" s="12">
        <v>122.97328995000001</v>
      </c>
      <c r="J8" s="12">
        <v>186.28184883</v>
      </c>
      <c r="K8" s="12">
        <v>250.18786936000001</v>
      </c>
      <c r="L8" s="269"/>
      <c r="M8" s="12"/>
      <c r="N8" s="12">
        <v>250.18786936000001</v>
      </c>
      <c r="O8" s="269"/>
      <c r="P8" s="12">
        <v>60.592051379999994</v>
      </c>
      <c r="Q8" s="386">
        <v>60.592051379999994</v>
      </c>
      <c r="R8" s="12">
        <v>117.54876736</v>
      </c>
      <c r="S8" s="386">
        <v>117.54876736</v>
      </c>
      <c r="T8" s="348">
        <v>176.00436694000001</v>
      </c>
      <c r="U8" s="348">
        <v>176.00436694000001</v>
      </c>
      <c r="V8" s="12">
        <v>234.48878357999996</v>
      </c>
      <c r="W8" s="27"/>
      <c r="X8" s="12"/>
      <c r="Y8" s="12">
        <v>234.48878357999996</v>
      </c>
      <c r="Z8" s="27"/>
      <c r="AA8" s="12">
        <v>56.729010119999998</v>
      </c>
      <c r="AB8" s="12">
        <v>115.76146896</v>
      </c>
      <c r="AC8" s="12">
        <v>176.23670963999999</v>
      </c>
      <c r="AD8" s="12">
        <v>236.31325020118865</v>
      </c>
      <c r="AE8" s="27"/>
      <c r="AF8" s="12">
        <v>58.242687889999985</v>
      </c>
      <c r="AG8" s="12">
        <v>120.7063824349336</v>
      </c>
      <c r="AH8" s="12">
        <v>184.67907565999991</v>
      </c>
      <c r="AI8" s="12">
        <v>248.90835715748605</v>
      </c>
      <c r="AJ8" s="27"/>
      <c r="AK8" s="12">
        <v>52.115355599999987</v>
      </c>
      <c r="AL8" s="12">
        <v>60.267788250000024</v>
      </c>
      <c r="AM8" s="12">
        <v>61.235524150000003</v>
      </c>
      <c r="AN8" s="12">
        <v>61.930473869999986</v>
      </c>
      <c r="AO8" s="27"/>
      <c r="AP8" s="12">
        <v>60.419353789999995</v>
      </c>
      <c r="AQ8" s="12">
        <v>62.553936160000013</v>
      </c>
      <c r="AR8" s="12">
        <v>63.308558879999993</v>
      </c>
      <c r="AS8" s="12">
        <v>63.906020530000006</v>
      </c>
      <c r="AT8" s="27"/>
      <c r="AU8" s="12">
        <v>60.592051379999994</v>
      </c>
      <c r="AV8" s="386">
        <v>60.592051379999994</v>
      </c>
      <c r="AW8" s="12">
        <v>56.956715980000006</v>
      </c>
      <c r="AX8" s="386">
        <v>56.956715980000006</v>
      </c>
      <c r="AY8" s="348">
        <v>58.455599580000012</v>
      </c>
      <c r="AZ8" s="348">
        <v>58.455599580000012</v>
      </c>
      <c r="BA8" s="12">
        <v>58.484416639999949</v>
      </c>
      <c r="BB8" s="12">
        <v>58.484416639999949</v>
      </c>
      <c r="BC8" s="27"/>
      <c r="BD8" s="12">
        <v>56.729010119999998</v>
      </c>
      <c r="BE8" s="12">
        <v>59.032458840000004</v>
      </c>
      <c r="BF8" s="12">
        <v>60.475240679999985</v>
      </c>
      <c r="BG8" s="12">
        <v>60.076540561188665</v>
      </c>
      <c r="BH8" s="27"/>
      <c r="BI8" s="12">
        <v>58.242687889999985</v>
      </c>
      <c r="BJ8" s="12">
        <v>62.463694544933617</v>
      </c>
      <c r="BK8" s="12">
        <v>63.972693225066308</v>
      </c>
      <c r="BL8" s="12">
        <v>64.229281497486141</v>
      </c>
    </row>
    <row r="9" spans="1:64" ht="15" customHeight="1">
      <c r="A9" s="169" t="s">
        <v>0</v>
      </c>
      <c r="B9" s="95"/>
      <c r="C9" s="266">
        <v>165.28570000000002</v>
      </c>
      <c r="D9" s="267"/>
      <c r="E9" s="266">
        <v>83.015371640000012</v>
      </c>
      <c r="F9" s="266">
        <v>127.620857</v>
      </c>
      <c r="G9" s="266">
        <v>173.16002061</v>
      </c>
      <c r="H9" s="267"/>
      <c r="I9" s="266">
        <v>90.985163790000001</v>
      </c>
      <c r="J9" s="266">
        <v>136.66630504</v>
      </c>
      <c r="K9" s="266">
        <v>182.99693266</v>
      </c>
      <c r="L9" s="267"/>
      <c r="M9" s="266"/>
      <c r="N9" s="266">
        <v>182.99693266</v>
      </c>
      <c r="O9" s="267"/>
      <c r="P9" s="266">
        <v>45.336465469999993</v>
      </c>
      <c r="Q9" s="266">
        <v>45.336465469999993</v>
      </c>
      <c r="R9" s="266">
        <v>88.63620693</v>
      </c>
      <c r="S9" s="266">
        <v>88.63620693</v>
      </c>
      <c r="T9" s="364">
        <v>131.73412686</v>
      </c>
      <c r="U9" s="364">
        <v>131.73412686</v>
      </c>
      <c r="V9" s="266">
        <v>174.70745187999998</v>
      </c>
      <c r="W9" s="25"/>
      <c r="X9" s="266"/>
      <c r="Y9" s="266">
        <v>174.70745187999998</v>
      </c>
      <c r="Z9" s="25"/>
      <c r="AA9" s="266">
        <v>41.936384240000002</v>
      </c>
      <c r="AB9" s="266">
        <v>84.169846419999999</v>
      </c>
      <c r="AC9" s="266">
        <v>126.7861549</v>
      </c>
      <c r="AD9" s="266">
        <v>169.52245044118899</v>
      </c>
      <c r="AE9" s="25"/>
      <c r="AF9" s="266">
        <v>41.27506885999999</v>
      </c>
      <c r="AG9" s="266">
        <v>84.64239674493362</v>
      </c>
      <c r="AH9" s="266">
        <v>129.32469871999996</v>
      </c>
      <c r="AI9" s="266">
        <v>176.41577938748605</v>
      </c>
      <c r="AJ9" s="25"/>
      <c r="AK9" s="266">
        <v>38.590379849999991</v>
      </c>
      <c r="AL9" s="266">
        <v>44.424991790000021</v>
      </c>
      <c r="AM9" s="266">
        <v>44.605485359999989</v>
      </c>
      <c r="AN9" s="266">
        <v>45.539163610000003</v>
      </c>
      <c r="AO9" s="25"/>
      <c r="AP9" s="266">
        <v>44.851844689999993</v>
      </c>
      <c r="AQ9" s="266">
        <v>46.133319100000008</v>
      </c>
      <c r="AR9" s="266">
        <v>45.681141249999996</v>
      </c>
      <c r="AS9" s="266">
        <v>46.330627620000001</v>
      </c>
      <c r="AT9" s="25"/>
      <c r="AU9" s="266">
        <v>45.336465469999993</v>
      </c>
      <c r="AV9" s="266">
        <v>45.336465469999993</v>
      </c>
      <c r="AW9" s="266">
        <v>43.299741460000007</v>
      </c>
      <c r="AX9" s="266">
        <v>43.299741460000007</v>
      </c>
      <c r="AY9" s="364">
        <v>43.097919930000003</v>
      </c>
      <c r="AZ9" s="364">
        <v>43.097919930000003</v>
      </c>
      <c r="BA9" s="266">
        <v>42.973325019999976</v>
      </c>
      <c r="BB9" s="266">
        <v>42.973325019999976</v>
      </c>
      <c r="BC9" s="25"/>
      <c r="BD9" s="266">
        <v>41.936384240000002</v>
      </c>
      <c r="BE9" s="266">
        <v>42.233462179999997</v>
      </c>
      <c r="BF9" s="266">
        <v>42.616308480000001</v>
      </c>
      <c r="BG9" s="266">
        <v>42.736295541188994</v>
      </c>
      <c r="BH9" s="25"/>
      <c r="BI9" s="266">
        <v>41.27506885999999</v>
      </c>
      <c r="BJ9" s="266">
        <v>43.36732788493363</v>
      </c>
      <c r="BK9" s="266">
        <v>44.682301975066338</v>
      </c>
      <c r="BL9" s="266">
        <v>47.091080667486096</v>
      </c>
    </row>
    <row r="10" spans="1:64" ht="15" customHeight="1">
      <c r="A10" s="169" t="s">
        <v>72</v>
      </c>
      <c r="B10" s="95"/>
      <c r="C10" s="270">
        <v>172.12243823789763</v>
      </c>
      <c r="D10" s="267"/>
      <c r="E10" s="266">
        <v>95.962258115514373</v>
      </c>
      <c r="F10" s="266">
        <v>144.44865324661305</v>
      </c>
      <c r="G10" s="266">
        <v>193.71708124136035</v>
      </c>
      <c r="H10" s="267"/>
      <c r="I10" s="266">
        <v>96.87879871913637</v>
      </c>
      <c r="J10" s="266">
        <v>145.39700823677896</v>
      </c>
      <c r="K10" s="266">
        <v>194.20656629538499</v>
      </c>
      <c r="L10" s="267"/>
      <c r="M10" s="266"/>
      <c r="N10" s="266">
        <v>194.20656629538499</v>
      </c>
      <c r="O10" s="267"/>
      <c r="P10" s="266">
        <v>47.650345396703088</v>
      </c>
      <c r="Q10" s="266">
        <v>47.650345396703095</v>
      </c>
      <c r="R10" s="266">
        <v>93.949627953128839</v>
      </c>
      <c r="S10" s="266">
        <v>93.946673766493802</v>
      </c>
      <c r="T10" s="364">
        <v>139.46680855481839</v>
      </c>
      <c r="U10" s="364">
        <v>139.38869110023936</v>
      </c>
      <c r="V10" s="266">
        <v>184.38162431811142</v>
      </c>
      <c r="W10" s="25"/>
      <c r="X10" s="266"/>
      <c r="Y10" s="266">
        <v>184.38162431811142</v>
      </c>
      <c r="Z10" s="25"/>
      <c r="AA10" s="266">
        <v>43.531522215910229</v>
      </c>
      <c r="AB10" s="266">
        <v>87.046839673884477</v>
      </c>
      <c r="AC10" s="266">
        <v>130.72121483401477</v>
      </c>
      <c r="AD10" s="266">
        <v>174.02677021910608</v>
      </c>
      <c r="AE10" s="25"/>
      <c r="AF10" s="266">
        <v>42.295392151402488</v>
      </c>
      <c r="AG10" s="266">
        <v>86.343512490562205</v>
      </c>
      <c r="AH10" s="266">
        <v>132.25023888865667</v>
      </c>
      <c r="AI10" s="266">
        <v>182.30166477065671</v>
      </c>
      <c r="AJ10" s="25"/>
      <c r="AK10" s="266">
        <v>46.337124250729218</v>
      </c>
      <c r="AL10" s="266">
        <v>49.625133864785155</v>
      </c>
      <c r="AM10" s="266">
        <v>48.486395131098675</v>
      </c>
      <c r="AN10" s="266">
        <v>49.268427994747299</v>
      </c>
      <c r="AO10" s="25"/>
      <c r="AP10" s="266">
        <v>48.288089749247987</v>
      </c>
      <c r="AQ10" s="266">
        <v>48.590708969888382</v>
      </c>
      <c r="AR10" s="266">
        <v>48.518209517642589</v>
      </c>
      <c r="AS10" s="266">
        <v>48.809558058606029</v>
      </c>
      <c r="AT10" s="25"/>
      <c r="AU10" s="266">
        <v>47.650345396703088</v>
      </c>
      <c r="AV10" s="266">
        <v>47.650345396703095</v>
      </c>
      <c r="AW10" s="266">
        <v>46.299282556425752</v>
      </c>
      <c r="AX10" s="266">
        <v>46.296328369790707</v>
      </c>
      <c r="AY10" s="364">
        <v>45.517180601689546</v>
      </c>
      <c r="AZ10" s="364">
        <v>45.442017333745554</v>
      </c>
      <c r="BA10" s="266">
        <v>44.914815763293035</v>
      </c>
      <c r="BB10" s="266">
        <v>44.992933217872064</v>
      </c>
      <c r="BC10" s="25"/>
      <c r="BD10" s="266">
        <v>43.531522215910229</v>
      </c>
      <c r="BE10" s="266">
        <v>43.515317457974248</v>
      </c>
      <c r="BF10" s="266">
        <v>43.674375160130296</v>
      </c>
      <c r="BG10" s="266">
        <v>43.30555538509131</v>
      </c>
      <c r="BH10" s="25"/>
      <c r="BI10" s="266">
        <v>42.295392151402488</v>
      </c>
      <c r="BJ10" s="266">
        <v>44.048120339159716</v>
      </c>
      <c r="BK10" s="266">
        <v>45.906726398094463</v>
      </c>
      <c r="BL10" s="266">
        <v>50.051425882000046</v>
      </c>
    </row>
    <row r="11" spans="1:64" ht="15" customHeight="1">
      <c r="A11" s="169" t="s">
        <v>1</v>
      </c>
      <c r="B11" s="95"/>
      <c r="C11" s="266">
        <v>58.473839999999996</v>
      </c>
      <c r="D11" s="267"/>
      <c r="E11" s="266">
        <v>29.367772210000002</v>
      </c>
      <c r="F11" s="266">
        <v>45.997810999999999</v>
      </c>
      <c r="G11" s="266">
        <v>62.389121259999996</v>
      </c>
      <c r="H11" s="267"/>
      <c r="I11" s="266">
        <v>31.98812616</v>
      </c>
      <c r="J11" s="266">
        <v>49.615543790000004</v>
      </c>
      <c r="K11" s="266">
        <v>67.190936700000009</v>
      </c>
      <c r="L11" s="267"/>
      <c r="M11" s="266"/>
      <c r="N11" s="266">
        <v>67.190936700000009</v>
      </c>
      <c r="O11" s="267"/>
      <c r="P11" s="266">
        <v>15.255585910000002</v>
      </c>
      <c r="Q11" s="266">
        <v>15.255585910000002</v>
      </c>
      <c r="R11" s="266">
        <v>28.912560429999996</v>
      </c>
      <c r="S11" s="266">
        <v>28.912560429999996</v>
      </c>
      <c r="T11" s="364">
        <v>44.270240080000001</v>
      </c>
      <c r="U11" s="364">
        <v>44.270240080000001</v>
      </c>
      <c r="V11" s="266">
        <v>59.781331699999988</v>
      </c>
      <c r="W11" s="25"/>
      <c r="X11" s="266"/>
      <c r="Y11" s="266">
        <v>59.781331699999988</v>
      </c>
      <c r="Z11" s="25"/>
      <c r="AA11" s="266">
        <v>14.792625879999999</v>
      </c>
      <c r="AB11" s="266">
        <v>31.591622539999996</v>
      </c>
      <c r="AC11" s="266">
        <v>49.450554739999994</v>
      </c>
      <c r="AD11" s="266">
        <v>66.790799760000027</v>
      </c>
      <c r="AE11" s="25"/>
      <c r="AF11" s="266">
        <v>16.967619029999998</v>
      </c>
      <c r="AG11" s="266">
        <v>36.063985689999974</v>
      </c>
      <c r="AH11" s="266">
        <v>55.354376939999966</v>
      </c>
      <c r="AI11" s="266">
        <v>72.492577769999997</v>
      </c>
      <c r="AJ11" s="25"/>
      <c r="AK11" s="266">
        <v>13.524975749999999</v>
      </c>
      <c r="AL11" s="266">
        <v>15.9</v>
      </c>
      <c r="AM11" s="266">
        <v>16.630038789999997</v>
      </c>
      <c r="AN11" s="266">
        <v>16.334106719999994</v>
      </c>
      <c r="AO11" s="25"/>
      <c r="AP11" s="266">
        <v>15.567509100000002</v>
      </c>
      <c r="AQ11" s="266">
        <v>16.420617059999998</v>
      </c>
      <c r="AR11" s="266">
        <v>17.627417630000004</v>
      </c>
      <c r="AS11" s="266">
        <v>17.575392910000005</v>
      </c>
      <c r="AT11" s="25"/>
      <c r="AU11" s="266">
        <v>15.255585910000002</v>
      </c>
      <c r="AV11" s="266">
        <v>15.255585910000002</v>
      </c>
      <c r="AW11" s="266">
        <v>13.656974519999993</v>
      </c>
      <c r="AX11" s="266">
        <v>13.656974519999993</v>
      </c>
      <c r="AY11" s="364">
        <v>15.357679650000005</v>
      </c>
      <c r="AZ11" s="364">
        <v>15.357679650000005</v>
      </c>
      <c r="BA11" s="266">
        <v>15.511091619999988</v>
      </c>
      <c r="BB11" s="266">
        <v>15.511091619999988</v>
      </c>
      <c r="BC11" s="25"/>
      <c r="BD11" s="266">
        <v>14.792625879999999</v>
      </c>
      <c r="BE11" s="266">
        <v>16.798996659999997</v>
      </c>
      <c r="BF11" s="266">
        <v>17.858932199999998</v>
      </c>
      <c r="BG11" s="266">
        <v>17.340245020000033</v>
      </c>
      <c r="BH11" s="25"/>
      <c r="BI11" s="266">
        <v>16.967619029999998</v>
      </c>
      <c r="BJ11" s="266">
        <v>19.096366659999976</v>
      </c>
      <c r="BK11" s="266">
        <v>19.290391249999992</v>
      </c>
      <c r="BL11" s="266">
        <v>17.138200830000031</v>
      </c>
    </row>
    <row r="12" spans="1:64" ht="15" customHeight="1">
      <c r="A12" s="119" t="s">
        <v>24</v>
      </c>
      <c r="B12" s="95"/>
      <c r="C12" s="266">
        <v>3.1827399999999999</v>
      </c>
      <c r="D12" s="267"/>
      <c r="E12" s="266">
        <v>64.551646660000017</v>
      </c>
      <c r="F12" s="266">
        <v>61.44758564</v>
      </c>
      <c r="G12" s="266">
        <v>53.44384324</v>
      </c>
      <c r="H12" s="267"/>
      <c r="I12" s="266">
        <v>-3.2397268100000023</v>
      </c>
      <c r="J12" s="266">
        <v>-15.550488909999995</v>
      </c>
      <c r="K12" s="266">
        <v>-25.851958100000004</v>
      </c>
      <c r="L12" s="267"/>
      <c r="M12" s="266">
        <v>19.329870360000001</v>
      </c>
      <c r="N12" s="266">
        <v>-6.5220877400000052</v>
      </c>
      <c r="O12" s="267"/>
      <c r="P12" s="266">
        <v>-3.8859695000000007</v>
      </c>
      <c r="Q12" s="266">
        <v>-2.7494808500000008</v>
      </c>
      <c r="R12" s="266">
        <v>-6.6342552999999986</v>
      </c>
      <c r="S12" s="266">
        <v>-6.7650920800000005</v>
      </c>
      <c r="T12" s="364">
        <v>-8.4850527600000021</v>
      </c>
      <c r="U12" s="364">
        <v>-3.6713598899999988</v>
      </c>
      <c r="V12" s="266">
        <v>-10.112697799999996</v>
      </c>
      <c r="W12" s="25"/>
      <c r="X12" s="266">
        <v>8.0836919599999995</v>
      </c>
      <c r="Y12" s="266">
        <v>-2.0290058399999964</v>
      </c>
      <c r="Z12" s="25"/>
      <c r="AA12" s="266">
        <v>-1.0069573699999999</v>
      </c>
      <c r="AB12" s="266">
        <v>-0.8532797599999995</v>
      </c>
      <c r="AC12" s="266">
        <v>-5.2944927399999999</v>
      </c>
      <c r="AD12" s="266">
        <v>-10.312697869999997</v>
      </c>
      <c r="AE12" s="25"/>
      <c r="AF12" s="266">
        <v>-2.8357124199999997</v>
      </c>
      <c r="AG12" s="266">
        <v>-5.6440692599999993</v>
      </c>
      <c r="AH12" s="266">
        <v>-4.3234631200000049</v>
      </c>
      <c r="AI12" s="266">
        <v>-7.2959934000000075</v>
      </c>
      <c r="AJ12" s="25"/>
      <c r="AK12" s="266">
        <v>64.14210168999999</v>
      </c>
      <c r="AL12" s="266">
        <v>0.40954497000002732</v>
      </c>
      <c r="AM12" s="266">
        <v>-3.1040610200000174</v>
      </c>
      <c r="AN12" s="266">
        <v>-8.0037424000000001</v>
      </c>
      <c r="AO12" s="25"/>
      <c r="AP12" s="266">
        <v>-2.1012092</v>
      </c>
      <c r="AQ12" s="266">
        <v>-1.1385176100000023</v>
      </c>
      <c r="AR12" s="266">
        <v>-12.310762099999993</v>
      </c>
      <c r="AS12" s="266">
        <v>-10.301469190000009</v>
      </c>
      <c r="AT12" s="25"/>
      <c r="AU12" s="266">
        <v>-3.8859695000000007</v>
      </c>
      <c r="AV12" s="266">
        <v>-2.7494808500000008</v>
      </c>
      <c r="AW12" s="266">
        <v>-2.7482857999999979</v>
      </c>
      <c r="AX12" s="266">
        <v>-4.0156112299999993</v>
      </c>
      <c r="AY12" s="364">
        <v>-1.8507974600000034</v>
      </c>
      <c r="AZ12" s="364">
        <v>3.0937321900000017</v>
      </c>
      <c r="BA12" s="266">
        <v>-1.6276450399999938</v>
      </c>
      <c r="BB12" s="266">
        <v>1.6423540500000025</v>
      </c>
      <c r="BC12" s="25"/>
      <c r="BD12" s="266">
        <v>-1.0069573699999999</v>
      </c>
      <c r="BE12" s="266">
        <v>0.15367761000000035</v>
      </c>
      <c r="BF12" s="266">
        <v>-4.4412129800000004</v>
      </c>
      <c r="BG12" s="266">
        <v>-5.0182051299999975</v>
      </c>
      <c r="BH12" s="25"/>
      <c r="BI12" s="266">
        <v>-2.8357124199999997</v>
      </c>
      <c r="BJ12" s="266">
        <v>-2.8083568399999996</v>
      </c>
      <c r="BK12" s="266">
        <v>1.3206061399999944</v>
      </c>
      <c r="BL12" s="266">
        <v>-2.9725302800000026</v>
      </c>
    </row>
    <row r="13" spans="1:64" ht="15" customHeight="1">
      <c r="A13" s="120" t="s">
        <v>2</v>
      </c>
      <c r="B13" s="99"/>
      <c r="C13" s="268">
        <v>226.9</v>
      </c>
      <c r="D13" s="269"/>
      <c r="E13" s="268">
        <v>176.93479051000003</v>
      </c>
      <c r="F13" s="268">
        <v>235.06625364000001</v>
      </c>
      <c r="G13" s="268">
        <v>288.99298511000001</v>
      </c>
      <c r="H13" s="269"/>
      <c r="I13" s="268">
        <v>119.73356314</v>
      </c>
      <c r="J13" s="268">
        <v>170.73135992000002</v>
      </c>
      <c r="K13" s="268">
        <v>224.33591125999999</v>
      </c>
      <c r="L13" s="269"/>
      <c r="M13" s="268">
        <v>19.329870360000001</v>
      </c>
      <c r="N13" s="268">
        <v>243.66578161999999</v>
      </c>
      <c r="O13" s="269"/>
      <c r="P13" s="268">
        <v>56.706081879999992</v>
      </c>
      <c r="Q13" s="268">
        <v>57.842570529999989</v>
      </c>
      <c r="R13" s="268">
        <v>110.91451206000001</v>
      </c>
      <c r="S13" s="268">
        <v>110.78367528</v>
      </c>
      <c r="T13" s="365">
        <v>167.51931418000001</v>
      </c>
      <c r="U13" s="365">
        <v>172.33300705000002</v>
      </c>
      <c r="V13" s="268">
        <v>224.37608577999995</v>
      </c>
      <c r="W13" s="25"/>
      <c r="X13" s="268">
        <v>8.0836919600000101</v>
      </c>
      <c r="Y13" s="268">
        <v>232.45977773999996</v>
      </c>
      <c r="Z13" s="27"/>
      <c r="AA13" s="268">
        <v>55.722052749999996</v>
      </c>
      <c r="AB13" s="268">
        <v>114.90818920000001</v>
      </c>
      <c r="AC13" s="268">
        <v>170.94221690000001</v>
      </c>
      <c r="AD13" s="268">
        <v>226.00055233118866</v>
      </c>
      <c r="AE13" s="27"/>
      <c r="AF13" s="268">
        <v>55.406975469999985</v>
      </c>
      <c r="AG13" s="268">
        <v>115.06231317493361</v>
      </c>
      <c r="AH13" s="268">
        <v>180.35561253999995</v>
      </c>
      <c r="AI13" s="268">
        <v>241.61236375748601</v>
      </c>
      <c r="AJ13" s="27"/>
      <c r="AK13" s="268">
        <v>116.2</v>
      </c>
      <c r="AL13" s="268">
        <v>60.677333220000051</v>
      </c>
      <c r="AM13" s="268">
        <v>58.2</v>
      </c>
      <c r="AN13" s="268">
        <v>53.915651889999936</v>
      </c>
      <c r="AO13" s="27"/>
      <c r="AP13" s="268">
        <v>58.318144589999996</v>
      </c>
      <c r="AQ13" s="268">
        <v>61.415418550000005</v>
      </c>
      <c r="AR13" s="268">
        <v>50.997796780000016</v>
      </c>
      <c r="AS13" s="268">
        <v>53.604551339999972</v>
      </c>
      <c r="AT13" s="27"/>
      <c r="AU13" s="268">
        <v>56.706081879999992</v>
      </c>
      <c r="AV13" s="268">
        <v>57.842570529999989</v>
      </c>
      <c r="AW13" s="268">
        <v>54.208430180000015</v>
      </c>
      <c r="AX13" s="268">
        <v>52.941104750000008</v>
      </c>
      <c r="AY13" s="365">
        <v>56.604802120000002</v>
      </c>
      <c r="AZ13" s="365">
        <v>61.549331770000023</v>
      </c>
      <c r="BA13" s="268">
        <v>56.856771599999945</v>
      </c>
      <c r="BB13" s="268">
        <v>60.126770689999944</v>
      </c>
      <c r="BC13" s="27"/>
      <c r="BD13" s="268">
        <v>55.722052749999996</v>
      </c>
      <c r="BE13" s="268">
        <v>59.186136450000014</v>
      </c>
      <c r="BF13" s="268">
        <v>56.034027699999996</v>
      </c>
      <c r="BG13" s="268">
        <v>55.058335431188652</v>
      </c>
      <c r="BH13" s="27"/>
      <c r="BI13" s="268">
        <v>55.406975469999985</v>
      </c>
      <c r="BJ13" s="268">
        <v>59.655337704933622</v>
      </c>
      <c r="BK13" s="268">
        <v>65.293299365066346</v>
      </c>
      <c r="BL13" s="268">
        <v>61.256751217486055</v>
      </c>
    </row>
    <row r="14" spans="1:64" ht="15" customHeight="1" thickBot="1">
      <c r="A14" s="121" t="s">
        <v>3</v>
      </c>
      <c r="B14" s="99"/>
      <c r="C14" s="268">
        <v>-190.07767999999999</v>
      </c>
      <c r="D14" s="269"/>
      <c r="E14" s="268">
        <v>-92.9383895</v>
      </c>
      <c r="F14" s="268">
        <v>-139.88686163</v>
      </c>
      <c r="G14" s="268">
        <v>-188.09583351000001</v>
      </c>
      <c r="H14" s="269"/>
      <c r="I14" s="268">
        <v>-95.616027639999999</v>
      </c>
      <c r="J14" s="268">
        <v>-142.08157955999999</v>
      </c>
      <c r="K14" s="268">
        <v>-189.16669479000001</v>
      </c>
      <c r="L14" s="329">
        <v>1</v>
      </c>
      <c r="M14" s="381">
        <v>5.9432479999998122E-2</v>
      </c>
      <c r="N14" s="381">
        <v>-189.10726231000001</v>
      </c>
      <c r="O14" s="269"/>
      <c r="P14" s="268">
        <v>-43.538430759999997</v>
      </c>
      <c r="Q14" s="268">
        <v>-43.519847809999995</v>
      </c>
      <c r="R14" s="268">
        <v>-83.297307969999991</v>
      </c>
      <c r="S14" s="268">
        <v>-83.260260559999992</v>
      </c>
      <c r="T14" s="365">
        <v>-125.07688533999999</v>
      </c>
      <c r="U14" s="382">
        <v>-125.02198675</v>
      </c>
      <c r="V14" s="381">
        <v>-169.68104441000003</v>
      </c>
      <c r="W14" s="25"/>
      <c r="X14" s="381"/>
      <c r="Y14" s="381">
        <v>-169.68104441000003</v>
      </c>
      <c r="Z14" s="27"/>
      <c r="AA14" s="268">
        <v>-44.380648890000003</v>
      </c>
      <c r="AB14" s="381">
        <v>-86.795907709999994</v>
      </c>
      <c r="AC14" s="381">
        <v>-127.46118095000001</v>
      </c>
      <c r="AD14" s="268">
        <v>-171.06207075999998</v>
      </c>
      <c r="AE14" s="27"/>
      <c r="AF14" s="268">
        <v>-41.072518189999997</v>
      </c>
      <c r="AG14" s="381">
        <v>-82.781330120000021</v>
      </c>
      <c r="AH14" s="381">
        <v>-124.71745120999998</v>
      </c>
      <c r="AI14" s="268">
        <v>-167.98072548000005</v>
      </c>
      <c r="AJ14" s="27"/>
      <c r="AK14" s="268">
        <v>-46.326986240000004</v>
      </c>
      <c r="AL14" s="268">
        <v>-46.611403259999996</v>
      </c>
      <c r="AM14" s="268">
        <v>-47</v>
      </c>
      <c r="AN14" s="268">
        <v>-48.157444010000006</v>
      </c>
      <c r="AO14" s="27"/>
      <c r="AP14" s="268">
        <v>-48.341059209999997</v>
      </c>
      <c r="AQ14" s="268">
        <v>-47.274968430000001</v>
      </c>
      <c r="AR14" s="268">
        <v>-46.465551919999996</v>
      </c>
      <c r="AS14" s="268">
        <v>-47.085115230000014</v>
      </c>
      <c r="AT14" s="27"/>
      <c r="AU14" s="268">
        <v>-43.538430759999997</v>
      </c>
      <c r="AV14" s="268">
        <v>-43.519847809999995</v>
      </c>
      <c r="AW14" s="268">
        <v>-39.758877209999994</v>
      </c>
      <c r="AX14" s="268">
        <v>-39.740412749999997</v>
      </c>
      <c r="AY14" s="365">
        <v>-41.779577369999998</v>
      </c>
      <c r="AZ14" s="382">
        <v>-41.761726190000005</v>
      </c>
      <c r="BA14" s="381">
        <v>-44.604159070000037</v>
      </c>
      <c r="BB14" s="381">
        <v>-44.65905766000003</v>
      </c>
      <c r="BC14" s="27"/>
      <c r="BD14" s="268">
        <v>-44.380648890000003</v>
      </c>
      <c r="BE14" s="268">
        <v>-42.415258819999991</v>
      </c>
      <c r="BF14" s="268">
        <v>-40.665273240000019</v>
      </c>
      <c r="BG14" s="268">
        <v>-43.60088980999997</v>
      </c>
      <c r="BH14" s="27"/>
      <c r="BI14" s="268">
        <v>-41.072518189999997</v>
      </c>
      <c r="BJ14" s="268">
        <v>-41.708811930000024</v>
      </c>
      <c r="BK14" s="268">
        <v>-41.936121089999958</v>
      </c>
      <c r="BL14" s="268">
        <v>-43.263274270000068</v>
      </c>
    </row>
    <row r="15" spans="1:64" ht="15" customHeight="1">
      <c r="A15" s="384" t="s">
        <v>341</v>
      </c>
      <c r="B15" s="99"/>
      <c r="C15" s="383" t="s">
        <v>342</v>
      </c>
      <c r="D15" s="267"/>
      <c r="E15" s="383" t="s">
        <v>342</v>
      </c>
      <c r="F15" s="383" t="s">
        <v>342</v>
      </c>
      <c r="G15" s="383" t="s">
        <v>342</v>
      </c>
      <c r="H15" s="25"/>
      <c r="I15" s="383" t="s">
        <v>342</v>
      </c>
      <c r="J15" s="383" t="s">
        <v>342</v>
      </c>
      <c r="K15" s="383" t="s">
        <v>342</v>
      </c>
      <c r="L15" s="25"/>
      <c r="M15" s="383"/>
      <c r="N15" s="383">
        <v>54.55851930999998</v>
      </c>
      <c r="O15" s="25"/>
      <c r="P15" s="383" t="s">
        <v>342</v>
      </c>
      <c r="Q15" s="383">
        <v>14.322722719999994</v>
      </c>
      <c r="R15" s="383" t="s">
        <v>342</v>
      </c>
      <c r="S15" s="383">
        <v>27.523414720000005</v>
      </c>
      <c r="T15" s="383" t="s">
        <v>342</v>
      </c>
      <c r="U15" s="383">
        <v>47.311020300000024</v>
      </c>
      <c r="V15" s="383" t="s">
        <v>342</v>
      </c>
      <c r="W15" s="25"/>
      <c r="X15" s="383"/>
      <c r="Y15" s="383">
        <v>62.778733329999937</v>
      </c>
      <c r="Z15" s="25"/>
      <c r="AA15" s="383">
        <v>11.341403859999993</v>
      </c>
      <c r="AB15" s="383">
        <v>28.112281490000015</v>
      </c>
      <c r="AC15" s="383">
        <v>43.481035949999992</v>
      </c>
      <c r="AD15" s="383">
        <v>54.938481571188674</v>
      </c>
      <c r="AE15" s="25"/>
      <c r="AF15" s="383">
        <v>14.334457279999988</v>
      </c>
      <c r="AG15" s="383">
        <v>32.280983054933586</v>
      </c>
      <c r="AH15" s="383">
        <v>55.638161329999974</v>
      </c>
      <c r="AI15" s="383">
        <v>73.631638277485962</v>
      </c>
      <c r="AJ15" s="25"/>
      <c r="AK15" s="383" t="s">
        <v>342</v>
      </c>
      <c r="AL15" s="383" t="s">
        <v>342</v>
      </c>
      <c r="AM15" s="383" t="s">
        <v>342</v>
      </c>
      <c r="AN15" s="383" t="s">
        <v>342</v>
      </c>
      <c r="AO15" s="25"/>
      <c r="AP15" s="383" t="s">
        <v>342</v>
      </c>
      <c r="AQ15" s="383" t="s">
        <v>342</v>
      </c>
      <c r="AR15" s="383" t="s">
        <v>342</v>
      </c>
      <c r="AS15" s="383" t="s">
        <v>342</v>
      </c>
      <c r="AT15" s="25"/>
      <c r="AU15" s="383" t="s">
        <v>342</v>
      </c>
      <c r="AV15" s="383">
        <v>14.322722719999994</v>
      </c>
      <c r="AW15" s="383" t="s">
        <v>342</v>
      </c>
      <c r="AX15" s="383">
        <v>13.200692000000011</v>
      </c>
      <c r="AY15" s="383" t="s">
        <v>342</v>
      </c>
      <c r="AZ15" s="383">
        <v>19.787605580000019</v>
      </c>
      <c r="BA15" s="383" t="s">
        <v>342</v>
      </c>
      <c r="BB15" s="383">
        <v>15.467713029999913</v>
      </c>
      <c r="BC15" s="25"/>
      <c r="BD15" s="383">
        <v>11.341403859999993</v>
      </c>
      <c r="BE15" s="383">
        <v>16.770877630000022</v>
      </c>
      <c r="BF15" s="383">
        <v>15.368754459999977</v>
      </c>
      <c r="BG15" s="383">
        <v>11.457445621188683</v>
      </c>
      <c r="BH15" s="25"/>
      <c r="BI15" s="383">
        <v>14.334457279999988</v>
      </c>
      <c r="BJ15" s="383">
        <v>17.946525774933598</v>
      </c>
      <c r="BK15" s="383">
        <v>23.357178275066389</v>
      </c>
      <c r="BL15" s="383">
        <v>17.993476947485988</v>
      </c>
    </row>
    <row r="16" spans="1:64" ht="15" customHeight="1" thickBot="1">
      <c r="A16" s="388" t="s">
        <v>343</v>
      </c>
      <c r="B16" s="99"/>
      <c r="C16" s="387" t="s">
        <v>342</v>
      </c>
      <c r="D16" s="267"/>
      <c r="E16" s="387" t="s">
        <v>342</v>
      </c>
      <c r="F16" s="387" t="s">
        <v>342</v>
      </c>
      <c r="G16" s="387" t="s">
        <v>342</v>
      </c>
      <c r="H16" s="25"/>
      <c r="I16" s="387" t="s">
        <v>342</v>
      </c>
      <c r="J16" s="387" t="s">
        <v>342</v>
      </c>
      <c r="K16" s="387" t="s">
        <v>342</v>
      </c>
      <c r="L16" s="25"/>
      <c r="M16" s="387">
        <v>-19.384526569999998</v>
      </c>
      <c r="N16" s="387">
        <v>-19.384526569999998</v>
      </c>
      <c r="O16" s="25"/>
      <c r="P16" s="387" t="s">
        <v>342</v>
      </c>
      <c r="Q16" s="387">
        <v>-1.1550716000000001</v>
      </c>
      <c r="R16" s="387" t="s">
        <v>342</v>
      </c>
      <c r="S16" s="387">
        <v>9.3789369999999914E-2</v>
      </c>
      <c r="T16" s="387" t="s">
        <v>342</v>
      </c>
      <c r="U16" s="387">
        <v>-4.8685914600000002</v>
      </c>
      <c r="V16" s="387" t="s">
        <v>342</v>
      </c>
      <c r="W16" s="25"/>
      <c r="X16" s="387">
        <v>-8.0836919599999995</v>
      </c>
      <c r="Y16" s="387">
        <v>-8.0836919599999995</v>
      </c>
      <c r="Z16" s="25"/>
      <c r="AA16" s="387">
        <v>-0.46043016000000003</v>
      </c>
      <c r="AB16" s="387">
        <v>-8.9509193099999997</v>
      </c>
      <c r="AC16" s="387">
        <v>-15.851641050000001</v>
      </c>
      <c r="AD16" s="387">
        <v>-20.897164729999993</v>
      </c>
      <c r="AE16" s="25"/>
      <c r="AF16" s="387">
        <v>-5.140887010000001</v>
      </c>
      <c r="AG16" s="387">
        <v>-8.5564151400000021</v>
      </c>
      <c r="AH16" s="387">
        <v>-15.150644750000003</v>
      </c>
      <c r="AI16" s="387">
        <v>-27.044999449999999</v>
      </c>
      <c r="AJ16" s="25"/>
      <c r="AK16" s="387" t="s">
        <v>342</v>
      </c>
      <c r="AL16" s="387" t="s">
        <v>342</v>
      </c>
      <c r="AM16" s="387" t="s">
        <v>342</v>
      </c>
      <c r="AN16" s="387" t="s">
        <v>342</v>
      </c>
      <c r="AO16" s="25"/>
      <c r="AP16" s="387" t="s">
        <v>342</v>
      </c>
      <c r="AQ16" s="387" t="s">
        <v>342</v>
      </c>
      <c r="AR16" s="387" t="s">
        <v>342</v>
      </c>
      <c r="AS16" s="387" t="s">
        <v>342</v>
      </c>
      <c r="AT16" s="25"/>
      <c r="AU16" s="387" t="s">
        <v>342</v>
      </c>
      <c r="AV16" s="387">
        <v>-1.1550716000000001</v>
      </c>
      <c r="AW16" s="387" t="s">
        <v>342</v>
      </c>
      <c r="AX16" s="387">
        <v>1.24886097</v>
      </c>
      <c r="AY16" s="387" t="s">
        <v>342</v>
      </c>
      <c r="AZ16" s="387">
        <v>-4.9623808299999999</v>
      </c>
      <c r="BA16" s="387" t="s">
        <v>342</v>
      </c>
      <c r="BB16" s="387">
        <v>-3.2151004999999993</v>
      </c>
      <c r="BC16" s="25"/>
      <c r="BD16" s="387">
        <v>-0.46043016000000003</v>
      </c>
      <c r="BE16" s="387">
        <v>-8.4904891500000002</v>
      </c>
      <c r="BF16" s="387">
        <v>-6.9007217400000016</v>
      </c>
      <c r="BG16" s="387">
        <v>-5.0455236799999916</v>
      </c>
      <c r="BH16" s="25"/>
      <c r="BI16" s="387">
        <v>-5.140887010000001</v>
      </c>
      <c r="BJ16" s="387">
        <v>-3.4155281300000011</v>
      </c>
      <c r="BK16" s="387">
        <v>-6.5942296100000011</v>
      </c>
      <c r="BL16" s="387">
        <v>-11.894354699999996</v>
      </c>
    </row>
    <row r="17" spans="1:64" ht="15" customHeight="1">
      <c r="A17" s="385" t="s">
        <v>345</v>
      </c>
      <c r="B17" s="99"/>
      <c r="C17" s="268">
        <v>36.905292137036724</v>
      </c>
      <c r="D17" s="269"/>
      <c r="E17" s="268">
        <v>83.996401010000028</v>
      </c>
      <c r="F17" s="268">
        <v>95.179392010000015</v>
      </c>
      <c r="G17" s="268">
        <v>100.8971516</v>
      </c>
      <c r="H17" s="269"/>
      <c r="I17" s="268">
        <v>24.117535500000002</v>
      </c>
      <c r="J17" s="268">
        <v>28.649780360000022</v>
      </c>
      <c r="K17" s="268">
        <v>35.169216469999981</v>
      </c>
      <c r="L17" s="269"/>
      <c r="M17" s="386">
        <v>4.776270000000693E-3</v>
      </c>
      <c r="N17" s="386">
        <v>35.173992739999981</v>
      </c>
      <c r="O17" s="269"/>
      <c r="P17" s="268">
        <v>13.167651119999995</v>
      </c>
      <c r="Q17" s="268">
        <v>13.167651119999995</v>
      </c>
      <c r="R17" s="268">
        <v>27.617204090000016</v>
      </c>
      <c r="S17" s="268">
        <v>27.617204090000005</v>
      </c>
      <c r="T17" s="365">
        <v>42.442428840000019</v>
      </c>
      <c r="U17" s="348">
        <v>42.442428840000026</v>
      </c>
      <c r="V17" s="386">
        <v>54.695041369999927</v>
      </c>
      <c r="W17" s="25"/>
      <c r="X17" s="386">
        <v>0</v>
      </c>
      <c r="Y17" s="386">
        <v>54.695041369999942</v>
      </c>
      <c r="Z17" s="27"/>
      <c r="AA17" s="268">
        <v>10.880973699999993</v>
      </c>
      <c r="AB17" s="386">
        <v>19.161362180000015</v>
      </c>
      <c r="AC17" s="386">
        <v>27.629394899999991</v>
      </c>
      <c r="AD17" s="268">
        <v>34.041316841188682</v>
      </c>
      <c r="AE17" s="27"/>
      <c r="AF17" s="268">
        <v>9.1935702699999879</v>
      </c>
      <c r="AG17" s="386">
        <v>23.724567914933584</v>
      </c>
      <c r="AH17" s="386">
        <v>40.487516579999969</v>
      </c>
      <c r="AI17" s="268">
        <v>46.586638827485963</v>
      </c>
      <c r="AJ17" s="27"/>
      <c r="AK17" s="268">
        <v>69.930471049999966</v>
      </c>
      <c r="AL17" s="268">
        <v>14.065929960000062</v>
      </c>
      <c r="AM17" s="268">
        <v>11.182990999999987</v>
      </c>
      <c r="AN17" s="268">
        <v>5.7177595899999858</v>
      </c>
      <c r="AO17" s="27"/>
      <c r="AP17" s="268">
        <v>9.9770853799999983</v>
      </c>
      <c r="AQ17" s="268">
        <v>14.140450120000004</v>
      </c>
      <c r="AR17" s="268">
        <v>4.53224486000002</v>
      </c>
      <c r="AS17" s="268">
        <v>6.5194361099999583</v>
      </c>
      <c r="AT17" s="27"/>
      <c r="AU17" s="268">
        <v>13.167651119999995</v>
      </c>
      <c r="AV17" s="268">
        <v>13.167651119999995</v>
      </c>
      <c r="AW17" s="268">
        <v>14.44955297000002</v>
      </c>
      <c r="AX17" s="268">
        <v>14.44955297000001</v>
      </c>
      <c r="AY17" s="365">
        <v>14.825224750000004</v>
      </c>
      <c r="AZ17" s="348">
        <v>14.825224750000022</v>
      </c>
      <c r="BA17" s="386">
        <v>12.252612529999908</v>
      </c>
      <c r="BB17" s="386">
        <v>12.252612529999915</v>
      </c>
      <c r="BC17" s="27"/>
      <c r="BD17" s="268">
        <v>10.880973699999993</v>
      </c>
      <c r="BE17" s="268">
        <v>8.2803884800000223</v>
      </c>
      <c r="BF17" s="268">
        <v>8.4680327199999752</v>
      </c>
      <c r="BG17" s="268">
        <v>6.411921941188691</v>
      </c>
      <c r="BH17" s="27"/>
      <c r="BI17" s="268">
        <v>9.1935702699999879</v>
      </c>
      <c r="BJ17" s="268">
        <v>14.530997644933596</v>
      </c>
      <c r="BK17" s="268">
        <v>16.762948665066386</v>
      </c>
      <c r="BL17" s="268">
        <v>6.0991222474859939</v>
      </c>
    </row>
    <row r="18" spans="1:64" ht="12.75" customHeight="1">
      <c r="A18" s="119" t="s">
        <v>74</v>
      </c>
      <c r="B18" s="95"/>
      <c r="C18" s="266">
        <v>-15.10704</v>
      </c>
      <c r="D18" s="267"/>
      <c r="E18" s="266">
        <v>12.681994699999999</v>
      </c>
      <c r="F18" s="266">
        <v>4.6123352999999998</v>
      </c>
      <c r="G18" s="266">
        <v>2.7970252200000001</v>
      </c>
      <c r="H18" s="267"/>
      <c r="I18" s="266">
        <v>1.8556111</v>
      </c>
      <c r="J18" s="266">
        <v>0.50924576000000021</v>
      </c>
      <c r="K18" s="266">
        <v>2.8523135799999997</v>
      </c>
      <c r="L18" s="267"/>
      <c r="M18" s="266"/>
      <c r="N18" s="266">
        <v>2.8523135799999997</v>
      </c>
      <c r="O18" s="267"/>
      <c r="P18" s="266">
        <v>-14.364291940000001</v>
      </c>
      <c r="Q18" s="266">
        <v>-14.364291940000001</v>
      </c>
      <c r="R18" s="266">
        <v>-29.213272619999998</v>
      </c>
      <c r="S18" s="266">
        <v>-29.213272619999998</v>
      </c>
      <c r="T18" s="364">
        <v>-37.805378189999999</v>
      </c>
      <c r="U18" s="364">
        <v>-37.805378189999999</v>
      </c>
      <c r="V18" s="266">
        <v>-48.395345680000005</v>
      </c>
      <c r="W18" s="25"/>
      <c r="X18" s="266"/>
      <c r="Y18" s="266">
        <v>-48.395345680000005</v>
      </c>
      <c r="Z18" s="25"/>
      <c r="AA18" s="266">
        <v>-4.1218575299999998</v>
      </c>
      <c r="AB18" s="266">
        <v>-10.246098639999998</v>
      </c>
      <c r="AC18" s="266">
        <v>-12.866915279999999</v>
      </c>
      <c r="AD18" s="266">
        <v>-13.240789639999996</v>
      </c>
      <c r="AE18" s="25"/>
      <c r="AF18" s="266">
        <v>-1.2270178299999985</v>
      </c>
      <c r="AG18" s="266">
        <v>-8.8066193999999935</v>
      </c>
      <c r="AH18" s="266">
        <v>-16.29164865000001</v>
      </c>
      <c r="AI18" s="266">
        <v>-15.427292199999995</v>
      </c>
      <c r="AJ18" s="25"/>
      <c r="AK18" s="266">
        <v>10.879115070000001</v>
      </c>
      <c r="AL18" s="266">
        <v>1.8028796299999978</v>
      </c>
      <c r="AM18" s="266">
        <v>-8.069659399999999</v>
      </c>
      <c r="AN18" s="266">
        <v>-1.8153100799999997</v>
      </c>
      <c r="AO18" s="25"/>
      <c r="AP18" s="266">
        <v>3.7056512200000005</v>
      </c>
      <c r="AQ18" s="266">
        <v>-1.8</v>
      </c>
      <c r="AR18" s="266">
        <v>-1.3463653399999997</v>
      </c>
      <c r="AS18" s="266">
        <v>2.2930276999999988</v>
      </c>
      <c r="AT18" s="25"/>
      <c r="AU18" s="266">
        <v>-14.364291940000001</v>
      </c>
      <c r="AV18" s="266">
        <v>-14.364291940000001</v>
      </c>
      <c r="AW18" s="266">
        <v>-14.848980679999997</v>
      </c>
      <c r="AX18" s="266">
        <v>-14.848980679999997</v>
      </c>
      <c r="AY18" s="364">
        <v>-8.5921055700000011</v>
      </c>
      <c r="AZ18" s="364">
        <v>-8.5921055700000011</v>
      </c>
      <c r="BA18" s="266">
        <v>-10.589967490000006</v>
      </c>
      <c r="BB18" s="266">
        <v>-10.589967490000006</v>
      </c>
      <c r="BC18" s="25"/>
      <c r="BD18" s="266">
        <v>-4.1218575299999998</v>
      </c>
      <c r="BE18" s="266">
        <v>-6.124241109999998</v>
      </c>
      <c r="BF18" s="266">
        <v>-2.620816640000001</v>
      </c>
      <c r="BG18" s="266">
        <v>-0.37387435999999674</v>
      </c>
      <c r="BH18" s="25"/>
      <c r="BI18" s="266">
        <v>-1.2270178299999985</v>
      </c>
      <c r="BJ18" s="266">
        <v>-7.579601569999995</v>
      </c>
      <c r="BK18" s="266">
        <v>-7.4850292500000162</v>
      </c>
      <c r="BL18" s="266">
        <v>0.86435645000001493</v>
      </c>
    </row>
    <row r="19" spans="1:64" ht="15" customHeight="1">
      <c r="A19" s="121" t="s">
        <v>46</v>
      </c>
      <c r="B19" s="99"/>
      <c r="C19" s="268">
        <v>21.798252137036727</v>
      </c>
      <c r="D19" s="269"/>
      <c r="E19" s="268">
        <v>96.678395710000032</v>
      </c>
      <c r="F19" s="268">
        <v>99.791727310000013</v>
      </c>
      <c r="G19" s="268">
        <v>103.69417682</v>
      </c>
      <c r="H19" s="269"/>
      <c r="I19" s="268">
        <v>25.973146600000003</v>
      </c>
      <c r="J19" s="268">
        <v>29.159026120000021</v>
      </c>
      <c r="K19" s="268">
        <v>38.021530049999981</v>
      </c>
      <c r="L19" s="269"/>
      <c r="M19" s="268"/>
      <c r="N19" s="268">
        <v>38.026306319999982</v>
      </c>
      <c r="O19" s="269"/>
      <c r="P19" s="268">
        <v>-1.196640820000006</v>
      </c>
      <c r="Q19" s="268">
        <v>-1.196640820000006</v>
      </c>
      <c r="R19" s="268">
        <v>-1.5960685299999824</v>
      </c>
      <c r="S19" s="268">
        <v>-1.596068529999993</v>
      </c>
      <c r="T19" s="365">
        <v>4.6370506500000204</v>
      </c>
      <c r="U19" s="365">
        <v>4.6370506500000275</v>
      </c>
      <c r="V19" s="268">
        <v>6.2996956899999361</v>
      </c>
      <c r="W19" s="27"/>
      <c r="X19" s="268"/>
      <c r="Y19" s="268">
        <v>6.2996956899999361</v>
      </c>
      <c r="Z19" s="27"/>
      <c r="AA19" s="268">
        <v>6.7591161699999933</v>
      </c>
      <c r="AB19" s="268">
        <v>8.9152635400000175</v>
      </c>
      <c r="AC19" s="268">
        <v>14.762479619999992</v>
      </c>
      <c r="AD19" s="268">
        <v>20.800527201188686</v>
      </c>
      <c r="AE19" s="27"/>
      <c r="AF19" s="268">
        <v>7.9665524399999894</v>
      </c>
      <c r="AG19" s="268">
        <v>14.91794851493359</v>
      </c>
      <c r="AH19" s="268">
        <v>24.195867929999949</v>
      </c>
      <c r="AI19" s="268">
        <v>31.159346627485967</v>
      </c>
      <c r="AJ19" s="27"/>
      <c r="AK19" s="268">
        <v>80.809586119999963</v>
      </c>
      <c r="AL19" s="268">
        <v>15.868809590000069</v>
      </c>
      <c r="AM19" s="268">
        <v>3.1133315999999809</v>
      </c>
      <c r="AN19" s="268">
        <v>3.9024495099999825</v>
      </c>
      <c r="AO19" s="27"/>
      <c r="AP19" s="268">
        <v>13.682736599999998</v>
      </c>
      <c r="AQ19" s="268">
        <v>12.290410000000005</v>
      </c>
      <c r="AR19" s="268">
        <v>3.1858795200000181</v>
      </c>
      <c r="AS19" s="268">
        <v>8.86250392999996</v>
      </c>
      <c r="AT19" s="27"/>
      <c r="AU19" s="268">
        <v>-1.196640820000006</v>
      </c>
      <c r="AV19" s="268">
        <v>-1.196640820000006</v>
      </c>
      <c r="AW19" s="268">
        <v>-0.39942770999997634</v>
      </c>
      <c r="AX19" s="268">
        <v>-0.399427709999987</v>
      </c>
      <c r="AY19" s="365">
        <v>6.2331191800000028</v>
      </c>
      <c r="AZ19" s="365">
        <v>6.2331191800000205</v>
      </c>
      <c r="BA19" s="268">
        <v>1.6626450399999158</v>
      </c>
      <c r="BB19" s="268">
        <v>1.6626450399999086</v>
      </c>
      <c r="BC19" s="27"/>
      <c r="BD19" s="268">
        <v>6.7591161699999933</v>
      </c>
      <c r="BE19" s="268">
        <v>2.1561473700000242</v>
      </c>
      <c r="BF19" s="268">
        <v>5.8472160799999742</v>
      </c>
      <c r="BG19" s="268">
        <v>6.0380475811886942</v>
      </c>
      <c r="BH19" s="27"/>
      <c r="BI19" s="268">
        <v>7.9665524399999894</v>
      </c>
      <c r="BJ19" s="268">
        <v>6.9513960749336006</v>
      </c>
      <c r="BK19" s="268">
        <v>9.2779194150663589</v>
      </c>
      <c r="BL19" s="268">
        <v>6.9634786974860177</v>
      </c>
    </row>
    <row r="20" spans="1:64" ht="15" customHeight="1" thickBot="1">
      <c r="A20" s="122"/>
      <c r="B20" s="99"/>
      <c r="C20" s="106"/>
      <c r="D20" s="107"/>
      <c r="E20" s="106"/>
      <c r="F20" s="106"/>
      <c r="G20" s="106"/>
      <c r="H20" s="107"/>
      <c r="I20" s="106"/>
      <c r="J20" s="106"/>
      <c r="K20" s="106"/>
      <c r="L20" s="107"/>
      <c r="M20" s="106"/>
      <c r="N20" s="106"/>
      <c r="O20" s="107"/>
      <c r="P20" s="106"/>
      <c r="Q20" s="106"/>
      <c r="R20" s="106"/>
      <c r="S20" s="106"/>
      <c r="T20" s="367"/>
      <c r="U20" s="367"/>
      <c r="V20" s="106"/>
      <c r="W20" s="99"/>
      <c r="X20" s="106"/>
      <c r="Y20" s="106"/>
      <c r="Z20" s="99"/>
      <c r="AA20" s="106"/>
      <c r="AB20" s="106"/>
      <c r="AC20" s="106"/>
      <c r="AD20" s="106"/>
      <c r="AE20" s="99"/>
      <c r="AF20" s="106"/>
      <c r="AG20" s="106"/>
      <c r="AH20" s="106"/>
      <c r="AI20" s="106"/>
      <c r="AJ20" s="99"/>
      <c r="AK20" s="106"/>
      <c r="AL20" s="106"/>
      <c r="AM20" s="106"/>
      <c r="AN20" s="106"/>
      <c r="AO20" s="99"/>
      <c r="AP20" s="106"/>
      <c r="AQ20" s="106"/>
      <c r="AR20" s="106"/>
      <c r="AS20" s="106"/>
      <c r="AT20" s="99"/>
      <c r="AU20" s="106"/>
      <c r="AV20" s="106"/>
      <c r="AW20" s="106"/>
      <c r="AX20" s="106"/>
      <c r="AY20" s="367"/>
      <c r="AZ20" s="367"/>
      <c r="BA20" s="106"/>
      <c r="BB20" s="106"/>
      <c r="BC20" s="99"/>
      <c r="BD20" s="106"/>
      <c r="BE20" s="106"/>
      <c r="BF20" s="106"/>
      <c r="BG20" s="106"/>
      <c r="BH20" s="99"/>
      <c r="BI20" s="106"/>
      <c r="BJ20" s="106"/>
      <c r="BK20" s="106"/>
      <c r="BL20" s="106"/>
    </row>
    <row r="21" spans="1:64" ht="15" customHeight="1" thickBot="1">
      <c r="A21" s="122" t="s">
        <v>5</v>
      </c>
      <c r="B21" s="99"/>
      <c r="C21" s="106">
        <v>6485.49647</v>
      </c>
      <c r="D21" s="107"/>
      <c r="E21" s="106">
        <v>6226.1949046600002</v>
      </c>
      <c r="F21" s="106">
        <v>6243.8783270499998</v>
      </c>
      <c r="G21" s="106">
        <v>6152.1391805699986</v>
      </c>
      <c r="H21" s="107"/>
      <c r="I21" s="106">
        <v>6188.8492740000002</v>
      </c>
      <c r="J21" s="106">
        <v>6181.7838076099997</v>
      </c>
      <c r="K21" s="106">
        <v>6083.6165666099996</v>
      </c>
      <c r="L21" s="107"/>
      <c r="M21" s="106"/>
      <c r="N21" s="106">
        <v>6083.6165666099996</v>
      </c>
      <c r="O21" s="107"/>
      <c r="P21" s="106">
        <v>6112.9409230499987</v>
      </c>
      <c r="Q21" s="106">
        <v>6112.9409230499987</v>
      </c>
      <c r="R21" s="106">
        <v>5939.020941920001</v>
      </c>
      <c r="S21" s="106">
        <v>5939.020941920001</v>
      </c>
      <c r="T21" s="367">
        <v>5869.1579750299998</v>
      </c>
      <c r="U21" s="367">
        <v>5869.1579750299998</v>
      </c>
      <c r="V21" s="106">
        <v>5915.24340321</v>
      </c>
      <c r="W21" s="99"/>
      <c r="X21" s="106"/>
      <c r="Y21" s="106">
        <v>5915.24340321</v>
      </c>
      <c r="Z21" s="99"/>
      <c r="AA21" s="106">
        <v>5943.8138511499992</v>
      </c>
      <c r="AB21" s="106">
        <v>5932.3872983400006</v>
      </c>
      <c r="AC21" s="106">
        <v>6001.18368964</v>
      </c>
      <c r="AD21" s="106">
        <v>5842.3425670900015</v>
      </c>
      <c r="AE21" s="99"/>
      <c r="AF21" s="106">
        <v>5804.6458812700002</v>
      </c>
      <c r="AG21" s="106">
        <v>5699.985070400001</v>
      </c>
      <c r="AH21" s="106">
        <v>5795.3148425399995</v>
      </c>
      <c r="AI21" s="106">
        <v>5996.4278626300002</v>
      </c>
      <c r="AJ21" s="99"/>
      <c r="AK21" s="106">
        <v>6206.0472940899999</v>
      </c>
      <c r="AL21" s="106">
        <v>6226.1949046600002</v>
      </c>
      <c r="AM21" s="106">
        <v>6243.8783270499998</v>
      </c>
      <c r="AN21" s="106">
        <v>6152.1391805699986</v>
      </c>
      <c r="AO21" s="99"/>
      <c r="AP21" s="106">
        <v>6108.3581286499975</v>
      </c>
      <c r="AQ21" s="106">
        <v>6188.8492740000002</v>
      </c>
      <c r="AR21" s="106">
        <v>6181.7838076099997</v>
      </c>
      <c r="AS21" s="106">
        <v>6083.6165666099996</v>
      </c>
      <c r="AT21" s="99"/>
      <c r="AU21" s="106">
        <v>6112.9409230499987</v>
      </c>
      <c r="AV21" s="106">
        <v>6112.9409230499987</v>
      </c>
      <c r="AW21" s="106">
        <v>5939.020941920001</v>
      </c>
      <c r="AX21" s="106">
        <v>5939.020941920001</v>
      </c>
      <c r="AY21" s="367">
        <v>5869.1579750299998</v>
      </c>
      <c r="AZ21" s="367">
        <v>5869.1579750299998</v>
      </c>
      <c r="BA21" s="106">
        <v>5915.24340321</v>
      </c>
      <c r="BB21" s="106">
        <v>5915.24340321</v>
      </c>
      <c r="BC21" s="99"/>
      <c r="BD21" s="106">
        <v>5943.8138511499992</v>
      </c>
      <c r="BE21" s="106">
        <v>5932.3872983400006</v>
      </c>
      <c r="BF21" s="106">
        <v>6001.18368964</v>
      </c>
      <c r="BG21" s="106">
        <v>5842.3425670900015</v>
      </c>
      <c r="BH21" s="99"/>
      <c r="BI21" s="106">
        <v>5804.6458812700002</v>
      </c>
      <c r="BJ21" s="106">
        <v>5699.985070400001</v>
      </c>
      <c r="BK21" s="106">
        <v>5795.3148425399995</v>
      </c>
      <c r="BL21" s="106">
        <v>5996.4278626300002</v>
      </c>
    </row>
    <row r="22" spans="1:64" ht="15" customHeight="1">
      <c r="A22" s="74"/>
      <c r="B22" s="99"/>
      <c r="C22" s="99"/>
      <c r="D22" s="107"/>
      <c r="E22" s="99"/>
      <c r="F22" s="99"/>
      <c r="G22" s="99"/>
      <c r="H22" s="107"/>
      <c r="I22" s="99"/>
      <c r="J22" s="99"/>
      <c r="K22" s="99"/>
      <c r="L22" s="107"/>
      <c r="M22" s="99"/>
      <c r="N22" s="99"/>
      <c r="O22" s="107"/>
      <c r="P22" s="99"/>
      <c r="Q22" s="99"/>
      <c r="R22" s="99"/>
      <c r="S22" s="99"/>
      <c r="T22" s="363"/>
      <c r="U22" s="363"/>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363"/>
      <c r="AZ22" s="363"/>
      <c r="BA22" s="99"/>
      <c r="BB22" s="99"/>
      <c r="BC22" s="99"/>
      <c r="BD22" s="99"/>
      <c r="BE22" s="99"/>
      <c r="BF22" s="99"/>
      <c r="BG22" s="99"/>
      <c r="BH22" s="99"/>
      <c r="BI22" s="99"/>
      <c r="BJ22" s="99"/>
      <c r="BK22" s="99"/>
      <c r="BL22" s="99"/>
    </row>
    <row r="23" spans="1:64" ht="15" customHeight="1" thickBot="1">
      <c r="A23" s="123" t="s">
        <v>75</v>
      </c>
      <c r="B23" s="114"/>
      <c r="C23" s="115"/>
      <c r="D23" s="116"/>
      <c r="E23" s="115"/>
      <c r="F23" s="115"/>
      <c r="G23" s="115"/>
      <c r="H23" s="116"/>
      <c r="I23" s="115"/>
      <c r="J23" s="115"/>
      <c r="K23" s="115"/>
      <c r="L23" s="116"/>
      <c r="M23" s="115"/>
      <c r="N23" s="115"/>
      <c r="O23" s="116"/>
      <c r="P23" s="115"/>
      <c r="Q23" s="115"/>
      <c r="R23" s="115"/>
      <c r="S23" s="115"/>
      <c r="T23" s="370"/>
      <c r="U23" s="370"/>
      <c r="V23" s="115"/>
      <c r="W23" s="114"/>
      <c r="X23" s="115"/>
      <c r="Y23" s="115"/>
      <c r="Z23" s="114"/>
      <c r="AA23" s="115"/>
      <c r="AB23" s="115"/>
      <c r="AC23" s="115"/>
      <c r="AD23" s="115"/>
      <c r="AE23" s="114"/>
      <c r="AF23" s="115"/>
      <c r="AG23" s="115"/>
      <c r="AH23" s="115"/>
      <c r="AI23" s="115"/>
      <c r="AJ23" s="114"/>
      <c r="AK23" s="115"/>
      <c r="AL23" s="115"/>
      <c r="AM23" s="115"/>
      <c r="AN23" s="115"/>
      <c r="AO23" s="114"/>
      <c r="AP23" s="115"/>
      <c r="AQ23" s="115"/>
      <c r="AR23" s="115"/>
      <c r="AS23" s="115"/>
      <c r="AT23" s="114"/>
      <c r="AU23" s="115"/>
      <c r="AV23" s="115"/>
      <c r="AW23" s="115"/>
      <c r="AX23" s="115"/>
      <c r="AY23" s="370"/>
      <c r="AZ23" s="370"/>
      <c r="BA23" s="115"/>
      <c r="BB23" s="115"/>
      <c r="BC23" s="114"/>
      <c r="BD23" s="115"/>
      <c r="BE23" s="115"/>
      <c r="BF23" s="115"/>
      <c r="BG23" s="115"/>
      <c r="BH23" s="114"/>
      <c r="BI23" s="115"/>
      <c r="BJ23" s="115"/>
      <c r="BK23" s="115"/>
      <c r="BL23" s="115"/>
    </row>
    <row r="24" spans="1:64" ht="15" customHeight="1">
      <c r="A24" s="118" t="s">
        <v>50</v>
      </c>
      <c r="B24" s="95"/>
      <c r="C24" s="100">
        <v>3757.1801349799998</v>
      </c>
      <c r="D24" s="108"/>
      <c r="E24" s="100">
        <v>3786.4014450199998</v>
      </c>
      <c r="F24" s="100">
        <v>3836.773549</v>
      </c>
      <c r="G24" s="100">
        <v>3792.86826032</v>
      </c>
      <c r="H24" s="108"/>
      <c r="I24" s="100">
        <v>3906.1068427199998</v>
      </c>
      <c r="J24" s="100">
        <v>3913.7062181399997</v>
      </c>
      <c r="K24" s="100">
        <v>3885.90070616</v>
      </c>
      <c r="L24" s="108"/>
      <c r="M24" s="100"/>
      <c r="N24" s="100">
        <v>3885.90070616</v>
      </c>
      <c r="O24" s="108"/>
      <c r="P24" s="100">
        <v>3888.22604112</v>
      </c>
      <c r="Q24" s="413">
        <v>3888.22604112</v>
      </c>
      <c r="R24" s="100">
        <v>3789.6372502499999</v>
      </c>
      <c r="S24" s="413">
        <v>3789.6372502499999</v>
      </c>
      <c r="T24" s="362">
        <v>3704.0857978200002</v>
      </c>
      <c r="U24" s="362">
        <v>3704.0857978200002</v>
      </c>
      <c r="V24" s="100">
        <v>3641.1711001199997</v>
      </c>
      <c r="W24" s="95"/>
      <c r="X24" s="100"/>
      <c r="Y24" s="100">
        <v>3641.1711001199997</v>
      </c>
      <c r="Z24" s="95"/>
      <c r="AA24" s="100">
        <v>3554.1064316399998</v>
      </c>
      <c r="AB24" s="100">
        <v>3520.0069209082399</v>
      </c>
      <c r="AC24" s="100">
        <v>3536.4360520985861</v>
      </c>
      <c r="AD24" s="100">
        <v>3284.4198255500005</v>
      </c>
      <c r="AE24" s="95"/>
      <c r="AF24" s="100">
        <v>3367.8750551918106</v>
      </c>
      <c r="AG24" s="100">
        <v>3367.88263207</v>
      </c>
      <c r="AH24" s="100">
        <v>3336.0297251658944</v>
      </c>
      <c r="AI24" s="100">
        <v>3381.8801514240722</v>
      </c>
      <c r="AJ24" s="95"/>
      <c r="AK24" s="100">
        <v>3799.6182621299999</v>
      </c>
      <c r="AL24" s="100">
        <v>3786.4014450199998</v>
      </c>
      <c r="AM24" s="100">
        <v>3836.773549</v>
      </c>
      <c r="AN24" s="100">
        <v>3792.86826032</v>
      </c>
      <c r="AO24" s="95"/>
      <c r="AP24" s="100">
        <v>3879.2406564000003</v>
      </c>
      <c r="AQ24" s="100">
        <v>3906.1068427199998</v>
      </c>
      <c r="AR24" s="100">
        <v>3913.7062181399997</v>
      </c>
      <c r="AS24" s="100">
        <v>3885.90070616</v>
      </c>
      <c r="AT24" s="95"/>
      <c r="AU24" s="100">
        <v>3888.22604112</v>
      </c>
      <c r="AV24" s="413">
        <v>3888.22604112</v>
      </c>
      <c r="AW24" s="100">
        <v>3789.6372502499999</v>
      </c>
      <c r="AX24" s="413">
        <v>3789.6372502499999</v>
      </c>
      <c r="AY24" s="362">
        <v>3704.0857978200002</v>
      </c>
      <c r="AZ24" s="362">
        <v>3704.0857978200002</v>
      </c>
      <c r="BA24" s="100">
        <v>3641.1711001199997</v>
      </c>
      <c r="BB24" s="100">
        <v>3641.1711001199997</v>
      </c>
      <c r="BC24" s="95"/>
      <c r="BD24" s="100">
        <v>3554.1064316399998</v>
      </c>
      <c r="BE24" s="100">
        <v>3520.0069209082399</v>
      </c>
      <c r="BF24" s="100">
        <v>3536.4360520985861</v>
      </c>
      <c r="BG24" s="100">
        <v>3284.4198255500005</v>
      </c>
      <c r="BH24" s="95"/>
      <c r="BI24" s="100">
        <v>3365.9750551918105</v>
      </c>
      <c r="BJ24" s="100">
        <v>3367.88263207</v>
      </c>
      <c r="BK24" s="100">
        <v>3336.0297251658944</v>
      </c>
      <c r="BL24" s="100">
        <v>3381.8801514240722</v>
      </c>
    </row>
    <row r="25" spans="1:64" ht="15" customHeight="1">
      <c r="A25" s="169" t="s">
        <v>33</v>
      </c>
      <c r="B25" s="95"/>
      <c r="C25" s="111">
        <v>3561.9966597294092</v>
      </c>
      <c r="D25" s="108"/>
      <c r="E25" s="111">
        <v>3705.0199769590399</v>
      </c>
      <c r="F25" s="111">
        <v>3734.20465481776</v>
      </c>
      <c r="G25" s="111">
        <v>3766.1264507616997</v>
      </c>
      <c r="H25" s="108"/>
      <c r="I25" s="111">
        <v>3875.0707751224795</v>
      </c>
      <c r="J25" s="111">
        <v>3896.3157573419903</v>
      </c>
      <c r="K25" s="111">
        <v>3869.5200844374899</v>
      </c>
      <c r="L25" s="108"/>
      <c r="M25" s="111"/>
      <c r="N25" s="111">
        <v>3869.5200844374899</v>
      </c>
      <c r="O25" s="108"/>
      <c r="P25" s="111">
        <v>3844.9928751761095</v>
      </c>
      <c r="Q25" s="111">
        <v>3844.992875176109</v>
      </c>
      <c r="R25" s="111">
        <v>3757.713507767397</v>
      </c>
      <c r="S25" s="111">
        <v>3757.713507767397</v>
      </c>
      <c r="T25" s="368">
        <v>3691.868363854478</v>
      </c>
      <c r="U25" s="368">
        <v>3691.868363854478</v>
      </c>
      <c r="V25" s="111">
        <v>3603.6167613556067</v>
      </c>
      <c r="W25" s="95"/>
      <c r="X25" s="111"/>
      <c r="Y25" s="111">
        <v>3603.6167613556067</v>
      </c>
      <c r="Z25" s="95"/>
      <c r="AA25" s="111">
        <v>3556.3307733951942</v>
      </c>
      <c r="AB25" s="111">
        <v>3529.7560057542091</v>
      </c>
      <c r="AC25" s="111">
        <v>3481.3902613119644</v>
      </c>
      <c r="AD25" s="111">
        <v>3287.3093199136702</v>
      </c>
      <c r="AE25" s="95"/>
      <c r="AF25" s="111">
        <v>3343.9245047556815</v>
      </c>
      <c r="AG25" s="111">
        <v>3385.3346806629474</v>
      </c>
      <c r="AH25" s="111">
        <v>3343.7489611566471</v>
      </c>
      <c r="AI25" s="111">
        <v>3303.818846981796</v>
      </c>
      <c r="AJ25" s="95"/>
      <c r="AK25" s="111">
        <v>3593.8159717029803</v>
      </c>
      <c r="AL25" s="111">
        <v>3705.0199769590399</v>
      </c>
      <c r="AM25" s="111">
        <v>3734.20465481776</v>
      </c>
      <c r="AN25" s="111">
        <v>3766.1264507616997</v>
      </c>
      <c r="AO25" s="95"/>
      <c r="AP25" s="111">
        <v>3841.3867183108896</v>
      </c>
      <c r="AQ25" s="111">
        <v>3875.0707751224795</v>
      </c>
      <c r="AR25" s="111">
        <v>3896.3157573419903</v>
      </c>
      <c r="AS25" s="111">
        <v>3869.5200844374899</v>
      </c>
      <c r="AT25" s="95"/>
      <c r="AU25" s="111">
        <v>3844.9928751761095</v>
      </c>
      <c r="AV25" s="111">
        <v>3844.992875176109</v>
      </c>
      <c r="AW25" s="111">
        <v>3757.713507767397</v>
      </c>
      <c r="AX25" s="413">
        <v>3757.713507767397</v>
      </c>
      <c r="AY25" s="362">
        <v>3691.868363854478</v>
      </c>
      <c r="AZ25" s="362">
        <v>3691.868363854478</v>
      </c>
      <c r="BA25" s="111">
        <v>3603.6167613556067</v>
      </c>
      <c r="BB25" s="111">
        <v>3603.6167613556067</v>
      </c>
      <c r="BC25" s="95"/>
      <c r="BD25" s="111">
        <v>3556.3307733951942</v>
      </c>
      <c r="BE25" s="111">
        <v>3529.7560057542091</v>
      </c>
      <c r="BF25" s="111">
        <v>3481.3902613119644</v>
      </c>
      <c r="BG25" s="111">
        <v>3287.3093199136702</v>
      </c>
      <c r="BH25" s="95"/>
      <c r="BI25" s="111">
        <v>3343.9245047556815</v>
      </c>
      <c r="BJ25" s="111">
        <v>3385.3346806629474</v>
      </c>
      <c r="BK25" s="111">
        <v>3343.7489611566471</v>
      </c>
      <c r="BL25" s="111">
        <v>3303.818846981796</v>
      </c>
    </row>
    <row r="26" spans="1:64" ht="15" customHeight="1">
      <c r="A26" s="119" t="s">
        <v>76</v>
      </c>
      <c r="B26" s="95"/>
      <c r="C26" s="111"/>
      <c r="D26" s="108"/>
      <c r="E26" s="111">
        <v>698.46991105511995</v>
      </c>
      <c r="F26" s="111">
        <v>1069.2084109999998</v>
      </c>
      <c r="G26" s="111">
        <v>1458.9295588559698</v>
      </c>
      <c r="H26" s="108"/>
      <c r="I26" s="111">
        <v>795.71081610966996</v>
      </c>
      <c r="J26" s="111">
        <v>1182.91067</v>
      </c>
      <c r="K26" s="111">
        <v>1559.1978030278699</v>
      </c>
      <c r="L26" s="108"/>
      <c r="M26" s="111"/>
      <c r="N26" s="111">
        <v>1559.1978030278699</v>
      </c>
      <c r="O26" s="108"/>
      <c r="P26" s="111">
        <v>319.05676410586995</v>
      </c>
      <c r="Q26" s="111">
        <v>319.05676410586995</v>
      </c>
      <c r="R26" s="111">
        <v>474.319980512808</v>
      </c>
      <c r="S26" s="111">
        <v>474.319980512808</v>
      </c>
      <c r="T26" s="368">
        <v>690.67805846010299</v>
      </c>
      <c r="U26" s="368">
        <v>690.67805846010299</v>
      </c>
      <c r="V26" s="111">
        <v>981.70875831207002</v>
      </c>
      <c r="W26" s="95"/>
      <c r="X26" s="111"/>
      <c r="Y26" s="111">
        <v>981.70875831207002</v>
      </c>
      <c r="Z26" s="95"/>
      <c r="AA26" s="111">
        <v>254.581758209529</v>
      </c>
      <c r="AB26" s="111">
        <v>552.622701291358</v>
      </c>
      <c r="AC26" s="111">
        <v>846.97194654494785</v>
      </c>
      <c r="AD26" s="111">
        <v>1155.058848126728</v>
      </c>
      <c r="AE26" s="95"/>
      <c r="AF26" s="111">
        <v>346.44122214994303</v>
      </c>
      <c r="AG26" s="111">
        <v>726.39584462123901</v>
      </c>
      <c r="AH26" s="111">
        <v>1052.403875096172</v>
      </c>
      <c r="AI26" s="111">
        <v>1369.5616827630331</v>
      </c>
      <c r="AJ26" s="95"/>
      <c r="AK26" s="111">
        <v>307.77365008007996</v>
      </c>
      <c r="AL26" s="111">
        <v>390.69626097503999</v>
      </c>
      <c r="AM26" s="111">
        <v>370.73849994487989</v>
      </c>
      <c r="AN26" s="111">
        <v>389.72114785597</v>
      </c>
      <c r="AO26" s="95"/>
      <c r="AP26" s="111">
        <v>357.89590757530004</v>
      </c>
      <c r="AQ26" s="111">
        <v>437.81490853436992</v>
      </c>
      <c r="AR26" s="111">
        <v>387.19985389033002</v>
      </c>
      <c r="AS26" s="111">
        <v>376.28713302786991</v>
      </c>
      <c r="AT26" s="95"/>
      <c r="AU26" s="111">
        <v>319.05676410586995</v>
      </c>
      <c r="AV26" s="111">
        <v>319.05676410586995</v>
      </c>
      <c r="AW26" s="111">
        <v>155.26321640693806</v>
      </c>
      <c r="AX26" s="111">
        <v>155.26321640693806</v>
      </c>
      <c r="AY26" s="364">
        <v>216.35807794729499</v>
      </c>
      <c r="AZ26" s="364">
        <v>216.35807794729499</v>
      </c>
      <c r="BA26" s="111">
        <v>291.03069985196703</v>
      </c>
      <c r="BB26" s="111">
        <v>291.03069985196703</v>
      </c>
      <c r="BC26" s="95"/>
      <c r="BD26" s="111">
        <v>254.581758209529</v>
      </c>
      <c r="BE26" s="111">
        <v>298.04094308182903</v>
      </c>
      <c r="BF26" s="111">
        <v>294.34924525358986</v>
      </c>
      <c r="BG26" s="111">
        <v>308.08690158178013</v>
      </c>
      <c r="BH26" s="95"/>
      <c r="BI26" s="111">
        <v>346.44122214994303</v>
      </c>
      <c r="BJ26" s="111">
        <v>379.95462247129598</v>
      </c>
      <c r="BK26" s="111">
        <v>326.00803047493298</v>
      </c>
      <c r="BL26" s="111">
        <v>317.15780766686112</v>
      </c>
    </row>
    <row r="27" spans="1:64" ht="15" customHeight="1">
      <c r="A27" s="119" t="s">
        <v>77</v>
      </c>
      <c r="B27" s="95"/>
      <c r="C27" s="111">
        <v>5521.2122901900002</v>
      </c>
      <c r="D27" s="108"/>
      <c r="E27" s="111">
        <v>5274.0882530099998</v>
      </c>
      <c r="F27" s="111">
        <v>5287.391541</v>
      </c>
      <c r="G27" s="111">
        <v>5202.5270020299995</v>
      </c>
      <c r="H27" s="108"/>
      <c r="I27" s="111">
        <v>5246.4804122800006</v>
      </c>
      <c r="J27" s="111">
        <v>5218.7681708600003</v>
      </c>
      <c r="K27" s="111">
        <v>5121.6084022599998</v>
      </c>
      <c r="L27" s="108"/>
      <c r="M27" s="111"/>
      <c r="N27" s="111">
        <v>5121.6084022599998</v>
      </c>
      <c r="O27" s="108"/>
      <c r="P27" s="111">
        <v>5204.3495433300013</v>
      </c>
      <c r="Q27" s="111">
        <v>5204.3495433300013</v>
      </c>
      <c r="R27" s="111">
        <v>5019.5861532200006</v>
      </c>
      <c r="S27" s="111">
        <v>5019.5861532200006</v>
      </c>
      <c r="T27" s="368">
        <v>4934.51124523</v>
      </c>
      <c r="U27" s="368">
        <v>4934.51124523</v>
      </c>
      <c r="V27" s="111">
        <v>4973.3701723100003</v>
      </c>
      <c r="W27" s="95"/>
      <c r="X27" s="111"/>
      <c r="Y27" s="111">
        <v>4973.3701723100003</v>
      </c>
      <c r="Z27" s="95"/>
      <c r="AA27" s="111">
        <v>5014.2252982500004</v>
      </c>
      <c r="AB27" s="111">
        <v>4986.4981098599992</v>
      </c>
      <c r="AC27" s="111">
        <v>5040.6416551551556</v>
      </c>
      <c r="AD27" s="111">
        <v>4933.6054182435018</v>
      </c>
      <c r="AE27" s="95"/>
      <c r="AF27" s="111">
        <v>4927.6550945859308</v>
      </c>
      <c r="AG27" s="111">
        <v>4862.4732674453735</v>
      </c>
      <c r="AH27" s="111">
        <v>4890.8756892714364</v>
      </c>
      <c r="AI27" s="111">
        <v>5136.8276709467509</v>
      </c>
      <c r="AJ27" s="95"/>
      <c r="AK27" s="111">
        <v>5251.8442850400006</v>
      </c>
      <c r="AL27" s="111">
        <v>5274.0882530099998</v>
      </c>
      <c r="AM27" s="111">
        <v>5287.391541</v>
      </c>
      <c r="AN27" s="111">
        <v>5202.5270020299995</v>
      </c>
      <c r="AO27" s="95"/>
      <c r="AP27" s="111">
        <v>5187.88011732</v>
      </c>
      <c r="AQ27" s="111">
        <v>5246.4804122800006</v>
      </c>
      <c r="AR27" s="111">
        <v>5218.7681708600003</v>
      </c>
      <c r="AS27" s="111">
        <v>5121.6084022599998</v>
      </c>
      <c r="AT27" s="95"/>
      <c r="AU27" s="111">
        <v>5204.3495433300013</v>
      </c>
      <c r="AV27" s="111">
        <v>5204.3495433300013</v>
      </c>
      <c r="AW27" s="111">
        <v>5019.5861532200006</v>
      </c>
      <c r="AX27" s="413">
        <v>5019.5861532200006</v>
      </c>
      <c r="AY27" s="362">
        <v>4934.51124523</v>
      </c>
      <c r="AZ27" s="362">
        <v>4934.51124523</v>
      </c>
      <c r="BA27" s="111">
        <v>4973.3701723100003</v>
      </c>
      <c r="BB27" s="111">
        <v>4973.3701723100003</v>
      </c>
      <c r="BC27" s="95"/>
      <c r="BD27" s="111">
        <v>5014.2252982500004</v>
      </c>
      <c r="BE27" s="111">
        <v>4986.4981098599992</v>
      </c>
      <c r="BF27" s="111">
        <v>5040.6416551551556</v>
      </c>
      <c r="BG27" s="111">
        <v>4933.6054182435018</v>
      </c>
      <c r="BH27" s="95"/>
      <c r="BI27" s="111">
        <v>4927.6550945859308</v>
      </c>
      <c r="BJ27" s="111">
        <v>4862.4732674453735</v>
      </c>
      <c r="BK27" s="111">
        <v>4890.8756892714364</v>
      </c>
      <c r="BL27" s="111">
        <v>5136.8276709467509</v>
      </c>
    </row>
    <row r="28" spans="1:64" ht="15" customHeight="1">
      <c r="A28" s="119" t="s">
        <v>169</v>
      </c>
      <c r="B28" s="95"/>
      <c r="C28" s="111">
        <v>4059.6400000000003</v>
      </c>
      <c r="D28" s="108"/>
      <c r="E28" s="111">
        <v>3988.6716815096065</v>
      </c>
      <c r="F28" s="111">
        <v>3953.8289718780065</v>
      </c>
      <c r="G28" s="111">
        <v>3914.7944449852494</v>
      </c>
      <c r="H28" s="108"/>
      <c r="I28" s="111">
        <v>4015.3003085457995</v>
      </c>
      <c r="J28" s="111">
        <v>4078.9675124287778</v>
      </c>
      <c r="K28" s="111">
        <v>3921.0372009055245</v>
      </c>
      <c r="L28" s="108"/>
      <c r="M28" s="111"/>
      <c r="N28" s="111">
        <v>3921.0372009055245</v>
      </c>
      <c r="O28" s="108"/>
      <c r="P28" s="111">
        <v>3892.2934205162014</v>
      </c>
      <c r="Q28" s="111">
        <v>3892.2934205162014</v>
      </c>
      <c r="R28" s="111">
        <v>3553.1415162874755</v>
      </c>
      <c r="S28" s="111">
        <v>3553.1415162874755</v>
      </c>
      <c r="T28" s="368">
        <v>3555.624564052001</v>
      </c>
      <c r="U28" s="368">
        <v>3555.624564052001</v>
      </c>
      <c r="V28" s="111">
        <v>3443.2589084227375</v>
      </c>
      <c r="W28" s="95"/>
      <c r="X28" s="111"/>
      <c r="Y28" s="111">
        <v>3443.2589084227375</v>
      </c>
      <c r="Z28" s="95"/>
      <c r="AA28" s="111">
        <v>3445.2711547625013</v>
      </c>
      <c r="AB28" s="111">
        <v>3479.0314197720377</v>
      </c>
      <c r="AC28" s="111">
        <v>3536.729037131001</v>
      </c>
      <c r="AD28" s="111">
        <v>3099.803345372959</v>
      </c>
      <c r="AE28" s="95"/>
      <c r="AF28" s="111">
        <v>3093.4484580383228</v>
      </c>
      <c r="AG28" s="111">
        <v>3067.3851020521993</v>
      </c>
      <c r="AH28" s="111">
        <v>2977.2303262507676</v>
      </c>
      <c r="AI28" s="111">
        <v>2929.192299955379</v>
      </c>
      <c r="AJ28" s="95"/>
      <c r="AK28" s="111">
        <v>3974.7305603459681</v>
      </c>
      <c r="AL28" s="111">
        <v>3988.6716815096065</v>
      </c>
      <c r="AM28" s="111">
        <v>3953.8289718780065</v>
      </c>
      <c r="AN28" s="111">
        <v>3914.7944449852494</v>
      </c>
      <c r="AO28" s="95"/>
      <c r="AP28" s="111">
        <v>3973.8813404502039</v>
      </c>
      <c r="AQ28" s="111">
        <v>4015.3003085457995</v>
      </c>
      <c r="AR28" s="111">
        <v>4078.9675124287778</v>
      </c>
      <c r="AS28" s="111">
        <v>3921.0372009055245</v>
      </c>
      <c r="AT28" s="95"/>
      <c r="AU28" s="111">
        <v>3892.2934205162014</v>
      </c>
      <c r="AV28" s="111">
        <v>3892.2934205162014</v>
      </c>
      <c r="AW28" s="111">
        <v>3553.1415162874755</v>
      </c>
      <c r="AX28" s="413">
        <v>3553.1415162874755</v>
      </c>
      <c r="AY28" s="362">
        <v>3555.624564052001</v>
      </c>
      <c r="AZ28" s="362">
        <v>3555.624564052001</v>
      </c>
      <c r="BA28" s="111">
        <v>3443.2589084227375</v>
      </c>
      <c r="BB28" s="111">
        <v>3443.2589084227375</v>
      </c>
      <c r="BC28" s="95"/>
      <c r="BD28" s="111">
        <v>3445.2711547625013</v>
      </c>
      <c r="BE28" s="111">
        <v>3479.0314197720377</v>
      </c>
      <c r="BF28" s="111">
        <v>3536.729037131001</v>
      </c>
      <c r="BG28" s="111">
        <v>3099.803345372959</v>
      </c>
      <c r="BH28" s="95"/>
      <c r="BI28" s="111">
        <v>3093.4484580383228</v>
      </c>
      <c r="BJ28" s="111">
        <v>3067.3851020521993</v>
      </c>
      <c r="BK28" s="111">
        <v>2977.2303262507676</v>
      </c>
      <c r="BL28" s="111">
        <v>2929.192299955379</v>
      </c>
    </row>
    <row r="29" spans="1:64" ht="15" customHeight="1">
      <c r="A29" s="124"/>
      <c r="B29" s="99"/>
      <c r="C29" s="114"/>
      <c r="D29" s="107"/>
      <c r="E29" s="114"/>
      <c r="F29" s="114"/>
      <c r="G29" s="114"/>
      <c r="H29" s="107"/>
      <c r="I29" s="114"/>
      <c r="J29" s="114"/>
      <c r="K29" s="114"/>
      <c r="L29" s="107"/>
      <c r="M29" s="114"/>
      <c r="N29" s="114"/>
      <c r="O29" s="107"/>
      <c r="P29" s="114"/>
      <c r="Q29" s="114"/>
      <c r="R29" s="114"/>
      <c r="S29" s="114"/>
      <c r="T29" s="366"/>
      <c r="U29" s="366"/>
      <c r="V29" s="114"/>
      <c r="W29" s="99"/>
      <c r="X29" s="114"/>
      <c r="Y29" s="114"/>
      <c r="Z29" s="99"/>
      <c r="AA29" s="114"/>
      <c r="AB29" s="114"/>
      <c r="AC29" s="114"/>
      <c r="AD29" s="114"/>
      <c r="AE29" s="99"/>
      <c r="AF29" s="114"/>
      <c r="AG29" s="114"/>
      <c r="AH29" s="114"/>
      <c r="AI29" s="114"/>
      <c r="AJ29" s="99"/>
      <c r="AK29" s="114"/>
      <c r="AL29" s="114"/>
      <c r="AM29" s="114"/>
      <c r="AN29" s="114"/>
      <c r="AO29" s="99"/>
      <c r="AP29" s="114"/>
      <c r="AQ29" s="114"/>
      <c r="AR29" s="114"/>
      <c r="AS29" s="114"/>
      <c r="AT29" s="99"/>
      <c r="AU29" s="114"/>
      <c r="AV29" s="114"/>
      <c r="AW29" s="114"/>
      <c r="AX29" s="114"/>
      <c r="AY29" s="366"/>
      <c r="AZ29" s="366"/>
      <c r="BA29" s="114"/>
      <c r="BB29" s="114"/>
      <c r="BC29" s="99"/>
      <c r="BD29" s="114"/>
      <c r="BE29" s="114"/>
      <c r="BF29" s="114"/>
      <c r="BG29" s="114"/>
      <c r="BH29" s="99"/>
      <c r="BI29" s="114"/>
      <c r="BJ29" s="114"/>
      <c r="BK29" s="114"/>
      <c r="BL29" s="114"/>
    </row>
    <row r="30" spans="1:64" ht="15" customHeight="1" thickBot="1">
      <c r="A30" s="125" t="s">
        <v>10</v>
      </c>
      <c r="B30" s="99"/>
      <c r="C30" s="106"/>
      <c r="D30" s="107"/>
      <c r="E30" s="106"/>
      <c r="F30" s="106"/>
      <c r="G30" s="106"/>
      <c r="H30" s="107"/>
      <c r="I30" s="106"/>
      <c r="J30" s="106"/>
      <c r="K30" s="106"/>
      <c r="L30" s="107"/>
      <c r="M30" s="106"/>
      <c r="N30" s="106"/>
      <c r="O30" s="107"/>
      <c r="P30" s="106"/>
      <c r="Q30" s="106"/>
      <c r="R30" s="106"/>
      <c r="S30" s="106"/>
      <c r="T30" s="367"/>
      <c r="U30" s="367"/>
      <c r="V30" s="106"/>
      <c r="W30" s="99"/>
      <c r="X30" s="106"/>
      <c r="Y30" s="106"/>
      <c r="Z30" s="99"/>
      <c r="AA30" s="106"/>
      <c r="AB30" s="106"/>
      <c r="AC30" s="106"/>
      <c r="AD30" s="106"/>
      <c r="AE30" s="99"/>
      <c r="AF30" s="106"/>
      <c r="AG30" s="106"/>
      <c r="AH30" s="106"/>
      <c r="AI30" s="106"/>
      <c r="AJ30" s="99"/>
      <c r="AK30" s="106"/>
      <c r="AL30" s="106"/>
      <c r="AM30" s="106"/>
      <c r="AN30" s="106"/>
      <c r="AO30" s="99"/>
      <c r="AP30" s="106"/>
      <c r="AQ30" s="106"/>
      <c r="AR30" s="106"/>
      <c r="AS30" s="106"/>
      <c r="AT30" s="99"/>
      <c r="AU30" s="106"/>
      <c r="AV30" s="106"/>
      <c r="AW30" s="106"/>
      <c r="AX30" s="106"/>
      <c r="AY30" s="367"/>
      <c r="AZ30" s="367"/>
      <c r="BA30" s="106"/>
      <c r="BB30" s="106"/>
      <c r="BC30" s="99"/>
      <c r="BD30" s="106"/>
      <c r="BE30" s="106"/>
      <c r="BF30" s="106"/>
      <c r="BG30" s="106"/>
      <c r="BH30" s="99"/>
      <c r="BI30" s="106"/>
      <c r="BJ30" s="106"/>
      <c r="BK30" s="106"/>
      <c r="BL30" s="106"/>
    </row>
    <row r="31" spans="1:64" ht="12" customHeight="1">
      <c r="A31" s="119" t="s">
        <v>87</v>
      </c>
      <c r="B31" s="95"/>
      <c r="C31" s="20">
        <v>2.4E-2</v>
      </c>
      <c r="D31" s="108"/>
      <c r="E31" s="20">
        <v>2.6339010873094926E-2</v>
      </c>
      <c r="F31" s="20">
        <v>2.6808640809739697E-2</v>
      </c>
      <c r="G31" s="20">
        <v>2.7403863412091632E-2</v>
      </c>
      <c r="H31" s="108"/>
      <c r="I31" s="20">
        <v>2.9734887470178335E-2</v>
      </c>
      <c r="J31" s="20">
        <v>2.9629328779076775E-2</v>
      </c>
      <c r="K31" s="20">
        <v>2.9911927374875552E-2</v>
      </c>
      <c r="L31" s="108"/>
      <c r="M31" s="20"/>
      <c r="N31" s="20">
        <v>2.9911927374875552E-2</v>
      </c>
      <c r="O31" s="108"/>
      <c r="P31" s="20">
        <v>2.9900612179968269E-2</v>
      </c>
      <c r="Q31" s="20">
        <v>2.9900612179968269E-2</v>
      </c>
      <c r="R31" s="20">
        <v>2.9651802773811166E-2</v>
      </c>
      <c r="S31" s="20">
        <v>2.9651802773811166E-2</v>
      </c>
      <c r="T31" s="371">
        <v>2.9443544318001218E-2</v>
      </c>
      <c r="U31" s="371">
        <v>2.9443544318001218E-2</v>
      </c>
      <c r="V31" s="20">
        <v>2.9120675184047647E-2</v>
      </c>
      <c r="W31" s="95"/>
      <c r="X31" s="20"/>
      <c r="Y31" s="20">
        <v>2.9120675184047647E-2</v>
      </c>
      <c r="Z31" s="95"/>
      <c r="AA31" s="20">
        <v>2.8684468250956042E-2</v>
      </c>
      <c r="AB31" s="20">
        <v>2.8652947993255271E-2</v>
      </c>
      <c r="AC31" s="20">
        <v>2.8450243241929421E-2</v>
      </c>
      <c r="AD31" s="20">
        <v>2.8837984968031957E-2</v>
      </c>
      <c r="AE31" s="95"/>
      <c r="AF31" s="20">
        <v>2.8744483704248685E-2</v>
      </c>
      <c r="AG31" s="20">
        <v>2.9575959287223282E-2</v>
      </c>
      <c r="AH31" s="20">
        <v>2.9715026381291639E-2</v>
      </c>
      <c r="AI31" s="20">
        <v>2.9803057747384405E-2</v>
      </c>
      <c r="AJ31" s="95"/>
      <c r="AK31" s="20">
        <v>2.4662946021506038E-2</v>
      </c>
      <c r="AL31" s="20">
        <v>2.8665489464303234E-2</v>
      </c>
      <c r="AM31" s="20">
        <v>2.8382738650398604E-2</v>
      </c>
      <c r="AN31" s="20">
        <v>2.9149955879382336E-2</v>
      </c>
      <c r="AO31" s="95"/>
      <c r="AP31" s="20">
        <v>2.9672487928389245E-2</v>
      </c>
      <c r="AQ31" s="20">
        <v>3.0094675952309965E-2</v>
      </c>
      <c r="AR31" s="20">
        <v>2.9300838748076038E-2</v>
      </c>
      <c r="AS31" s="20">
        <v>2.9972397726357049E-2</v>
      </c>
      <c r="AT31" s="95"/>
      <c r="AU31" s="20">
        <v>2.9900612179968269E-2</v>
      </c>
      <c r="AV31" s="20">
        <v>2.9900612179968269E-2</v>
      </c>
      <c r="AW31" s="20">
        <v>2.8899960099547508E-2</v>
      </c>
      <c r="AX31" s="20">
        <v>2.8899960099547508E-2</v>
      </c>
      <c r="AY31" s="375">
        <v>2.9040001785721574E-2</v>
      </c>
      <c r="AZ31" s="429">
        <v>2.9040001785721574E-2</v>
      </c>
      <c r="BA31" s="20">
        <v>2.9014472924836266E-2</v>
      </c>
      <c r="BB31" s="20">
        <v>2.9014472924836266E-2</v>
      </c>
      <c r="BC31" s="95"/>
      <c r="BD31" s="20">
        <v>2.8684468250956042E-2</v>
      </c>
      <c r="BE31" s="20">
        <v>2.8527295987907052E-2</v>
      </c>
      <c r="BF31" s="20">
        <v>2.8336123673021275E-2</v>
      </c>
      <c r="BG31" s="20">
        <v>2.8631946877106042E-2</v>
      </c>
      <c r="BH31" s="95"/>
      <c r="BI31" s="20">
        <v>2.8744483704248685E-2</v>
      </c>
      <c r="BJ31" s="20">
        <v>3.0234217867838635E-2</v>
      </c>
      <c r="BK31" s="20">
        <v>3.0842550422624546E-2</v>
      </c>
      <c r="BL31" s="20">
        <v>3.1688063185200392E-2</v>
      </c>
    </row>
    <row r="32" spans="1:64" ht="15" customHeight="1">
      <c r="A32" s="119" t="s">
        <v>29</v>
      </c>
      <c r="B32" s="95"/>
      <c r="C32" s="20">
        <v>0.84947296548786244</v>
      </c>
      <c r="D32" s="108"/>
      <c r="E32" s="20">
        <v>0.82697801748673883</v>
      </c>
      <c r="F32" s="20">
        <v>0.80571325216018819</v>
      </c>
      <c r="G32" s="20">
        <v>0.79854179054411689</v>
      </c>
      <c r="H32" s="108"/>
      <c r="I32" s="20">
        <v>0.77753492387555656</v>
      </c>
      <c r="J32" s="20">
        <v>0.76272369236394588</v>
      </c>
      <c r="K32" s="20">
        <v>0.75609858812860553</v>
      </c>
      <c r="L32" s="108"/>
      <c r="M32" s="20"/>
      <c r="N32" s="20">
        <v>0.75609858812860553</v>
      </c>
      <c r="O32" s="108"/>
      <c r="P32" s="20">
        <v>0.71855020202156428</v>
      </c>
      <c r="Q32" s="20">
        <v>0.71824351245458684</v>
      </c>
      <c r="R32" s="20">
        <v>0.70861915306093426</v>
      </c>
      <c r="S32" s="20">
        <v>0.70861915306093426</v>
      </c>
      <c r="T32" s="371">
        <v>0.710646488576268</v>
      </c>
      <c r="U32" s="371">
        <v>0.710646488576268</v>
      </c>
      <c r="V32" s="20">
        <v>0.72362115500552449</v>
      </c>
      <c r="W32" s="95"/>
      <c r="X32" s="20"/>
      <c r="Y32" s="20">
        <v>0.72362115500552449</v>
      </c>
      <c r="Z32" s="95"/>
      <c r="AA32" s="37">
        <v>0.78239350352902071</v>
      </c>
      <c r="AB32" s="20">
        <v>0.74978236273065335</v>
      </c>
      <c r="AC32" s="20">
        <v>0.7232385421310118</v>
      </c>
      <c r="AD32" s="20">
        <v>0.72387845630477277</v>
      </c>
      <c r="AE32" s="95"/>
      <c r="AF32" s="37">
        <v>0.70519613153107874</v>
      </c>
      <c r="AG32" s="20">
        <v>0.68580739849960326</v>
      </c>
      <c r="AH32" s="20">
        <v>0.67531987998255305</v>
      </c>
      <c r="AI32" s="20">
        <v>0.67486976893153283</v>
      </c>
      <c r="AJ32" s="95"/>
      <c r="AK32" s="20">
        <v>0.88893159619925943</v>
      </c>
      <c r="AL32" s="20">
        <v>0.77340490854996624</v>
      </c>
      <c r="AM32" s="20">
        <v>0.76668686651553708</v>
      </c>
      <c r="AN32" s="20">
        <v>0.77760496570862125</v>
      </c>
      <c r="AO32" s="95"/>
      <c r="AP32" s="20">
        <v>0.80009229125520576</v>
      </c>
      <c r="AQ32" s="20">
        <v>0.75574730116231892</v>
      </c>
      <c r="AR32" s="20">
        <v>0.73395371403216503</v>
      </c>
      <c r="AS32" s="20">
        <v>0.73678684479964451</v>
      </c>
      <c r="AT32" s="95"/>
      <c r="AU32" s="20">
        <v>0.71855020202156428</v>
      </c>
      <c r="AV32" s="20">
        <v>0.71824351245458684</v>
      </c>
      <c r="AW32" s="20">
        <v>0.69805424217156542</v>
      </c>
      <c r="AX32" s="20">
        <v>0.69805424217156542</v>
      </c>
      <c r="AY32" s="375">
        <v>0.71472327151177584</v>
      </c>
      <c r="AZ32" s="20">
        <v>0.71472327151177584</v>
      </c>
      <c r="BA32" s="20">
        <v>0.76266741864863496</v>
      </c>
      <c r="BB32" s="20">
        <v>0.76266741864863496</v>
      </c>
      <c r="BC32" s="95"/>
      <c r="BD32" s="37">
        <v>0.78239350352902071</v>
      </c>
      <c r="BE32" s="20">
        <v>0.71818627800355905</v>
      </c>
      <c r="BF32" s="20">
        <v>0.67214056629330221</v>
      </c>
      <c r="BG32" s="20">
        <v>0.72575566773176547</v>
      </c>
      <c r="BH32" s="95"/>
      <c r="BI32" s="37">
        <v>0.70519613153107874</v>
      </c>
      <c r="BJ32" s="20">
        <v>0.66772886608550763</v>
      </c>
      <c r="BK32" s="20">
        <v>0.65553156781448896</v>
      </c>
      <c r="BL32" s="20">
        <v>0.67357556026363674</v>
      </c>
    </row>
    <row r="33" spans="1:64" ht="15" customHeight="1">
      <c r="A33" s="119" t="s">
        <v>30</v>
      </c>
      <c r="B33" s="95"/>
      <c r="C33" s="20">
        <v>-2.898746772026185E-3</v>
      </c>
      <c r="D33" s="108"/>
      <c r="E33" s="20">
        <v>2.4402698577939792E-3</v>
      </c>
      <c r="F33" s="20">
        <v>8.7101241481757883E-4</v>
      </c>
      <c r="G33" s="20">
        <v>5.3281060531628103E-4</v>
      </c>
      <c r="H33" s="108"/>
      <c r="I33" s="20">
        <v>3.4546891617497582E-4</v>
      </c>
      <c r="J33" s="20">
        <v>9.6127209125478554E-5</v>
      </c>
      <c r="K33" s="20">
        <v>5.4375855492142747E-4</v>
      </c>
      <c r="L33" s="108"/>
      <c r="M33" s="20"/>
      <c r="N33" s="20">
        <v>5.4375855492142747E-4</v>
      </c>
      <c r="O33" s="108"/>
      <c r="P33" s="20">
        <v>-2.7563242280071705E-3</v>
      </c>
      <c r="Q33" s="20">
        <v>-2.7563242280071705E-3</v>
      </c>
      <c r="R33" s="20">
        <v>-5.7039807011085185E-3</v>
      </c>
      <c r="S33" s="20">
        <v>-5.7039807011085185E-3</v>
      </c>
      <c r="T33" s="371">
        <v>-7.4826987101081774E-3</v>
      </c>
      <c r="U33" s="371">
        <v>-7.4826987101081774E-3</v>
      </c>
      <c r="V33" s="20">
        <v>-9.6526751262442645E-3</v>
      </c>
      <c r="W33" s="95"/>
      <c r="X33" s="20"/>
      <c r="Y33" s="20">
        <v>-9.6526751262442645E-3</v>
      </c>
      <c r="Z33" s="95"/>
      <c r="AA33" s="20">
        <v>-8.3760071209415499E-4</v>
      </c>
      <c r="AB33" s="20">
        <v>-2.0971581050016142E-3</v>
      </c>
      <c r="AC33" s="20">
        <v>-2.6142161015183206E-3</v>
      </c>
      <c r="AD33" s="20">
        <v>-2.8752234863794321E-3</v>
      </c>
      <c r="AE33" s="95"/>
      <c r="AF33" s="20">
        <v>-2.6599968590945787E-4</v>
      </c>
      <c r="AG33" s="20">
        <v>-1.920114242262718E-3</v>
      </c>
      <c r="AH33" s="20">
        <v>-3.6137139038726999E-3</v>
      </c>
      <c r="AI33" s="20">
        <v>-3.4692504189838083E-3</v>
      </c>
      <c r="AJ33" s="95"/>
      <c r="AK33" s="20">
        <v>2.111015393229828E-3</v>
      </c>
      <c r="AL33" s="20">
        <v>3.4691016061690652E-4</v>
      </c>
      <c r="AM33" s="20">
        <v>-1.5304725701542551E-3</v>
      </c>
      <c r="AN33" s="20">
        <v>-3.4665821758552643E-4</v>
      </c>
      <c r="AO33" s="95"/>
      <c r="AP33" s="20">
        <v>6.9359035495041499E-4</v>
      </c>
      <c r="AQ33" s="20">
        <v>-3.444315703587944E-4</v>
      </c>
      <c r="AR33" s="20">
        <v>-2.5414515497876154E-4</v>
      </c>
      <c r="AS33" s="20">
        <v>4.3670831947806971E-4</v>
      </c>
      <c r="AT33" s="95"/>
      <c r="AU33" s="20">
        <v>-2.7563242280071705E-3</v>
      </c>
      <c r="AV33" s="20">
        <v>-2.7563242280071705E-3</v>
      </c>
      <c r="AW33" s="20">
        <v>-2.9006532498511393E-3</v>
      </c>
      <c r="AX33" s="20">
        <v>-2.9006532498511393E-3</v>
      </c>
      <c r="AY33" s="375">
        <v>-1.7000997669033634E-3</v>
      </c>
      <c r="AZ33" s="20">
        <v>-1.7000997669033634E-3</v>
      </c>
      <c r="BA33" s="20">
        <v>-2.1122288658009633E-3</v>
      </c>
      <c r="BB33" s="20">
        <v>-2.1122288658009633E-3</v>
      </c>
      <c r="BC33" s="95"/>
      <c r="BD33" s="20">
        <v>-8.3760071209415499E-4</v>
      </c>
      <c r="BE33" s="20">
        <v>-1.2552954693753331E-3</v>
      </c>
      <c r="BF33" s="20">
        <v>-5.354194793816111E-4</v>
      </c>
      <c r="BG33" s="20">
        <v>-8.1186422415443639E-5</v>
      </c>
      <c r="BH33" s="95"/>
      <c r="BI33" s="20">
        <v>-2.6599968590945787E-4</v>
      </c>
      <c r="BJ33" s="20">
        <v>-1.6525865674669508E-3</v>
      </c>
      <c r="BK33" s="20">
        <v>-1.6602834281979739E-3</v>
      </c>
      <c r="BL33" s="20">
        <v>1.943742905390688E-4</v>
      </c>
    </row>
    <row r="34" spans="1:64" ht="15" customHeight="1">
      <c r="A34" s="119" t="s">
        <v>36</v>
      </c>
      <c r="B34" s="95"/>
      <c r="C34" s="20">
        <v>0.6805009366612681</v>
      </c>
      <c r="D34" s="108"/>
      <c r="E34" s="205">
        <v>0.77010476269626738</v>
      </c>
      <c r="F34" s="20">
        <v>0.76138031229192271</v>
      </c>
      <c r="G34" s="20">
        <v>0.78302573350537963</v>
      </c>
      <c r="H34" s="108"/>
      <c r="I34" s="20">
        <v>0.80055207366744652</v>
      </c>
      <c r="J34" s="20">
        <v>0.79532815819061342</v>
      </c>
      <c r="K34" s="20">
        <v>0.80142202058332412</v>
      </c>
      <c r="L34" s="108"/>
      <c r="M34" s="20"/>
      <c r="N34" s="20">
        <v>0.80142202058332412</v>
      </c>
      <c r="O34" s="108"/>
      <c r="P34" s="20">
        <v>0.80438544322596517</v>
      </c>
      <c r="Q34" s="20">
        <v>0.80438544322596517</v>
      </c>
      <c r="R34" s="20">
        <v>0.78914837007729299</v>
      </c>
      <c r="S34" s="20">
        <v>0.78914837007729299</v>
      </c>
      <c r="T34" s="371">
        <v>0.78563268211879267</v>
      </c>
      <c r="U34" s="371">
        <v>0.78563268211879267</v>
      </c>
      <c r="V34" s="20">
        <v>0.75817182844716158</v>
      </c>
      <c r="W34" s="95"/>
      <c r="X34" s="20"/>
      <c r="Y34" s="20">
        <v>0.75817182844716158</v>
      </c>
      <c r="Z34" s="95"/>
      <c r="AA34" s="205">
        <v>0.74487378646307478</v>
      </c>
      <c r="AB34" s="20">
        <v>0.74121151687297049</v>
      </c>
      <c r="AC34" s="20">
        <v>0.72703832543019487</v>
      </c>
      <c r="AD34" s="20">
        <v>0.6963837593022929</v>
      </c>
      <c r="AE34" s="95"/>
      <c r="AF34" s="205">
        <v>0.71186708998112869</v>
      </c>
      <c r="AG34" s="20">
        <v>0.72557079127122937</v>
      </c>
      <c r="AH34" s="20">
        <v>0.70742324617198038</v>
      </c>
      <c r="AI34" s="20">
        <v>0.66391018198256213</v>
      </c>
      <c r="AJ34" s="95"/>
      <c r="AK34" s="205">
        <v>0.75211563027919237</v>
      </c>
      <c r="AL34" s="20">
        <v>0.77010476269626738</v>
      </c>
      <c r="AM34" s="20">
        <v>0.76138031229192271</v>
      </c>
      <c r="AN34" s="20">
        <v>0.72904345500562362</v>
      </c>
      <c r="AO34" s="95"/>
      <c r="AP34" s="205">
        <v>0.79597588165882949</v>
      </c>
      <c r="AQ34" s="20">
        <v>0.80055207366744652</v>
      </c>
      <c r="AR34" s="20">
        <v>0.79532815819061342</v>
      </c>
      <c r="AS34" s="20">
        <v>0.7587266344778093</v>
      </c>
      <c r="AT34" s="95"/>
      <c r="AU34" s="205">
        <v>0.80438544322596517</v>
      </c>
      <c r="AV34" s="205">
        <v>0.80438544322596517</v>
      </c>
      <c r="AW34" s="20">
        <v>0.7549700582027058</v>
      </c>
      <c r="AX34" s="20">
        <v>0.7549700582027058</v>
      </c>
      <c r="AY34" s="20">
        <v>0.75064897286445453</v>
      </c>
      <c r="AZ34" s="429">
        <v>0.75064897286445453</v>
      </c>
      <c r="BA34" s="20">
        <v>0.75817182844716158</v>
      </c>
      <c r="BB34" s="20">
        <v>0.75817182844716158</v>
      </c>
      <c r="BC34" s="95"/>
      <c r="BD34" s="205">
        <v>0.74487378646307478</v>
      </c>
      <c r="BE34" s="20">
        <v>0.74121151687297049</v>
      </c>
      <c r="BF34" s="20">
        <v>0.72703832543019487</v>
      </c>
      <c r="BG34" s="20">
        <v>0.6963837593022929</v>
      </c>
      <c r="BH34" s="95"/>
      <c r="BI34" s="205">
        <v>0.71186708998112869</v>
      </c>
      <c r="BJ34" s="20">
        <v>0.72557079127122937</v>
      </c>
      <c r="BK34" s="20">
        <v>0.70742324617198038</v>
      </c>
      <c r="BL34" s="20">
        <v>0.66391018198256213</v>
      </c>
    </row>
    <row r="35" spans="1:64" ht="15" customHeight="1">
      <c r="A35" s="119" t="s">
        <v>79</v>
      </c>
      <c r="B35" s="95"/>
      <c r="C35" s="20">
        <v>0.11639175110112324</v>
      </c>
      <c r="D35" s="108"/>
      <c r="E35" s="20">
        <v>0.10196677493829186</v>
      </c>
      <c r="F35" s="20">
        <v>9.0766526435253861E-2</v>
      </c>
      <c r="G35" s="20">
        <v>7.7112064394564556E-2</v>
      </c>
      <c r="H35" s="108"/>
      <c r="I35" s="20">
        <v>6.1335131536807516E-2</v>
      </c>
      <c r="J35" s="20">
        <v>5.9901288173449169E-2</v>
      </c>
      <c r="K35" s="20">
        <v>5.2662396697183492E-2</v>
      </c>
      <c r="L35" s="108"/>
      <c r="M35" s="20"/>
      <c r="N35" s="20">
        <v>5.2662396697183492E-2</v>
      </c>
      <c r="O35" s="108"/>
      <c r="P35" s="20">
        <v>4.589171524607865E-2</v>
      </c>
      <c r="Q35" s="20">
        <v>4.5891715246078643E-2</v>
      </c>
      <c r="R35" s="20">
        <v>4.7728114797347551E-2</v>
      </c>
      <c r="S35" s="20">
        <v>4.7728114797347551E-2</v>
      </c>
      <c r="T35" s="371">
        <v>4.898710361407646E-2</v>
      </c>
      <c r="U35" s="371">
        <v>4.898710361407646E-2</v>
      </c>
      <c r="V35" s="20">
        <v>4.8610403917472025E-2</v>
      </c>
      <c r="W35" s="95"/>
      <c r="X35" s="20"/>
      <c r="Y35" s="20">
        <v>4.8610403917472025E-2</v>
      </c>
      <c r="Z35" s="95"/>
      <c r="AA35" s="20">
        <v>4.6785139393348461E-2</v>
      </c>
      <c r="AB35" s="20">
        <v>4.8789876909827799E-2</v>
      </c>
      <c r="AC35" s="20">
        <v>4.8400741206744612E-2</v>
      </c>
      <c r="AD35" s="20">
        <v>4.2169394292171355E-2</v>
      </c>
      <c r="AE35" s="95"/>
      <c r="AF35" s="20">
        <v>4.0632372536316748E-2</v>
      </c>
      <c r="AG35" s="20">
        <v>3.9887558923010949E-2</v>
      </c>
      <c r="AH35" s="20">
        <v>4.0611179428837463E-2</v>
      </c>
      <c r="AI35" s="20">
        <v>3.6694194882504895E-2</v>
      </c>
      <c r="AJ35" s="95"/>
      <c r="AK35" s="20">
        <v>0.10982507734827554</v>
      </c>
      <c r="AL35" s="20">
        <v>0.10196677493829186</v>
      </c>
      <c r="AM35" s="20">
        <v>9.0766526435253861E-2</v>
      </c>
      <c r="AN35" s="20">
        <v>7.7112064394564556E-2</v>
      </c>
      <c r="AO35" s="95"/>
      <c r="AP35" s="20">
        <v>7.4224849027138579E-2</v>
      </c>
      <c r="AQ35" s="20">
        <v>6.1335131536807516E-2</v>
      </c>
      <c r="AR35" s="20">
        <v>5.9901288173449169E-2</v>
      </c>
      <c r="AS35" s="20">
        <v>5.2662396697183492E-2</v>
      </c>
      <c r="AT35" s="95"/>
      <c r="AU35" s="20">
        <v>4.589171524607865E-2</v>
      </c>
      <c r="AV35" s="20">
        <v>4.5891715246078643E-2</v>
      </c>
      <c r="AW35" s="20">
        <v>4.7728114797347551E-2</v>
      </c>
      <c r="AX35" s="20">
        <v>4.7728114797347551E-2</v>
      </c>
      <c r="AY35" s="375">
        <v>4.898710361407646E-2</v>
      </c>
      <c r="AZ35" s="429">
        <v>4.898710361407646E-2</v>
      </c>
      <c r="BA35" s="20">
        <v>4.8610403917472025E-2</v>
      </c>
      <c r="BB35" s="20">
        <v>4.8610403917472025E-2</v>
      </c>
      <c r="BC35" s="95"/>
      <c r="BD35" s="20">
        <v>4.6785139393348461E-2</v>
      </c>
      <c r="BE35" s="20">
        <v>4.8789876909827799E-2</v>
      </c>
      <c r="BF35" s="20">
        <v>4.8400741206744612E-2</v>
      </c>
      <c r="BG35" s="20">
        <v>4.2169394292171355E-2</v>
      </c>
      <c r="BH35" s="95"/>
      <c r="BI35" s="20">
        <v>4.0632372536316748E-2</v>
      </c>
      <c r="BJ35" s="20">
        <v>3.9887558923010949E-2</v>
      </c>
      <c r="BK35" s="20">
        <v>4.0611179428837463E-2</v>
      </c>
      <c r="BL35" s="20">
        <v>3.6694194882504895E-2</v>
      </c>
    </row>
    <row r="36" spans="1:64" ht="15" customHeight="1">
      <c r="A36" s="119" t="s">
        <v>37</v>
      </c>
      <c r="B36" s="95"/>
      <c r="C36" s="20">
        <v>0.66953701072393956</v>
      </c>
      <c r="D36" s="108"/>
      <c r="E36" s="20">
        <v>0.70728435639707632</v>
      </c>
      <c r="F36" s="20">
        <v>0.76200430434217903</v>
      </c>
      <c r="G36" s="20">
        <v>0.75386216182788701</v>
      </c>
      <c r="H36" s="108"/>
      <c r="I36" s="20">
        <v>0.73209735474645932</v>
      </c>
      <c r="J36" s="20">
        <v>0.75293470941395946</v>
      </c>
      <c r="K36" s="20">
        <v>0.73757770012248314</v>
      </c>
      <c r="L36" s="108"/>
      <c r="M36" s="20"/>
      <c r="N36" s="20">
        <v>0.73757770012248314</v>
      </c>
      <c r="O36" s="108"/>
      <c r="P36" s="20">
        <v>0.73345949637055996</v>
      </c>
      <c r="Q36" s="20">
        <v>0.73345949637056007</v>
      </c>
      <c r="R36" s="20">
        <v>0.73161613076979704</v>
      </c>
      <c r="S36" s="20">
        <v>0.73161613076979704</v>
      </c>
      <c r="T36" s="371">
        <v>0.73716303344454959</v>
      </c>
      <c r="U36" s="371">
        <v>0.73716303344454959</v>
      </c>
      <c r="V36" s="20">
        <v>0.73590837340042203</v>
      </c>
      <c r="W36" s="95"/>
      <c r="X36" s="20"/>
      <c r="Y36" s="20">
        <v>0.73590837340042203</v>
      </c>
      <c r="Z36" s="95"/>
      <c r="AA36" s="20">
        <v>0.75639904665889057</v>
      </c>
      <c r="AB36" s="20">
        <v>0.71740927508718844</v>
      </c>
      <c r="AC36" s="20">
        <v>0.71164340625835731</v>
      </c>
      <c r="AD36" s="20">
        <v>0.7185000544588398</v>
      </c>
      <c r="AE36" s="95"/>
      <c r="AF36" s="20">
        <v>0.72183298719319477</v>
      </c>
      <c r="AG36" s="20">
        <v>0.76744451071919828</v>
      </c>
      <c r="AH36" s="20">
        <v>0.78923025570056082</v>
      </c>
      <c r="AI36" s="20">
        <v>0.75390232691508541</v>
      </c>
      <c r="AJ36" s="95"/>
      <c r="AK36" s="20">
        <v>0.69845591804333851</v>
      </c>
      <c r="AL36" s="20">
        <v>0.70728435639707632</v>
      </c>
      <c r="AM36" s="20">
        <v>0.76200430434217903</v>
      </c>
      <c r="AN36" s="20">
        <v>0.75386216182788701</v>
      </c>
      <c r="AO36" s="95"/>
      <c r="AP36" s="20">
        <v>0.75801973053861449</v>
      </c>
      <c r="AQ36" s="20">
        <v>0.73209735474645932</v>
      </c>
      <c r="AR36" s="20">
        <v>0.75293470941395946</v>
      </c>
      <c r="AS36" s="20">
        <v>0.73757770012248314</v>
      </c>
      <c r="AT36" s="95"/>
      <c r="AU36" s="20">
        <v>0.73345949637055996</v>
      </c>
      <c r="AV36" s="20">
        <v>0.73345949637056007</v>
      </c>
      <c r="AW36" s="20">
        <v>0.73161613076979704</v>
      </c>
      <c r="AX36" s="20">
        <v>0.73161613076979704</v>
      </c>
      <c r="AY36" s="375">
        <v>0.73716303344454959</v>
      </c>
      <c r="AZ36" s="429">
        <v>0.73716303344454959</v>
      </c>
      <c r="BA36" s="20">
        <v>0.73590837340042203</v>
      </c>
      <c r="BB36" s="20">
        <v>0.73590837340042203</v>
      </c>
      <c r="BC36" s="95"/>
      <c r="BD36" s="20">
        <v>0.75639904665889057</v>
      </c>
      <c r="BE36" s="20">
        <v>0.71740927508718844</v>
      </c>
      <c r="BF36" s="20">
        <v>0.71164340625835731</v>
      </c>
      <c r="BG36" s="20">
        <v>0.7185000544588398</v>
      </c>
      <c r="BH36" s="95"/>
      <c r="BI36" s="20">
        <v>0.72183298719319477</v>
      </c>
      <c r="BJ36" s="20">
        <v>0.76744451071919828</v>
      </c>
      <c r="BK36" s="20">
        <v>0.78923025570056082</v>
      </c>
      <c r="BL36" s="20">
        <v>0.75390232691508541</v>
      </c>
    </row>
    <row r="37" spans="1:64" ht="15" customHeight="1">
      <c r="A37" s="119" t="s">
        <v>80</v>
      </c>
      <c r="B37" s="95"/>
      <c r="C37" s="20">
        <v>0.47799999999999998</v>
      </c>
      <c r="D37" s="108"/>
      <c r="E37" s="20">
        <v>0.46998424418589807</v>
      </c>
      <c r="F37" s="20">
        <v>0.43828794490662071</v>
      </c>
      <c r="G37" s="20">
        <v>0.45453222565611195</v>
      </c>
      <c r="H37" s="108"/>
      <c r="I37" s="20">
        <v>0.48916871910815901</v>
      </c>
      <c r="J37" s="20">
        <v>0.48698030579950058</v>
      </c>
      <c r="K37" s="20">
        <v>0.51243356975558207</v>
      </c>
      <c r="L37" s="108"/>
      <c r="M37" s="20"/>
      <c r="N37" s="20">
        <v>0.51243356975558207</v>
      </c>
      <c r="O37" s="108"/>
      <c r="P37" s="20">
        <v>0.52272839121311399</v>
      </c>
      <c r="Q37" s="20">
        <v>0.5227283912131141</v>
      </c>
      <c r="R37" s="20">
        <v>0.50854539746366001</v>
      </c>
      <c r="S37" s="20">
        <v>0.50854539746366001</v>
      </c>
      <c r="T37" s="371">
        <v>0.49813748183358159</v>
      </c>
      <c r="U37" s="371">
        <v>0.49813748183358159</v>
      </c>
      <c r="V37" s="20">
        <v>0.48970037091579982</v>
      </c>
      <c r="W37" s="95"/>
      <c r="X37" s="20"/>
      <c r="Y37" s="20">
        <v>0.48970037091579982</v>
      </c>
      <c r="Z37" s="95"/>
      <c r="AA37" s="20">
        <v>0.45050496300522452</v>
      </c>
      <c r="AB37" s="20">
        <v>0.46228417436171287</v>
      </c>
      <c r="AC37" s="20">
        <v>0.44466680323618213</v>
      </c>
      <c r="AD37" s="20">
        <v>0.49502931804064254</v>
      </c>
      <c r="AE37" s="95"/>
      <c r="AF37" s="20">
        <v>0.46315340975955055</v>
      </c>
      <c r="AG37" s="20">
        <v>0.43608492202141891</v>
      </c>
      <c r="AH37" s="20">
        <v>0.42238531548731889</v>
      </c>
      <c r="AI37" s="20">
        <v>0.39866817892325468</v>
      </c>
      <c r="AJ37" s="95"/>
      <c r="AK37" s="20">
        <v>0.47762173763321936</v>
      </c>
      <c r="AL37" s="20">
        <v>0.46998424418589807</v>
      </c>
      <c r="AM37" s="20">
        <v>0.43828794490662071</v>
      </c>
      <c r="AN37" s="20">
        <v>0.45453222565611195</v>
      </c>
      <c r="AO37" s="95"/>
      <c r="AP37" s="20">
        <v>0.44719580441088053</v>
      </c>
      <c r="AQ37" s="20">
        <v>0.48916871910815901</v>
      </c>
      <c r="AR37" s="20">
        <v>0.48698030579950058</v>
      </c>
      <c r="AS37" s="20">
        <v>0.51243356975558207</v>
      </c>
      <c r="AT37" s="95"/>
      <c r="AU37" s="20">
        <v>0.52272839121311399</v>
      </c>
      <c r="AV37" s="20">
        <v>0.5227283912131141</v>
      </c>
      <c r="AW37" s="20">
        <v>0.50854539746366001</v>
      </c>
      <c r="AX37" s="20">
        <v>0.50854539746366001</v>
      </c>
      <c r="AY37" s="375">
        <v>0.49813748183358159</v>
      </c>
      <c r="AZ37" s="429">
        <v>0.49813748183358159</v>
      </c>
      <c r="BA37" s="20">
        <v>0.48970037091579982</v>
      </c>
      <c r="BB37" s="20">
        <v>0.48970037091579982</v>
      </c>
      <c r="BC37" s="95"/>
      <c r="BD37" s="20">
        <v>0.45050496300522452</v>
      </c>
      <c r="BE37" s="20">
        <v>0.46228417436171287</v>
      </c>
      <c r="BF37" s="20">
        <v>0.44466680323618213</v>
      </c>
      <c r="BG37" s="20">
        <v>0.49502931804064254</v>
      </c>
      <c r="BH37" s="95"/>
      <c r="BI37" s="20">
        <v>0.46315340975955055</v>
      </c>
      <c r="BJ37" s="20">
        <v>0.43608492202141891</v>
      </c>
      <c r="BK37" s="20">
        <v>0.42238531548731889</v>
      </c>
      <c r="BL37" s="20">
        <v>0.39866817892325468</v>
      </c>
    </row>
    <row r="38" spans="1:64" ht="15" customHeight="1">
      <c r="A38" s="119" t="s">
        <v>81</v>
      </c>
      <c r="B38" s="95"/>
      <c r="C38" s="20">
        <v>-4.2413063373142497E-3</v>
      </c>
      <c r="D38" s="108"/>
      <c r="E38" s="20">
        <v>3.4903303072052741E-3</v>
      </c>
      <c r="F38" s="20">
        <v>1.258903050754283E-3</v>
      </c>
      <c r="G38" s="20">
        <v>7.6149051141343252E-4</v>
      </c>
      <c r="H38" s="108"/>
      <c r="I38" s="20">
        <v>4.8568619422993122E-4</v>
      </c>
      <c r="J38" s="20">
        <v>1.3291996106970288E-4</v>
      </c>
      <c r="K38" s="20">
        <v>7.4783901365974546E-4</v>
      </c>
      <c r="L38" s="108"/>
      <c r="M38" s="20"/>
      <c r="N38" s="20">
        <v>7.4783901365974546E-4</v>
      </c>
      <c r="O38" s="108"/>
      <c r="P38" s="20">
        <v>-3.7239659878763039E-3</v>
      </c>
      <c r="Q38" s="20">
        <v>-3.7239659878763039E-3</v>
      </c>
      <c r="R38" s="20">
        <v>-7.6567033738453895E-3</v>
      </c>
      <c r="S38" s="20">
        <v>-7.6567033738453895E-3</v>
      </c>
      <c r="T38" s="371">
        <v>-1.0002576962408281E-2</v>
      </c>
      <c r="U38" s="371">
        <v>-1.0002576962408281E-2</v>
      </c>
      <c r="V38" s="20">
        <v>-1.2951748535903598E-2</v>
      </c>
      <c r="W38" s="95"/>
      <c r="X38" s="20"/>
      <c r="Y38" s="20">
        <v>-1.2951748535903598E-2</v>
      </c>
      <c r="Z38" s="95"/>
      <c r="AA38" s="20">
        <v>-1.1499686303618386E-3</v>
      </c>
      <c r="AB38" s="20">
        <v>-2.8686170046165723E-3</v>
      </c>
      <c r="AC38" s="20">
        <v>-3.6323955872827269E-3</v>
      </c>
      <c r="AD38" s="20">
        <v>-3.8429637711513811E-3</v>
      </c>
      <c r="AE38" s="95"/>
      <c r="AF38" s="20">
        <v>-3.7007225576491607E-4</v>
      </c>
      <c r="AG38" s="20">
        <v>-2.6396191372532289E-3</v>
      </c>
      <c r="AH38" s="20">
        <v>-4.9137401480870051E-3</v>
      </c>
      <c r="AI38" s="20">
        <v>-4.681229619379868E-3</v>
      </c>
      <c r="AJ38" s="95"/>
      <c r="AK38" s="20">
        <v>3.0406372079147962E-3</v>
      </c>
      <c r="AL38" s="20">
        <v>4.9401840038081448E-4</v>
      </c>
      <c r="AM38" s="20">
        <v>-2.1694893754196595E-3</v>
      </c>
      <c r="AN38" s="20">
        <v>-4.8406131794624354E-4</v>
      </c>
      <c r="AO38" s="95"/>
      <c r="AP38" s="20">
        <v>9.6601556129661951E-4</v>
      </c>
      <c r="AQ38" s="20">
        <v>-4.7950503753163077E-4</v>
      </c>
      <c r="AR38" s="20">
        <v>-3.4649295447489187E-4</v>
      </c>
      <c r="AS38" s="20">
        <v>5.9054240823987582E-4</v>
      </c>
      <c r="AT38" s="95"/>
      <c r="AU38" s="20">
        <v>-3.7239659878763039E-3</v>
      </c>
      <c r="AV38" s="20">
        <v>-3.7239659878763039E-3</v>
      </c>
      <c r="AW38" s="20">
        <v>-3.9062354724926211E-3</v>
      </c>
      <c r="AX38" s="20">
        <v>-3.9062354724926211E-3</v>
      </c>
      <c r="AY38" s="375">
        <v>-2.3067349867595681E-3</v>
      </c>
      <c r="AZ38" s="20">
        <v>-2.3067349867595681E-3</v>
      </c>
      <c r="BA38" s="20">
        <v>-2.903156488772925E-3</v>
      </c>
      <c r="BB38" s="20">
        <v>-2.903156488772925E-3</v>
      </c>
      <c r="BC38" s="95"/>
      <c r="BD38" s="20">
        <v>-1.1499686303618386E-3</v>
      </c>
      <c r="BE38" s="20">
        <v>-1.7285255743749546E-3</v>
      </c>
      <c r="BF38" s="20">
        <v>-7.5179092536684902E-4</v>
      </c>
      <c r="BG38" s="20">
        <v>-1.1047154789880568E-4</v>
      </c>
      <c r="BH38" s="95"/>
      <c r="BI38" s="20">
        <v>-3.7007225576491607E-4</v>
      </c>
      <c r="BJ38" s="20">
        <v>-2.2527298655471437E-3</v>
      </c>
      <c r="BK38" s="20">
        <v>-2.2246801045784025E-3</v>
      </c>
      <c r="BL38" s="20">
        <v>2.6005193927974862E-4</v>
      </c>
    </row>
    <row r="39" spans="1:64" ht="15" customHeight="1">
      <c r="A39" s="119" t="s">
        <v>82</v>
      </c>
      <c r="B39" s="95"/>
      <c r="C39" s="20">
        <v>4.8402495823430966E-2</v>
      </c>
      <c r="D39" s="108"/>
      <c r="E39" s="20">
        <v>4.6394776700390175E-2</v>
      </c>
      <c r="F39" s="20">
        <v>4.6233338428381829E-2</v>
      </c>
      <c r="G39" s="20">
        <v>4.6247875322688231E-2</v>
      </c>
      <c r="H39" s="108"/>
      <c r="I39" s="20">
        <v>4.534357448743332E-2</v>
      </c>
      <c r="J39" s="20">
        <v>4.5112515425459042E-2</v>
      </c>
      <c r="K39" s="20">
        <v>4.5286056295930868E-2</v>
      </c>
      <c r="L39" s="108"/>
      <c r="M39" s="20"/>
      <c r="N39" s="20">
        <v>4.5286056295930868E-2</v>
      </c>
      <c r="O39" s="108"/>
      <c r="P39" s="20">
        <v>4.4802002920558456E-2</v>
      </c>
      <c r="Q39" s="20">
        <v>4.4802002920558456E-2</v>
      </c>
      <c r="R39" s="20">
        <v>4.4847153059660042E-2</v>
      </c>
      <c r="S39" s="20">
        <v>4.4847153059660042E-2</v>
      </c>
      <c r="T39" s="371">
        <v>4.4715782575913361E-2</v>
      </c>
      <c r="U39" s="371">
        <v>4.4715782575913361E-2</v>
      </c>
      <c r="V39" s="20">
        <v>4.4858471778828082E-2</v>
      </c>
      <c r="W39" s="95"/>
      <c r="X39" s="20"/>
      <c r="Y39" s="20">
        <v>4.4858471778828082E-2</v>
      </c>
      <c r="Z39" s="95"/>
      <c r="AA39" s="20">
        <v>4.5134918248682473E-2</v>
      </c>
      <c r="AB39" s="20">
        <v>4.5084346524781604E-2</v>
      </c>
      <c r="AC39" s="20">
        <v>4.5220311197925404E-2</v>
      </c>
      <c r="AD39" s="20">
        <v>4.6344637024955546E-2</v>
      </c>
      <c r="AE39" s="95"/>
      <c r="AF39" s="20">
        <v>4.7718882820940424E-2</v>
      </c>
      <c r="AG39" s="20">
        <v>4.8187719928233431E-2</v>
      </c>
      <c r="AH39" s="20">
        <v>4.9162117045130044E-2</v>
      </c>
      <c r="AI39" s="20">
        <v>5.0434384827893169E-2</v>
      </c>
      <c r="AJ39" s="95"/>
      <c r="AK39" s="20">
        <v>4.6827053481180436E-2</v>
      </c>
      <c r="AL39" s="20">
        <v>4.6471382726499297E-2</v>
      </c>
      <c r="AM39" s="20">
        <v>4.5390527291755141E-2</v>
      </c>
      <c r="AN39" s="20">
        <v>5.2122267684913369E-2</v>
      </c>
      <c r="AO39" s="95"/>
      <c r="AP39" s="20">
        <v>4.5502074836092483E-2</v>
      </c>
      <c r="AQ39" s="20">
        <v>4.4942543165775645E-2</v>
      </c>
      <c r="AR39" s="20">
        <v>4.4275761414943375E-2</v>
      </c>
      <c r="AS39" s="20">
        <v>4.9871416330737509E-2</v>
      </c>
      <c r="AT39" s="95"/>
      <c r="AU39" s="20">
        <v>4.4802002920558456E-2</v>
      </c>
      <c r="AV39" s="20">
        <v>4.4802002920558456E-2</v>
      </c>
      <c r="AW39" s="20">
        <v>4.4522802205658601E-2</v>
      </c>
      <c r="AX39" s="20">
        <v>4.4522802205658601E-2</v>
      </c>
      <c r="AY39" s="375">
        <v>4.4338940878255906E-2</v>
      </c>
      <c r="AZ39" s="20">
        <v>4.4338940878255906E-2</v>
      </c>
      <c r="BA39" s="20">
        <v>4.4775143626496178E-2</v>
      </c>
      <c r="BB39" s="20">
        <v>4.4775143626496178E-2</v>
      </c>
      <c r="BC39" s="95"/>
      <c r="BD39" s="20">
        <v>4.5134918248682473E-2</v>
      </c>
      <c r="BE39" s="20">
        <v>4.5167439772640823E-2</v>
      </c>
      <c r="BF39" s="20">
        <v>4.535513136515E-2</v>
      </c>
      <c r="BG39" s="20">
        <v>4.6730505223173631E-2</v>
      </c>
      <c r="BH39" s="95"/>
      <c r="BI39" s="20">
        <v>4.7718882820940424E-2</v>
      </c>
      <c r="BJ39" s="20">
        <v>4.8532509906732857E-2</v>
      </c>
      <c r="BK39" s="20">
        <v>4.9749157315247518E-2</v>
      </c>
      <c r="BL39" s="20">
        <v>5.2873165668696528E-2</v>
      </c>
    </row>
    <row r="40" spans="1:64">
      <c r="A40" s="170" t="s">
        <v>140</v>
      </c>
      <c r="AY40" s="166"/>
      <c r="AZ40" s="166"/>
    </row>
    <row r="41" spans="1:64" s="170" customFormat="1">
      <c r="A41" s="170" t="s">
        <v>348</v>
      </c>
      <c r="B41" s="171"/>
      <c r="C41" s="172"/>
      <c r="E41" s="171"/>
      <c r="F41" s="171"/>
      <c r="G41" s="171"/>
      <c r="I41" s="171"/>
      <c r="J41" s="171"/>
      <c r="K41" s="171"/>
      <c r="M41" s="171"/>
      <c r="N41" s="171"/>
      <c r="P41" s="171"/>
      <c r="Q41" s="171"/>
      <c r="R41" s="171"/>
      <c r="S41" s="171"/>
      <c r="T41" s="171"/>
      <c r="U41" s="171"/>
      <c r="V41" s="171"/>
      <c r="X41" s="171"/>
      <c r="Y41" s="171"/>
      <c r="Z41" s="171"/>
      <c r="AA41" s="172"/>
      <c r="AB41" s="172"/>
      <c r="AC41" s="172"/>
      <c r="AD41" s="172"/>
      <c r="AE41" s="171"/>
      <c r="AF41" s="489"/>
      <c r="AG41" s="172"/>
      <c r="AH41" s="172"/>
      <c r="AI41" s="172"/>
      <c r="AJ41" s="171"/>
      <c r="AK41" s="172"/>
      <c r="AL41" s="172"/>
      <c r="AM41" s="172"/>
      <c r="AN41" s="172"/>
      <c r="AO41" s="171"/>
      <c r="AP41" s="171"/>
      <c r="AQ41" s="171"/>
      <c r="AR41" s="171"/>
      <c r="AS41" s="171"/>
      <c r="AT41" s="171"/>
      <c r="AU41" s="171"/>
      <c r="AV41" s="171"/>
      <c r="AW41" s="171"/>
      <c r="AX41" s="171"/>
      <c r="AY41" s="171"/>
      <c r="AZ41" s="171"/>
      <c r="BA41" s="35"/>
      <c r="BB41" s="35"/>
      <c r="BC41" s="171"/>
      <c r="BD41" s="171"/>
      <c r="BE41" s="171"/>
      <c r="BF41" s="171"/>
      <c r="BG41" s="171"/>
      <c r="BH41" s="171"/>
      <c r="BI41" s="171"/>
      <c r="BJ41" s="171"/>
      <c r="BK41" s="171"/>
      <c r="BL41" s="171"/>
    </row>
    <row r="42" spans="1:64">
      <c r="AD42" s="489"/>
      <c r="AF42" s="489"/>
      <c r="AG42" s="489"/>
    </row>
    <row r="43" spans="1:64">
      <c r="AF43" s="490"/>
      <c r="BB43" s="415"/>
    </row>
    <row r="44" spans="1:64">
      <c r="BB44" s="415"/>
    </row>
    <row r="45" spans="1:64">
      <c r="BB45" s="416"/>
    </row>
    <row r="47" spans="1:64">
      <c r="BB47" s="416"/>
    </row>
  </sheetData>
  <mergeCells count="12">
    <mergeCell ref="E6:G6"/>
    <mergeCell ref="P6:V6"/>
    <mergeCell ref="AK6:AN6"/>
    <mergeCell ref="M6:N6"/>
    <mergeCell ref="X6:Y6"/>
    <mergeCell ref="BI6:BL6"/>
    <mergeCell ref="BD6:BG6"/>
    <mergeCell ref="AP6:AS6"/>
    <mergeCell ref="I6:K6"/>
    <mergeCell ref="AA6:AD6"/>
    <mergeCell ref="AU6:BB6"/>
    <mergeCell ref="AF6:AI6"/>
  </mergeCells>
  <conditionalFormatting sqref="D31:D38">
    <cfRule type="containsErrors" dxfId="522" priority="988">
      <formula>ISERROR(D31)</formula>
    </cfRule>
  </conditionalFormatting>
  <conditionalFormatting sqref="D8">
    <cfRule type="containsErrors" dxfId="521" priority="967">
      <formula>ISERROR(D8)</formula>
    </cfRule>
  </conditionalFormatting>
  <conditionalFormatting sqref="Z23:Z24">
    <cfRule type="containsErrors" dxfId="520" priority="1023">
      <formula>ISERROR(Z23)</formula>
    </cfRule>
  </conditionalFormatting>
  <conditionalFormatting sqref="Z25:Z27">
    <cfRule type="containsErrors" dxfId="519" priority="1013">
      <formula>ISERROR(Z25)</formula>
    </cfRule>
  </conditionalFormatting>
  <conditionalFormatting sqref="Z9:Z14 Z17:Z22">
    <cfRule type="containsErrors" dxfId="518" priority="1027">
      <formula>ISERROR(Z9)</formula>
    </cfRule>
  </conditionalFormatting>
  <conditionalFormatting sqref="D9:D14 D17:D22">
    <cfRule type="containsErrors" dxfId="517" priority="1017">
      <formula>ISERROR(D9)</formula>
    </cfRule>
  </conditionalFormatting>
  <conditionalFormatting sqref="D25:D27">
    <cfRule type="containsErrors" dxfId="516" priority="1009">
      <formula>ISERROR(D25)</formula>
    </cfRule>
  </conditionalFormatting>
  <conditionalFormatting sqref="D23:D24">
    <cfRule type="containsErrors" dxfId="515" priority="1016">
      <formula>ISERROR(D23)</formula>
    </cfRule>
  </conditionalFormatting>
  <conditionalFormatting sqref="D30">
    <cfRule type="containsErrors" dxfId="514" priority="1002">
      <formula>ISERROR(D30)</formula>
    </cfRule>
  </conditionalFormatting>
  <conditionalFormatting sqref="Z30">
    <cfRule type="containsErrors" dxfId="513" priority="1006">
      <formula>ISERROR(Z30)</formula>
    </cfRule>
  </conditionalFormatting>
  <conditionalFormatting sqref="D29">
    <cfRule type="containsErrors" dxfId="512" priority="995">
      <formula>ISERROR(D29)</formula>
    </cfRule>
  </conditionalFormatting>
  <conditionalFormatting sqref="Z29">
    <cfRule type="containsErrors" dxfId="511" priority="999">
      <formula>ISERROR(Z29)</formula>
    </cfRule>
  </conditionalFormatting>
  <conditionalFormatting sqref="Z31:Z38">
    <cfRule type="containsErrors" dxfId="510" priority="992">
      <formula>ISERROR(Z31)</formula>
    </cfRule>
  </conditionalFormatting>
  <conditionalFormatting sqref="D39">
    <cfRule type="containsErrors" dxfId="509" priority="981">
      <formula>ISERROR(D39)</formula>
    </cfRule>
  </conditionalFormatting>
  <conditionalFormatting sqref="Z39">
    <cfRule type="containsErrors" dxfId="508" priority="985">
      <formula>ISERROR(Z39)</formula>
    </cfRule>
  </conditionalFormatting>
  <conditionalFormatting sqref="Z8">
    <cfRule type="containsErrors" dxfId="507" priority="971">
      <formula>ISERROR(Z8)</formula>
    </cfRule>
  </conditionalFormatting>
  <conditionalFormatting sqref="Z28">
    <cfRule type="containsErrors" dxfId="506" priority="964">
      <formula>ISERROR(Z28)</formula>
    </cfRule>
  </conditionalFormatting>
  <conditionalFormatting sqref="D28">
    <cfRule type="containsErrors" dxfId="505" priority="960">
      <formula>ISERROR(D28)</formula>
    </cfRule>
  </conditionalFormatting>
  <conditionalFormatting sqref="B7">
    <cfRule type="containsErrors" dxfId="504" priority="952">
      <formula>ISERROR(B7)</formula>
    </cfRule>
  </conditionalFormatting>
  <conditionalFormatting sqref="B23:B24">
    <cfRule type="containsErrors" dxfId="503" priority="958">
      <formula>ISERROR(B23)</formula>
    </cfRule>
  </conditionalFormatting>
  <conditionalFormatting sqref="B25:B27">
    <cfRule type="containsErrors" dxfId="502" priority="957">
      <formula>ISERROR(B25)</formula>
    </cfRule>
  </conditionalFormatting>
  <conditionalFormatting sqref="B9:B14 B17:B22">
    <cfRule type="containsErrors" dxfId="501" priority="959">
      <formula>ISERROR(B9)</formula>
    </cfRule>
  </conditionalFormatting>
  <conditionalFormatting sqref="B30">
    <cfRule type="containsErrors" dxfId="500" priority="956">
      <formula>ISERROR(B30)</formula>
    </cfRule>
  </conditionalFormatting>
  <conditionalFormatting sqref="B29">
    <cfRule type="containsErrors" dxfId="499" priority="955">
      <formula>ISERROR(B29)</formula>
    </cfRule>
  </conditionalFormatting>
  <conditionalFormatting sqref="B31:B38">
    <cfRule type="containsErrors" dxfId="498" priority="954">
      <formula>ISERROR(B31)</formula>
    </cfRule>
  </conditionalFormatting>
  <conditionalFormatting sqref="B39">
    <cfRule type="containsErrors" dxfId="497" priority="953">
      <formula>ISERROR(B39)</formula>
    </cfRule>
  </conditionalFormatting>
  <conditionalFormatting sqref="B8">
    <cfRule type="containsErrors" dxfId="496" priority="951">
      <formula>ISERROR(B8)</formula>
    </cfRule>
  </conditionalFormatting>
  <conditionalFormatting sqref="B28">
    <cfRule type="containsErrors" dxfId="495" priority="950">
      <formula>ISERROR(B28)</formula>
    </cfRule>
  </conditionalFormatting>
  <conditionalFormatting sqref="I31:I38">
    <cfRule type="containsErrors" dxfId="494" priority="934">
      <formula>ISERROR(I31)</formula>
    </cfRule>
  </conditionalFormatting>
  <conditionalFormatting sqref="I8">
    <cfRule type="containsErrors" dxfId="493" priority="932">
      <formula>ISERROR(I8)</formula>
    </cfRule>
  </conditionalFormatting>
  <conditionalFormatting sqref="I23:I24">
    <cfRule type="containsErrors" dxfId="492" priority="938">
      <formula>ISERROR(I23)</formula>
    </cfRule>
  </conditionalFormatting>
  <conditionalFormatting sqref="I9 I11:I14 I17:I22">
    <cfRule type="containsErrors" dxfId="491" priority="939">
      <formula>ISERROR(I9)</formula>
    </cfRule>
  </conditionalFormatting>
  <conditionalFormatting sqref="I25:I27">
    <cfRule type="containsErrors" dxfId="490" priority="937">
      <formula>ISERROR(I25)</formula>
    </cfRule>
  </conditionalFormatting>
  <conditionalFormatting sqref="I30">
    <cfRule type="containsErrors" dxfId="489" priority="936">
      <formula>ISERROR(I30)</formula>
    </cfRule>
  </conditionalFormatting>
  <conditionalFormatting sqref="I29">
    <cfRule type="containsErrors" dxfId="488" priority="935">
      <formula>ISERROR(I29)</formula>
    </cfRule>
  </conditionalFormatting>
  <conditionalFormatting sqref="I39">
    <cfRule type="containsErrors" dxfId="487" priority="933">
      <formula>ISERROR(I39)</formula>
    </cfRule>
  </conditionalFormatting>
  <conditionalFormatting sqref="I28">
    <cfRule type="containsErrors" dxfId="486" priority="931">
      <formula>ISERROR(I28)</formula>
    </cfRule>
  </conditionalFormatting>
  <conditionalFormatting sqref="C14:K14 C18:K18 C20:K22 C9:K12">
    <cfRule type="containsErrors" dxfId="485" priority="929">
      <formula>ISERROR(C9)</formula>
    </cfRule>
  </conditionalFormatting>
  <conditionalFormatting sqref="C25:K27">
    <cfRule type="containsErrors" dxfId="484" priority="927">
      <formula>ISERROR(C25)</formula>
    </cfRule>
  </conditionalFormatting>
  <conditionalFormatting sqref="C30:K30">
    <cfRule type="containsErrors" dxfId="483" priority="926">
      <formula>ISERROR(C30)</formula>
    </cfRule>
  </conditionalFormatting>
  <conditionalFormatting sqref="C23:K24">
    <cfRule type="containsErrors" dxfId="482" priority="928">
      <formula>ISERROR(C23)</formula>
    </cfRule>
  </conditionalFormatting>
  <conditionalFormatting sqref="C29:K29">
    <cfRule type="containsErrors" dxfId="481" priority="925">
      <formula>ISERROR(C29)</formula>
    </cfRule>
  </conditionalFormatting>
  <conditionalFormatting sqref="C31:K31 C33:K38">
    <cfRule type="containsErrors" dxfId="480" priority="924">
      <formula>ISERROR(C31)</formula>
    </cfRule>
  </conditionalFormatting>
  <conditionalFormatting sqref="C28:K28">
    <cfRule type="containsErrors" dxfId="479" priority="922">
      <formula>ISERROR(C28)</formula>
    </cfRule>
  </conditionalFormatting>
  <conditionalFormatting sqref="C8:K8">
    <cfRule type="containsErrors" dxfId="478" priority="921">
      <formula>ISERROR(C8)</formula>
    </cfRule>
  </conditionalFormatting>
  <conditionalFormatting sqref="C13:K13">
    <cfRule type="containsErrors" dxfId="477" priority="920">
      <formula>ISERROR(C13)</formula>
    </cfRule>
  </conditionalFormatting>
  <conditionalFormatting sqref="C17:K17">
    <cfRule type="containsErrors" dxfId="476" priority="919">
      <formula>ISERROR(C17)</formula>
    </cfRule>
  </conditionalFormatting>
  <conditionalFormatting sqref="C19:K19">
    <cfRule type="containsErrors" dxfId="475" priority="918">
      <formula>ISERROR(C19)</formula>
    </cfRule>
  </conditionalFormatting>
  <conditionalFormatting sqref="C32:K32">
    <cfRule type="containsErrors" dxfId="474" priority="917">
      <formula>ISERROR(C32)</formula>
    </cfRule>
  </conditionalFormatting>
  <conditionalFormatting sqref="AL39">
    <cfRule type="containsErrors" dxfId="473" priority="892">
      <formula>ISERROR(AL39)</formula>
    </cfRule>
  </conditionalFormatting>
  <conditionalFormatting sqref="AO31:AO38">
    <cfRule type="containsErrors" dxfId="472" priority="894">
      <formula>ISERROR(AO31)</formula>
    </cfRule>
  </conditionalFormatting>
  <conditionalFormatting sqref="AQ32 AQ35:AQ38">
    <cfRule type="containsErrors" dxfId="471" priority="893">
      <formula>ISERROR(AQ32)</formula>
    </cfRule>
  </conditionalFormatting>
  <conditionalFormatting sqref="AQ8">
    <cfRule type="containsErrors" dxfId="470" priority="886">
      <formula>ISERROR(AQ8)</formula>
    </cfRule>
  </conditionalFormatting>
  <conditionalFormatting sqref="AL9:AL14 AL17:AL22">
    <cfRule type="containsErrors" dxfId="469" priority="916">
      <formula>ISERROR(AL9)</formula>
    </cfRule>
  </conditionalFormatting>
  <conditionalFormatting sqref="AO23:AO24">
    <cfRule type="containsErrors" dxfId="468" priority="911">
      <formula>ISERROR(AO23)</formula>
    </cfRule>
  </conditionalFormatting>
  <conditionalFormatting sqref="AL30">
    <cfRule type="containsErrors" dxfId="467" priority="904">
      <formula>ISERROR(AL30)</formula>
    </cfRule>
  </conditionalFormatting>
  <conditionalFormatting sqref="AO30">
    <cfRule type="containsErrors" dxfId="466" priority="902">
      <formula>ISERROR(AO30)</formula>
    </cfRule>
  </conditionalFormatting>
  <conditionalFormatting sqref="AQ23:AQ24">
    <cfRule type="containsErrors" dxfId="465" priority="909">
      <formula>ISERROR(AQ23)</formula>
    </cfRule>
  </conditionalFormatting>
  <conditionalFormatting sqref="AL23:AL24">
    <cfRule type="containsErrors" dxfId="464" priority="914">
      <formula>ISERROR(AL23)</formula>
    </cfRule>
  </conditionalFormatting>
  <conditionalFormatting sqref="AO9:AO14 AO17:AO22">
    <cfRule type="containsErrors" dxfId="463" priority="912">
      <formula>ISERROR(AO9)</formula>
    </cfRule>
  </conditionalFormatting>
  <conditionalFormatting sqref="AQ9 AQ11:AQ14 AQ17:AQ22">
    <cfRule type="containsErrors" dxfId="462" priority="910">
      <formula>ISERROR(AQ9)</formula>
    </cfRule>
  </conditionalFormatting>
  <conditionalFormatting sqref="AL25:AL27">
    <cfRule type="containsErrors" dxfId="461" priority="908">
      <formula>ISERROR(AL25)</formula>
    </cfRule>
  </conditionalFormatting>
  <conditionalFormatting sqref="AO25:AO27">
    <cfRule type="containsErrors" dxfId="460" priority="906">
      <formula>ISERROR(AO25)</formula>
    </cfRule>
  </conditionalFormatting>
  <conditionalFormatting sqref="AQ26:AQ27">
    <cfRule type="containsErrors" dxfId="459" priority="905">
      <formula>ISERROR(AQ26)</formula>
    </cfRule>
  </conditionalFormatting>
  <conditionalFormatting sqref="AL29">
    <cfRule type="containsErrors" dxfId="458" priority="900">
      <formula>ISERROR(AL29)</formula>
    </cfRule>
  </conditionalFormatting>
  <conditionalFormatting sqref="AQ30">
    <cfRule type="containsErrors" dxfId="457" priority="901">
      <formula>ISERROR(AQ30)</formula>
    </cfRule>
  </conditionalFormatting>
  <conditionalFormatting sqref="AO29">
    <cfRule type="containsErrors" dxfId="456" priority="898">
      <formula>ISERROR(AO29)</formula>
    </cfRule>
  </conditionalFormatting>
  <conditionalFormatting sqref="AL31:AL33 AL35:AL38">
    <cfRule type="containsErrors" dxfId="455" priority="896">
      <formula>ISERROR(AL31)</formula>
    </cfRule>
  </conditionalFormatting>
  <conditionalFormatting sqref="AQ29">
    <cfRule type="containsErrors" dxfId="454" priority="897">
      <formula>ISERROR(AQ29)</formula>
    </cfRule>
  </conditionalFormatting>
  <conditionalFormatting sqref="AO39">
    <cfRule type="containsErrors" dxfId="453" priority="890">
      <formula>ISERROR(AO39)</formula>
    </cfRule>
  </conditionalFormatting>
  <conditionalFormatting sqref="AL8">
    <cfRule type="containsErrors" dxfId="452" priority="889">
      <formula>ISERROR(AL8)</formula>
    </cfRule>
  </conditionalFormatting>
  <conditionalFormatting sqref="AO8">
    <cfRule type="containsErrors" dxfId="451" priority="887">
      <formula>ISERROR(AO8)</formula>
    </cfRule>
  </conditionalFormatting>
  <conditionalFormatting sqref="AL28">
    <cfRule type="containsErrors" dxfId="450" priority="885">
      <formula>ISERROR(AL28)</formula>
    </cfRule>
  </conditionalFormatting>
  <conditionalFormatting sqref="AO28">
    <cfRule type="containsErrors" dxfId="449" priority="883">
      <formula>ISERROR(AO28)</formula>
    </cfRule>
  </conditionalFormatting>
  <conditionalFormatting sqref="AQ28">
    <cfRule type="containsErrors" dxfId="448" priority="882">
      <formula>ISERROR(AQ28)</formula>
    </cfRule>
  </conditionalFormatting>
  <conditionalFormatting sqref="AQ25">
    <cfRule type="containsErrors" dxfId="447" priority="881">
      <formula>ISERROR(AQ25)</formula>
    </cfRule>
  </conditionalFormatting>
  <conditionalFormatting sqref="AQ33">
    <cfRule type="containsErrors" dxfId="446" priority="875">
      <formula>ISERROR(AQ33)</formula>
    </cfRule>
  </conditionalFormatting>
  <conditionalFormatting sqref="AQ31">
    <cfRule type="containsErrors" dxfId="445" priority="878">
      <formula>ISERROR(AQ31)</formula>
    </cfRule>
  </conditionalFormatting>
  <conditionalFormatting sqref="AQ39">
    <cfRule type="containsErrors" dxfId="444" priority="872">
      <formula>ISERROR(AQ39)</formula>
    </cfRule>
  </conditionalFormatting>
  <conditionalFormatting sqref="C39:K39">
    <cfRule type="containsErrors" dxfId="443" priority="870">
      <formula>ISERROR(C39)</formula>
    </cfRule>
  </conditionalFormatting>
  <conditionalFormatting sqref="K31:K38">
    <cfRule type="containsErrors" dxfId="442" priority="864">
      <formula>ISERROR(K31)</formula>
    </cfRule>
  </conditionalFormatting>
  <conditionalFormatting sqref="K8">
    <cfRule type="containsErrors" dxfId="441" priority="862">
      <formula>ISERROR(K8)</formula>
    </cfRule>
  </conditionalFormatting>
  <conditionalFormatting sqref="K23:K24">
    <cfRule type="containsErrors" dxfId="440" priority="868">
      <formula>ISERROR(K23)</formula>
    </cfRule>
  </conditionalFormatting>
  <conditionalFormatting sqref="K9:K14 K17:K22">
    <cfRule type="containsErrors" dxfId="439" priority="869">
      <formula>ISERROR(K9)</formula>
    </cfRule>
  </conditionalFormatting>
  <conditionalFormatting sqref="K25:K27">
    <cfRule type="containsErrors" dxfId="438" priority="867">
      <formula>ISERROR(K25)</formula>
    </cfRule>
  </conditionalFormatting>
  <conditionalFormatting sqref="K30">
    <cfRule type="containsErrors" dxfId="437" priority="866">
      <formula>ISERROR(K30)</formula>
    </cfRule>
  </conditionalFormatting>
  <conditionalFormatting sqref="K29">
    <cfRule type="containsErrors" dxfId="436" priority="865">
      <formula>ISERROR(K29)</formula>
    </cfRule>
  </conditionalFormatting>
  <conditionalFormatting sqref="K39">
    <cfRule type="containsErrors" dxfId="435" priority="863">
      <formula>ISERROR(K39)</formula>
    </cfRule>
  </conditionalFormatting>
  <conditionalFormatting sqref="K28">
    <cfRule type="containsErrors" dxfId="434" priority="861">
      <formula>ISERROR(K28)</formula>
    </cfRule>
  </conditionalFormatting>
  <conditionalFormatting sqref="I10:K10">
    <cfRule type="containsErrors" dxfId="433" priority="853">
      <formula>ISERROR(I10)</formula>
    </cfRule>
  </conditionalFormatting>
  <conditionalFormatting sqref="AL34">
    <cfRule type="containsErrors" dxfId="432" priority="852">
      <formula>ISERROR(AL34)</formula>
    </cfRule>
  </conditionalFormatting>
  <conditionalFormatting sqref="AQ34">
    <cfRule type="containsErrors" dxfId="431" priority="850">
      <formula>ISERROR(AQ34)</formula>
    </cfRule>
  </conditionalFormatting>
  <conditionalFormatting sqref="J31:K38">
    <cfRule type="containsErrors" dxfId="430" priority="834">
      <formula>ISERROR(J31)</formula>
    </cfRule>
  </conditionalFormatting>
  <conditionalFormatting sqref="J8:K8">
    <cfRule type="containsErrors" dxfId="429" priority="832">
      <formula>ISERROR(J8)</formula>
    </cfRule>
  </conditionalFormatting>
  <conditionalFormatting sqref="J23:K24">
    <cfRule type="containsErrors" dxfId="428" priority="838">
      <formula>ISERROR(J23)</formula>
    </cfRule>
  </conditionalFormatting>
  <conditionalFormatting sqref="J9:K14 J17:K22">
    <cfRule type="containsErrors" dxfId="427" priority="839">
      <formula>ISERROR(J9)</formula>
    </cfRule>
  </conditionalFormatting>
  <conditionalFormatting sqref="J25:K27">
    <cfRule type="containsErrors" dxfId="426" priority="837">
      <formula>ISERROR(J25)</formula>
    </cfRule>
  </conditionalFormatting>
  <conditionalFormatting sqref="J30:K30">
    <cfRule type="containsErrors" dxfId="425" priority="836">
      <formula>ISERROR(J30)</formula>
    </cfRule>
  </conditionalFormatting>
  <conditionalFormatting sqref="J29:K29">
    <cfRule type="containsErrors" dxfId="424" priority="835">
      <formula>ISERROR(J29)</formula>
    </cfRule>
  </conditionalFormatting>
  <conditionalFormatting sqref="J39:K39">
    <cfRule type="containsErrors" dxfId="423" priority="833">
      <formula>ISERROR(J39)</formula>
    </cfRule>
  </conditionalFormatting>
  <conditionalFormatting sqref="J28:K28">
    <cfRule type="containsErrors" dxfId="422" priority="831">
      <formula>ISERROR(J28)</formula>
    </cfRule>
  </conditionalFormatting>
  <conditionalFormatting sqref="H8">
    <cfRule type="containsErrors" dxfId="421" priority="809">
      <formula>ISERROR(H8)</formula>
    </cfRule>
  </conditionalFormatting>
  <conditionalFormatting sqref="H28">
    <cfRule type="containsErrors" dxfId="420" priority="808">
      <formula>ISERROR(H28)</formula>
    </cfRule>
  </conditionalFormatting>
  <conditionalFormatting sqref="P9:Q9 P11:Q14 P17:Q22">
    <cfRule type="containsErrors" dxfId="419" priority="807">
      <formula>ISERROR(P9)</formula>
    </cfRule>
  </conditionalFormatting>
  <conditionalFormatting sqref="H39">
    <cfRule type="containsErrors" dxfId="418" priority="810">
      <formula>ISERROR(H39)</formula>
    </cfRule>
  </conditionalFormatting>
  <conditionalFormatting sqref="H31:H38">
    <cfRule type="containsErrors" dxfId="417" priority="811">
      <formula>ISERROR(H31)</formula>
    </cfRule>
  </conditionalFormatting>
  <conditionalFormatting sqref="H9:H14 H17:H22">
    <cfRule type="containsErrors" dxfId="416" priority="816">
      <formula>ISERROR(H9)</formula>
    </cfRule>
  </conditionalFormatting>
  <conditionalFormatting sqref="H25:H27">
    <cfRule type="containsErrors" dxfId="415" priority="814">
      <formula>ISERROR(H25)</formula>
    </cfRule>
  </conditionalFormatting>
  <conditionalFormatting sqref="H23:H24">
    <cfRule type="containsErrors" dxfId="414" priority="815">
      <formula>ISERROR(H23)</formula>
    </cfRule>
  </conditionalFormatting>
  <conditionalFormatting sqref="H30">
    <cfRule type="containsErrors" dxfId="413" priority="813">
      <formula>ISERROR(H30)</formula>
    </cfRule>
  </conditionalFormatting>
  <conditionalFormatting sqref="H29">
    <cfRule type="containsErrors" dxfId="412" priority="812">
      <formula>ISERROR(H29)</formula>
    </cfRule>
  </conditionalFormatting>
  <conditionalFormatting sqref="P31:Q38">
    <cfRule type="containsErrors" dxfId="411" priority="802">
      <formula>ISERROR(P31)</formula>
    </cfRule>
  </conditionalFormatting>
  <conditionalFormatting sqref="P8:Q8">
    <cfRule type="containsErrors" dxfId="410" priority="800">
      <formula>ISERROR(P8)</formula>
    </cfRule>
  </conditionalFormatting>
  <conditionalFormatting sqref="P23:Q24">
    <cfRule type="containsErrors" dxfId="409" priority="806">
      <formula>ISERROR(P23)</formula>
    </cfRule>
  </conditionalFormatting>
  <conditionalFormatting sqref="P25:Q27">
    <cfRule type="containsErrors" dxfId="408" priority="805">
      <formula>ISERROR(P25)</formula>
    </cfRule>
  </conditionalFormatting>
  <conditionalFormatting sqref="P30:Q30">
    <cfRule type="containsErrors" dxfId="407" priority="804">
      <formula>ISERROR(P30)</formula>
    </cfRule>
  </conditionalFormatting>
  <conditionalFormatting sqref="P29:Q29">
    <cfRule type="containsErrors" dxfId="406" priority="803">
      <formula>ISERROR(P29)</formula>
    </cfRule>
  </conditionalFormatting>
  <conditionalFormatting sqref="P39:Q39">
    <cfRule type="containsErrors" dxfId="405" priority="801">
      <formula>ISERROR(P39)</formula>
    </cfRule>
  </conditionalFormatting>
  <conditionalFormatting sqref="P28:Q28">
    <cfRule type="containsErrors" dxfId="404" priority="799">
      <formula>ISERROR(P28)</formula>
    </cfRule>
  </conditionalFormatting>
  <conditionalFormatting sqref="O9:Q12 O14:Q14 O18:Q18 O20:Q22">
    <cfRule type="containsErrors" dxfId="403" priority="798">
      <formula>ISERROR(O9)</formula>
    </cfRule>
  </conditionalFormatting>
  <conditionalFormatting sqref="O25:Q27">
    <cfRule type="containsErrors" dxfId="402" priority="796">
      <formula>ISERROR(O25)</formula>
    </cfRule>
  </conditionalFormatting>
  <conditionalFormatting sqref="O30:Q30">
    <cfRule type="containsErrors" dxfId="401" priority="795">
      <formula>ISERROR(O30)</formula>
    </cfRule>
  </conditionalFormatting>
  <conditionalFormatting sqref="O23:Q24">
    <cfRule type="containsErrors" dxfId="400" priority="797">
      <formula>ISERROR(O23)</formula>
    </cfRule>
  </conditionalFormatting>
  <conditionalFormatting sqref="O29:Q29">
    <cfRule type="containsErrors" dxfId="399" priority="794">
      <formula>ISERROR(O29)</formula>
    </cfRule>
  </conditionalFormatting>
  <conditionalFormatting sqref="O31:Q31 O33:Q38">
    <cfRule type="containsErrors" dxfId="398" priority="793">
      <formula>ISERROR(O31)</formula>
    </cfRule>
  </conditionalFormatting>
  <conditionalFormatting sqref="O28:Q28">
    <cfRule type="containsErrors" dxfId="397" priority="792">
      <formula>ISERROR(O28)</formula>
    </cfRule>
  </conditionalFormatting>
  <conditionalFormatting sqref="O8:Q8">
    <cfRule type="containsErrors" dxfId="396" priority="791">
      <formula>ISERROR(O8)</formula>
    </cfRule>
  </conditionalFormatting>
  <conditionalFormatting sqref="O13:Q13">
    <cfRule type="containsErrors" dxfId="395" priority="790">
      <formula>ISERROR(O13)</formula>
    </cfRule>
  </conditionalFormatting>
  <conditionalFormatting sqref="O17:Q17">
    <cfRule type="containsErrors" dxfId="394" priority="789">
      <formula>ISERROR(O17)</formula>
    </cfRule>
  </conditionalFormatting>
  <conditionalFormatting sqref="O19:Q19">
    <cfRule type="containsErrors" dxfId="393" priority="788">
      <formula>ISERROR(O19)</formula>
    </cfRule>
  </conditionalFormatting>
  <conditionalFormatting sqref="O32:Q32">
    <cfRule type="containsErrors" dxfId="392" priority="787">
      <formula>ISERROR(O32)</formula>
    </cfRule>
  </conditionalFormatting>
  <conditionalFormatting sqref="O39:Q39">
    <cfRule type="containsErrors" dxfId="391" priority="786">
      <formula>ISERROR(O39)</formula>
    </cfRule>
  </conditionalFormatting>
  <conditionalFormatting sqref="P10:Q10">
    <cfRule type="containsErrors" dxfId="390" priority="776">
      <formula>ISERROR(P10)</formula>
    </cfRule>
  </conditionalFormatting>
  <conditionalFormatting sqref="R20:S22 R18:S18 R14:S14 R9:S12">
    <cfRule type="containsErrors" dxfId="389" priority="756">
      <formula>ISERROR(R9)</formula>
    </cfRule>
  </conditionalFormatting>
  <conditionalFormatting sqref="O31:O38">
    <cfRule type="containsErrors" dxfId="388" priority="760">
      <formula>ISERROR(O31)</formula>
    </cfRule>
  </conditionalFormatting>
  <conditionalFormatting sqref="O8">
    <cfRule type="containsErrors" dxfId="387" priority="758">
      <formula>ISERROR(O8)</formula>
    </cfRule>
  </conditionalFormatting>
  <conditionalFormatting sqref="O9:O14 O17:O22">
    <cfRule type="containsErrors" dxfId="386" priority="765">
      <formula>ISERROR(O9)</formula>
    </cfRule>
  </conditionalFormatting>
  <conditionalFormatting sqref="O25:O27">
    <cfRule type="containsErrors" dxfId="385" priority="763">
      <formula>ISERROR(O25)</formula>
    </cfRule>
  </conditionalFormatting>
  <conditionalFormatting sqref="O23:O24">
    <cfRule type="containsErrors" dxfId="384" priority="764">
      <formula>ISERROR(O23)</formula>
    </cfRule>
  </conditionalFormatting>
  <conditionalFormatting sqref="O30">
    <cfRule type="containsErrors" dxfId="383" priority="762">
      <formula>ISERROR(O30)</formula>
    </cfRule>
  </conditionalFormatting>
  <conditionalFormatting sqref="O29">
    <cfRule type="containsErrors" dxfId="382" priority="761">
      <formula>ISERROR(O29)</formula>
    </cfRule>
  </conditionalFormatting>
  <conditionalFormatting sqref="O39">
    <cfRule type="containsErrors" dxfId="381" priority="759">
      <formula>ISERROR(O39)</formula>
    </cfRule>
  </conditionalFormatting>
  <conditionalFormatting sqref="O28">
    <cfRule type="containsErrors" dxfId="380" priority="757">
      <formula>ISERROR(O28)</formula>
    </cfRule>
  </conditionalFormatting>
  <conditionalFormatting sqref="R25:S27">
    <cfRule type="containsErrors" dxfId="379" priority="754">
      <formula>ISERROR(R25)</formula>
    </cfRule>
  </conditionalFormatting>
  <conditionalFormatting sqref="R30:S30">
    <cfRule type="containsErrors" dxfId="378" priority="753">
      <formula>ISERROR(R30)</formula>
    </cfRule>
  </conditionalFormatting>
  <conditionalFormatting sqref="R23:S24">
    <cfRule type="containsErrors" dxfId="377" priority="755">
      <formula>ISERROR(R23)</formula>
    </cfRule>
  </conditionalFormatting>
  <conditionalFormatting sqref="R29:S29">
    <cfRule type="containsErrors" dxfId="376" priority="752">
      <formula>ISERROR(R29)</formula>
    </cfRule>
  </conditionalFormatting>
  <conditionalFormatting sqref="R33:S38 R31:S31">
    <cfRule type="containsErrors" dxfId="375" priority="751">
      <formula>ISERROR(R31)</formula>
    </cfRule>
  </conditionalFormatting>
  <conditionalFormatting sqref="R28:S28">
    <cfRule type="containsErrors" dxfId="374" priority="750">
      <formula>ISERROR(R28)</formula>
    </cfRule>
  </conditionalFormatting>
  <conditionalFormatting sqref="R8:S8">
    <cfRule type="containsErrors" dxfId="373" priority="749">
      <formula>ISERROR(R8)</formula>
    </cfRule>
  </conditionalFormatting>
  <conditionalFormatting sqref="R13:S13">
    <cfRule type="containsErrors" dxfId="372" priority="748">
      <formula>ISERROR(R13)</formula>
    </cfRule>
  </conditionalFormatting>
  <conditionalFormatting sqref="R17:S17">
    <cfRule type="containsErrors" dxfId="371" priority="747">
      <formula>ISERROR(R17)</formula>
    </cfRule>
  </conditionalFormatting>
  <conditionalFormatting sqref="R19:S19">
    <cfRule type="containsErrors" dxfId="370" priority="746">
      <formula>ISERROR(R19)</formula>
    </cfRule>
  </conditionalFormatting>
  <conditionalFormatting sqref="R32:S32">
    <cfRule type="containsErrors" dxfId="369" priority="745">
      <formula>ISERROR(R32)</formula>
    </cfRule>
  </conditionalFormatting>
  <conditionalFormatting sqref="R39:S39">
    <cfRule type="containsErrors" dxfId="368" priority="744">
      <formula>ISERROR(R39)</formula>
    </cfRule>
  </conditionalFormatting>
  <conditionalFormatting sqref="R31:S38">
    <cfRule type="containsErrors" dxfId="367" priority="738">
      <formula>ISERROR(R31)</formula>
    </cfRule>
  </conditionalFormatting>
  <conditionalFormatting sqref="R8:S8">
    <cfRule type="containsErrors" dxfId="366" priority="736">
      <formula>ISERROR(R8)</formula>
    </cfRule>
  </conditionalFormatting>
  <conditionalFormatting sqref="R23:S24">
    <cfRule type="containsErrors" dxfId="365" priority="742">
      <formula>ISERROR(R23)</formula>
    </cfRule>
  </conditionalFormatting>
  <conditionalFormatting sqref="R9:S14 R17:S22">
    <cfRule type="containsErrors" dxfId="364" priority="743">
      <formula>ISERROR(R9)</formula>
    </cfRule>
  </conditionalFormatting>
  <conditionalFormatting sqref="R25:S27">
    <cfRule type="containsErrors" dxfId="363" priority="741">
      <formula>ISERROR(R25)</formula>
    </cfRule>
  </conditionalFormatting>
  <conditionalFormatting sqref="R30:S30">
    <cfRule type="containsErrors" dxfId="362" priority="740">
      <formula>ISERROR(R30)</formula>
    </cfRule>
  </conditionalFormatting>
  <conditionalFormatting sqref="R29:S29">
    <cfRule type="containsErrors" dxfId="361" priority="739">
      <formula>ISERROR(R29)</formula>
    </cfRule>
  </conditionalFormatting>
  <conditionalFormatting sqref="R39:S39">
    <cfRule type="containsErrors" dxfId="360" priority="737">
      <formula>ISERROR(R39)</formula>
    </cfRule>
  </conditionalFormatting>
  <conditionalFormatting sqref="R28:S28">
    <cfRule type="containsErrors" dxfId="359" priority="735">
      <formula>ISERROR(R28)</formula>
    </cfRule>
  </conditionalFormatting>
  <conditionalFormatting sqref="AW29:AX29">
    <cfRule type="containsErrors" dxfId="358" priority="724">
      <formula>ISERROR(AW29)</formula>
    </cfRule>
  </conditionalFormatting>
  <conditionalFormatting sqref="AT31:AT38">
    <cfRule type="containsErrors" dxfId="357" priority="723">
      <formula>ISERROR(AT31)</formula>
    </cfRule>
  </conditionalFormatting>
  <conditionalFormatting sqref="AW32:AX32 AW35:AX38">
    <cfRule type="containsErrors" dxfId="356" priority="722">
      <formula>ISERROR(AW32)</formula>
    </cfRule>
  </conditionalFormatting>
  <conditionalFormatting sqref="AW8:AX8">
    <cfRule type="containsErrors" dxfId="355" priority="719">
      <formula>ISERROR(AW8)</formula>
    </cfRule>
  </conditionalFormatting>
  <conditionalFormatting sqref="AT23:AT24">
    <cfRule type="containsErrors" dxfId="354" priority="732">
      <formula>ISERROR(AT23)</formula>
    </cfRule>
  </conditionalFormatting>
  <conditionalFormatting sqref="AT30">
    <cfRule type="containsErrors" dxfId="353" priority="727">
      <formula>ISERROR(AT30)</formula>
    </cfRule>
  </conditionalFormatting>
  <conditionalFormatting sqref="AW23:AX24">
    <cfRule type="containsErrors" dxfId="352" priority="730">
      <formula>ISERROR(AW23)</formula>
    </cfRule>
  </conditionalFormatting>
  <conditionalFormatting sqref="AT9:AT14 AT17:AT22">
    <cfRule type="containsErrors" dxfId="351" priority="733">
      <formula>ISERROR(AT9)</formula>
    </cfRule>
  </conditionalFormatting>
  <conditionalFormatting sqref="AW9:AX14 AW17:AX22">
    <cfRule type="containsErrors" dxfId="350" priority="731">
      <formula>ISERROR(AW9)</formula>
    </cfRule>
  </conditionalFormatting>
  <conditionalFormatting sqref="AT25:AT27">
    <cfRule type="containsErrors" dxfId="349" priority="729">
      <formula>ISERROR(AT25)</formula>
    </cfRule>
  </conditionalFormatting>
  <conditionalFormatting sqref="AW26:AX27">
    <cfRule type="containsErrors" dxfId="348" priority="728">
      <formula>ISERROR(AW26)</formula>
    </cfRule>
  </conditionalFormatting>
  <conditionalFormatting sqref="AW30:AX30">
    <cfRule type="containsErrors" dxfId="347" priority="726">
      <formula>ISERROR(AW30)</formula>
    </cfRule>
  </conditionalFormatting>
  <conditionalFormatting sqref="AT29">
    <cfRule type="containsErrors" dxfId="346" priority="725">
      <formula>ISERROR(AT29)</formula>
    </cfRule>
  </conditionalFormatting>
  <conditionalFormatting sqref="AT39">
    <cfRule type="containsErrors" dxfId="345" priority="721">
      <formula>ISERROR(AT39)</formula>
    </cfRule>
  </conditionalFormatting>
  <conditionalFormatting sqref="AT8">
    <cfRule type="containsErrors" dxfId="344" priority="720">
      <formula>ISERROR(AT8)</formula>
    </cfRule>
  </conditionalFormatting>
  <conditionalFormatting sqref="AT28">
    <cfRule type="containsErrors" dxfId="343" priority="718">
      <formula>ISERROR(AT28)</formula>
    </cfRule>
  </conditionalFormatting>
  <conditionalFormatting sqref="AW28:AX28">
    <cfRule type="containsErrors" dxfId="342" priority="717">
      <formula>ISERROR(AW28)</formula>
    </cfRule>
  </conditionalFormatting>
  <conditionalFormatting sqref="AW25:AX25">
    <cfRule type="containsErrors" dxfId="341" priority="716">
      <formula>ISERROR(AW25)</formula>
    </cfRule>
  </conditionalFormatting>
  <conditionalFormatting sqref="AW33:AX33">
    <cfRule type="containsErrors" dxfId="340" priority="714">
      <formula>ISERROR(AW33)</formula>
    </cfRule>
  </conditionalFormatting>
  <conditionalFormatting sqref="AW31:AX31">
    <cfRule type="containsErrors" dxfId="339" priority="715">
      <formula>ISERROR(AW31)</formula>
    </cfRule>
  </conditionalFormatting>
  <conditionalFormatting sqref="AW39:AX39">
    <cfRule type="containsErrors" dxfId="338" priority="713">
      <formula>ISERROR(AW39)</formula>
    </cfRule>
  </conditionalFormatting>
  <conditionalFormatting sqref="AW34:AX34">
    <cfRule type="containsErrors" dxfId="337" priority="712">
      <formula>ISERROR(AW34)</formula>
    </cfRule>
  </conditionalFormatting>
  <conditionalFormatting sqref="O7">
    <cfRule type="containsErrors" dxfId="336" priority="701">
      <formula>ISERROR(O7)</formula>
    </cfRule>
  </conditionalFormatting>
  <conditionalFormatting sqref="AO7">
    <cfRule type="containsErrors" dxfId="335" priority="709">
      <formula>ISERROR(AO7)</formula>
    </cfRule>
  </conditionalFormatting>
  <conditionalFormatting sqref="Z7 AL7">
    <cfRule type="containsErrors" dxfId="334" priority="708">
      <formula>ISERROR(Z7)</formula>
    </cfRule>
  </conditionalFormatting>
  <conditionalFormatting sqref="C7:G7 I7:J7">
    <cfRule type="containsErrors" dxfId="333" priority="707">
      <formula>ISERROR(C7)</formula>
    </cfRule>
  </conditionalFormatting>
  <conditionalFormatting sqref="AQ7">
    <cfRule type="containsErrors" dxfId="332" priority="706">
      <formula>ISERROR(AQ7)</formula>
    </cfRule>
  </conditionalFormatting>
  <conditionalFormatting sqref="H7">
    <cfRule type="containsErrors" dxfId="331" priority="705">
      <formula>ISERROR(H7)</formula>
    </cfRule>
  </conditionalFormatting>
  <conditionalFormatting sqref="AT7">
    <cfRule type="containsErrors" dxfId="330" priority="704">
      <formula>ISERROR(AT7)</formula>
    </cfRule>
  </conditionalFormatting>
  <conditionalFormatting sqref="AQ10">
    <cfRule type="containsErrors" dxfId="329" priority="695">
      <formula>ISERROR(AQ10)</formula>
    </cfRule>
  </conditionalFormatting>
  <conditionalFormatting sqref="I10">
    <cfRule type="containsErrors" dxfId="328" priority="694">
      <formula>ISERROR(I10)</formula>
    </cfRule>
  </conditionalFormatting>
  <conditionalFormatting sqref="T9 T11:T14 T17:T22">
    <cfRule type="containsErrors" dxfId="327" priority="693">
      <formula>ISERROR(T9)</formula>
    </cfRule>
  </conditionalFormatting>
  <conditionalFormatting sqref="T31:T38">
    <cfRule type="containsErrors" dxfId="326" priority="688">
      <formula>ISERROR(T31)</formula>
    </cfRule>
  </conditionalFormatting>
  <conditionalFormatting sqref="T8">
    <cfRule type="containsErrors" dxfId="325" priority="686">
      <formula>ISERROR(T8)</formula>
    </cfRule>
  </conditionalFormatting>
  <conditionalFormatting sqref="T23:T24">
    <cfRule type="containsErrors" dxfId="324" priority="692">
      <formula>ISERROR(T23)</formula>
    </cfRule>
  </conditionalFormatting>
  <conditionalFormatting sqref="T25:T27">
    <cfRule type="containsErrors" dxfId="323" priority="691">
      <formula>ISERROR(T25)</formula>
    </cfRule>
  </conditionalFormatting>
  <conditionalFormatting sqref="T30">
    <cfRule type="containsErrors" dxfId="322" priority="690">
      <formula>ISERROR(T30)</formula>
    </cfRule>
  </conditionalFormatting>
  <conditionalFormatting sqref="T29">
    <cfRule type="containsErrors" dxfId="321" priority="689">
      <formula>ISERROR(T29)</formula>
    </cfRule>
  </conditionalFormatting>
  <conditionalFormatting sqref="T39">
    <cfRule type="containsErrors" dxfId="320" priority="687">
      <formula>ISERROR(T39)</formula>
    </cfRule>
  </conditionalFormatting>
  <conditionalFormatting sqref="T28">
    <cfRule type="containsErrors" dxfId="319" priority="685">
      <formula>ISERROR(T28)</formula>
    </cfRule>
  </conditionalFormatting>
  <conditionalFormatting sqref="T9:T12 T14 T18 T20:T22">
    <cfRule type="containsErrors" dxfId="318" priority="684">
      <formula>ISERROR(T9)</formula>
    </cfRule>
  </conditionalFormatting>
  <conditionalFormatting sqref="T25:T27">
    <cfRule type="containsErrors" dxfId="317" priority="682">
      <formula>ISERROR(T25)</formula>
    </cfRule>
  </conditionalFormatting>
  <conditionalFormatting sqref="T30">
    <cfRule type="containsErrors" dxfId="316" priority="681">
      <formula>ISERROR(T30)</formula>
    </cfRule>
  </conditionalFormatting>
  <conditionalFormatting sqref="T23:T24">
    <cfRule type="containsErrors" dxfId="315" priority="683">
      <formula>ISERROR(T23)</formula>
    </cfRule>
  </conditionalFormatting>
  <conditionalFormatting sqref="T29">
    <cfRule type="containsErrors" dxfId="314" priority="680">
      <formula>ISERROR(T29)</formula>
    </cfRule>
  </conditionalFormatting>
  <conditionalFormatting sqref="T31 T33:T38">
    <cfRule type="containsErrors" dxfId="313" priority="679">
      <formula>ISERROR(T31)</formula>
    </cfRule>
  </conditionalFormatting>
  <conditionalFormatting sqref="T28">
    <cfRule type="containsErrors" dxfId="312" priority="678">
      <formula>ISERROR(T28)</formula>
    </cfRule>
  </conditionalFormatting>
  <conditionalFormatting sqref="T8">
    <cfRule type="containsErrors" dxfId="311" priority="677">
      <formula>ISERROR(T8)</formula>
    </cfRule>
  </conditionalFormatting>
  <conditionalFormatting sqref="T13">
    <cfRule type="containsErrors" dxfId="310" priority="676">
      <formula>ISERROR(T13)</formula>
    </cfRule>
  </conditionalFormatting>
  <conditionalFormatting sqref="T17">
    <cfRule type="containsErrors" dxfId="309" priority="675">
      <formula>ISERROR(T17)</formula>
    </cfRule>
  </conditionalFormatting>
  <conditionalFormatting sqref="T19">
    <cfRule type="containsErrors" dxfId="308" priority="674">
      <formula>ISERROR(T19)</formula>
    </cfRule>
  </conditionalFormatting>
  <conditionalFormatting sqref="T32">
    <cfRule type="containsErrors" dxfId="307" priority="673">
      <formula>ISERROR(T32)</formula>
    </cfRule>
  </conditionalFormatting>
  <conditionalFormatting sqref="T39">
    <cfRule type="containsErrors" dxfId="306" priority="672">
      <formula>ISERROR(T39)</formula>
    </cfRule>
  </conditionalFormatting>
  <conditionalFormatting sqref="T10">
    <cfRule type="containsErrors" dxfId="305" priority="671">
      <formula>ISERROR(T10)</formula>
    </cfRule>
  </conditionalFormatting>
  <conditionalFormatting sqref="AY39">
    <cfRule type="containsErrors" dxfId="304" priority="669">
      <formula>ISERROR(AY39)</formula>
    </cfRule>
  </conditionalFormatting>
  <conditionalFormatting sqref="AY31:AY33 AY35:AY38">
    <cfRule type="containsErrors" dxfId="303" priority="670">
      <formula>ISERROR(AY31)</formula>
    </cfRule>
  </conditionalFormatting>
  <conditionalFormatting sqref="L9:L12 L18 L20:L22">
    <cfRule type="containsErrors" dxfId="302" priority="643">
      <formula>ISERROR(L9)</formula>
    </cfRule>
  </conditionalFormatting>
  <conditionalFormatting sqref="L25:L27">
    <cfRule type="containsErrors" dxfId="301" priority="641">
      <formula>ISERROR(L25)</formula>
    </cfRule>
  </conditionalFormatting>
  <conditionalFormatting sqref="L30">
    <cfRule type="containsErrors" dxfId="300" priority="640">
      <formula>ISERROR(L30)</formula>
    </cfRule>
  </conditionalFormatting>
  <conditionalFormatting sqref="L23:L24">
    <cfRule type="containsErrors" dxfId="299" priority="642">
      <formula>ISERROR(L23)</formula>
    </cfRule>
  </conditionalFormatting>
  <conditionalFormatting sqref="L29">
    <cfRule type="containsErrors" dxfId="298" priority="639">
      <formula>ISERROR(L29)</formula>
    </cfRule>
  </conditionalFormatting>
  <conditionalFormatting sqref="L31 L33:L38">
    <cfRule type="containsErrors" dxfId="297" priority="638">
      <formula>ISERROR(L31)</formula>
    </cfRule>
  </conditionalFormatting>
  <conditionalFormatting sqref="L28">
    <cfRule type="containsErrors" dxfId="296" priority="637">
      <formula>ISERROR(L28)</formula>
    </cfRule>
  </conditionalFormatting>
  <conditionalFormatting sqref="L8">
    <cfRule type="containsErrors" dxfId="295" priority="636">
      <formula>ISERROR(L8)</formula>
    </cfRule>
  </conditionalFormatting>
  <conditionalFormatting sqref="L13">
    <cfRule type="containsErrors" dxfId="294" priority="635">
      <formula>ISERROR(L13)</formula>
    </cfRule>
  </conditionalFormatting>
  <conditionalFormatting sqref="L17">
    <cfRule type="containsErrors" dxfId="293" priority="634">
      <formula>ISERROR(L17)</formula>
    </cfRule>
  </conditionalFormatting>
  <conditionalFormatting sqref="L19">
    <cfRule type="containsErrors" dxfId="292" priority="633">
      <formula>ISERROR(L19)</formula>
    </cfRule>
  </conditionalFormatting>
  <conditionalFormatting sqref="L32">
    <cfRule type="containsErrors" dxfId="291" priority="632">
      <formula>ISERROR(L32)</formula>
    </cfRule>
  </conditionalFormatting>
  <conditionalFormatting sqref="L39">
    <cfRule type="containsErrors" dxfId="290" priority="631">
      <formula>ISERROR(L39)</formula>
    </cfRule>
  </conditionalFormatting>
  <conditionalFormatting sqref="L31:L38">
    <cfRule type="containsErrors" dxfId="289" priority="625">
      <formula>ISERROR(L31)</formula>
    </cfRule>
  </conditionalFormatting>
  <conditionalFormatting sqref="L8">
    <cfRule type="containsErrors" dxfId="288" priority="623">
      <formula>ISERROR(L8)</formula>
    </cfRule>
  </conditionalFormatting>
  <conditionalFormatting sqref="L9:L13 L17:L22">
    <cfRule type="containsErrors" dxfId="287" priority="630">
      <formula>ISERROR(L9)</formula>
    </cfRule>
  </conditionalFormatting>
  <conditionalFormatting sqref="L25:L27">
    <cfRule type="containsErrors" dxfId="286" priority="628">
      <formula>ISERROR(L25)</formula>
    </cfRule>
  </conditionalFormatting>
  <conditionalFormatting sqref="L23:L24">
    <cfRule type="containsErrors" dxfId="285" priority="629">
      <formula>ISERROR(L23)</formula>
    </cfRule>
  </conditionalFormatting>
  <conditionalFormatting sqref="L30">
    <cfRule type="containsErrors" dxfId="284" priority="627">
      <formula>ISERROR(L30)</formula>
    </cfRule>
  </conditionalFormatting>
  <conditionalFormatting sqref="L29">
    <cfRule type="containsErrors" dxfId="283" priority="626">
      <formula>ISERROR(L29)</formula>
    </cfRule>
  </conditionalFormatting>
  <conditionalFormatting sqref="L39">
    <cfRule type="containsErrors" dxfId="282" priority="624">
      <formula>ISERROR(L39)</formula>
    </cfRule>
  </conditionalFormatting>
  <conditionalFormatting sqref="L28">
    <cfRule type="containsErrors" dxfId="281" priority="622">
      <formula>ISERROR(L28)</formula>
    </cfRule>
  </conditionalFormatting>
  <conditionalFormatting sqref="L7">
    <cfRule type="containsErrors" dxfId="280" priority="621">
      <formula>ISERROR(L7)</formula>
    </cfRule>
  </conditionalFormatting>
  <conditionalFormatting sqref="D15:D16">
    <cfRule type="containsErrors" dxfId="279" priority="460">
      <formula>ISERROR(D15)</formula>
    </cfRule>
  </conditionalFormatting>
  <conditionalFormatting sqref="Z15:Z16">
    <cfRule type="containsErrors" dxfId="278" priority="459">
      <formula>ISERROR(Z15)</formula>
    </cfRule>
  </conditionalFormatting>
  <conditionalFormatting sqref="AO15:AO16">
    <cfRule type="containsErrors" dxfId="277" priority="458">
      <formula>ISERROR(AO15)</formula>
    </cfRule>
  </conditionalFormatting>
  <conditionalFormatting sqref="B16">
    <cfRule type="containsErrors" dxfId="276" priority="526">
      <formula>ISERROR(B16)</formula>
    </cfRule>
  </conditionalFormatting>
  <conditionalFormatting sqref="B15">
    <cfRule type="containsErrors" dxfId="275" priority="492">
      <formula>ISERROR(B15)</formula>
    </cfRule>
  </conditionalFormatting>
  <conditionalFormatting sqref="W7">
    <cfRule type="containsErrors" dxfId="274" priority="529">
      <formula>ISERROR(W7)</formula>
    </cfRule>
  </conditionalFormatting>
  <conditionalFormatting sqref="D15:D16">
    <cfRule type="containsErrors" dxfId="273" priority="457">
      <formula>ISERROR(D15)</formula>
    </cfRule>
  </conditionalFormatting>
  <conditionalFormatting sqref="H15:H16">
    <cfRule type="containsErrors" dxfId="272" priority="456">
      <formula>ISERROR(H15)</formula>
    </cfRule>
  </conditionalFormatting>
  <conditionalFormatting sqref="C15">
    <cfRule type="containsErrors" dxfId="271" priority="452">
      <formula>ISERROR(C15)</formula>
    </cfRule>
  </conditionalFormatting>
  <conditionalFormatting sqref="AT15:AT16">
    <cfRule type="containsErrors" dxfId="270" priority="455">
      <formula>ISERROR(AT15)</formula>
    </cfRule>
  </conditionalFormatting>
  <conditionalFormatting sqref="O15:O16">
    <cfRule type="containsErrors" dxfId="269" priority="454">
      <formula>ISERROR(O15)</formula>
    </cfRule>
  </conditionalFormatting>
  <conditionalFormatting sqref="C16">
    <cfRule type="containsErrors" dxfId="268" priority="450">
      <formula>ISERROR(C16)</formula>
    </cfRule>
  </conditionalFormatting>
  <conditionalFormatting sqref="E16:G16">
    <cfRule type="containsErrors" dxfId="267" priority="448">
      <formula>ISERROR(E16)</formula>
    </cfRule>
  </conditionalFormatting>
  <conditionalFormatting sqref="I15:K15">
    <cfRule type="containsErrors" dxfId="266" priority="447">
      <formula>ISERROR(I15)</formula>
    </cfRule>
  </conditionalFormatting>
  <conditionalFormatting sqref="I16:K16">
    <cfRule type="containsErrors" dxfId="265" priority="446">
      <formula>ISERROR(I16)</formula>
    </cfRule>
  </conditionalFormatting>
  <conditionalFormatting sqref="L15:L16">
    <cfRule type="containsErrors" dxfId="264" priority="445">
      <formula>ISERROR(L15)</formula>
    </cfRule>
  </conditionalFormatting>
  <conditionalFormatting sqref="P15:T15">
    <cfRule type="containsErrors" dxfId="263" priority="444">
      <formula>ISERROR(P15)</formula>
    </cfRule>
  </conditionalFormatting>
  <conditionalFormatting sqref="P16:T16">
    <cfRule type="containsErrors" dxfId="262" priority="443">
      <formula>ISERROR(P16)</formula>
    </cfRule>
  </conditionalFormatting>
  <conditionalFormatting sqref="AK15:AN15">
    <cfRule type="containsErrors" dxfId="261" priority="442">
      <formula>ISERROR(AK15)</formula>
    </cfRule>
  </conditionalFormatting>
  <conditionalFormatting sqref="AK16:AN16">
    <cfRule type="containsErrors" dxfId="260" priority="441">
      <formula>ISERROR(AK16)</formula>
    </cfRule>
  </conditionalFormatting>
  <conditionalFormatting sqref="AP15:AS15">
    <cfRule type="containsErrors" dxfId="259" priority="440">
      <formula>ISERROR(AP15)</formula>
    </cfRule>
  </conditionalFormatting>
  <conditionalFormatting sqref="AP16:AS16">
    <cfRule type="containsErrors" dxfId="258" priority="439">
      <formula>ISERROR(AP16)</formula>
    </cfRule>
  </conditionalFormatting>
  <conditionalFormatting sqref="E15:G15">
    <cfRule type="containsErrors" dxfId="257" priority="449">
      <formula>ISERROR(E15)</formula>
    </cfRule>
  </conditionalFormatting>
  <conditionalFormatting sqref="AU15:AY15">
    <cfRule type="containsErrors" dxfId="256" priority="438">
      <formula>ISERROR(AU15)</formula>
    </cfRule>
  </conditionalFormatting>
  <conditionalFormatting sqref="AU16:AY16">
    <cfRule type="containsErrors" dxfId="255" priority="437">
      <formula>ISERROR(AU16)</formula>
    </cfRule>
  </conditionalFormatting>
  <conditionalFormatting sqref="M23:N24">
    <cfRule type="containsErrors" dxfId="254" priority="275">
      <formula>ISERROR(M23)</formula>
    </cfRule>
  </conditionalFormatting>
  <conditionalFormatting sqref="M25:N27">
    <cfRule type="containsErrors" dxfId="253" priority="274">
      <formula>ISERROR(M25)</formula>
    </cfRule>
  </conditionalFormatting>
  <conditionalFormatting sqref="M9:N14 M17:N22">
    <cfRule type="containsErrors" dxfId="252" priority="276">
      <formula>ISERROR(M9)</formula>
    </cfRule>
  </conditionalFormatting>
  <conditionalFormatting sqref="M30:N30">
    <cfRule type="containsErrors" dxfId="251" priority="273">
      <formula>ISERROR(M30)</formula>
    </cfRule>
  </conditionalFormatting>
  <conditionalFormatting sqref="M29:N29">
    <cfRule type="containsErrors" dxfId="250" priority="272">
      <formula>ISERROR(M29)</formula>
    </cfRule>
  </conditionalFormatting>
  <conditionalFormatting sqref="M31:N38">
    <cfRule type="containsErrors" dxfId="249" priority="271">
      <formula>ISERROR(M31)</formula>
    </cfRule>
  </conditionalFormatting>
  <conditionalFormatting sqref="M39:N39">
    <cfRule type="containsErrors" dxfId="248" priority="270">
      <formula>ISERROR(M39)</formula>
    </cfRule>
  </conditionalFormatting>
  <conditionalFormatting sqref="M8:N8">
    <cfRule type="containsErrors" dxfId="247" priority="269">
      <formula>ISERROR(M8)</formula>
    </cfRule>
  </conditionalFormatting>
  <conditionalFormatting sqref="M28:N28">
    <cfRule type="containsErrors" dxfId="246" priority="268">
      <formula>ISERROR(M28)</formula>
    </cfRule>
  </conditionalFormatting>
  <conditionalFormatting sqref="M10:N10">
    <cfRule type="containsErrors" dxfId="245" priority="267">
      <formula>ISERROR(M10)</formula>
    </cfRule>
  </conditionalFormatting>
  <conditionalFormatting sqref="M16:N16">
    <cfRule type="containsErrors" dxfId="244" priority="256">
      <formula>ISERROR(M16)</formula>
    </cfRule>
  </conditionalFormatting>
  <conditionalFormatting sqref="M15:N15">
    <cfRule type="containsErrors" dxfId="243" priority="257">
      <formula>ISERROR(M15)</formula>
    </cfRule>
  </conditionalFormatting>
  <conditionalFormatting sqref="M11:N12 M20:N22 M18:N18 M14:N14 M9:N9">
    <cfRule type="containsErrors" dxfId="242" priority="289">
      <formula>ISERROR(M9)</formula>
    </cfRule>
  </conditionalFormatting>
  <conditionalFormatting sqref="M25:N27">
    <cfRule type="containsErrors" dxfId="241" priority="287">
      <formula>ISERROR(M25)</formula>
    </cfRule>
  </conditionalFormatting>
  <conditionalFormatting sqref="M30:N30">
    <cfRule type="containsErrors" dxfId="240" priority="286">
      <formula>ISERROR(M30)</formula>
    </cfRule>
  </conditionalFormatting>
  <conditionalFormatting sqref="M23:N24">
    <cfRule type="containsErrors" dxfId="239" priority="288">
      <formula>ISERROR(M23)</formula>
    </cfRule>
  </conditionalFormatting>
  <conditionalFormatting sqref="M29:N29">
    <cfRule type="containsErrors" dxfId="238" priority="285">
      <formula>ISERROR(M29)</formula>
    </cfRule>
  </conditionalFormatting>
  <conditionalFormatting sqref="M33:N38 M31:N31">
    <cfRule type="containsErrors" dxfId="237" priority="284">
      <formula>ISERROR(M31)</formula>
    </cfRule>
  </conditionalFormatting>
  <conditionalFormatting sqref="M28:N28">
    <cfRule type="containsErrors" dxfId="236" priority="283">
      <formula>ISERROR(M28)</formula>
    </cfRule>
  </conditionalFormatting>
  <conditionalFormatting sqref="M8:N8">
    <cfRule type="containsErrors" dxfId="235" priority="282">
      <formula>ISERROR(M8)</formula>
    </cfRule>
  </conditionalFormatting>
  <conditionalFormatting sqref="M13:N13">
    <cfRule type="containsErrors" dxfId="234" priority="281">
      <formula>ISERROR(M13)</formula>
    </cfRule>
  </conditionalFormatting>
  <conditionalFormatting sqref="M17:N17">
    <cfRule type="containsErrors" dxfId="233" priority="280">
      <formula>ISERROR(M17)</formula>
    </cfRule>
  </conditionalFormatting>
  <conditionalFormatting sqref="M19:N19">
    <cfRule type="containsErrors" dxfId="232" priority="279">
      <formula>ISERROR(M19)</formula>
    </cfRule>
  </conditionalFormatting>
  <conditionalFormatting sqref="M32:N32">
    <cfRule type="containsErrors" dxfId="231" priority="278">
      <formula>ISERROR(M32)</formula>
    </cfRule>
  </conditionalFormatting>
  <conditionalFormatting sqref="M39:N39">
    <cfRule type="containsErrors" dxfId="230" priority="277">
      <formula>ISERROR(M39)</formula>
    </cfRule>
  </conditionalFormatting>
  <conditionalFormatting sqref="M8:N8">
    <cfRule type="containsErrors" dxfId="229" priority="259">
      <formula>ISERROR(M8)</formula>
    </cfRule>
  </conditionalFormatting>
  <conditionalFormatting sqref="M28:N28">
    <cfRule type="containsErrors" dxfId="228" priority="258">
      <formula>ISERROR(M28)</formula>
    </cfRule>
  </conditionalFormatting>
  <conditionalFormatting sqref="M31:N38">
    <cfRule type="containsErrors" dxfId="227" priority="261">
      <formula>ISERROR(M31)</formula>
    </cfRule>
  </conditionalFormatting>
  <conditionalFormatting sqref="M23:N24">
    <cfRule type="containsErrors" dxfId="226" priority="265">
      <formula>ISERROR(M23)</formula>
    </cfRule>
  </conditionalFormatting>
  <conditionalFormatting sqref="M9:N14 M17:N22">
    <cfRule type="containsErrors" dxfId="225" priority="266">
      <formula>ISERROR(M9)</formula>
    </cfRule>
  </conditionalFormatting>
  <conditionalFormatting sqref="M25:N27">
    <cfRule type="containsErrors" dxfId="224" priority="264">
      <formula>ISERROR(M25)</formula>
    </cfRule>
  </conditionalFormatting>
  <conditionalFormatting sqref="M30:N30">
    <cfRule type="containsErrors" dxfId="223" priority="263">
      <formula>ISERROR(M30)</formula>
    </cfRule>
  </conditionalFormatting>
  <conditionalFormatting sqref="M29:N29">
    <cfRule type="containsErrors" dxfId="222" priority="262">
      <formula>ISERROR(M29)</formula>
    </cfRule>
  </conditionalFormatting>
  <conditionalFormatting sqref="M39:N39">
    <cfRule type="containsErrors" dxfId="221" priority="260">
      <formula>ISERROR(M39)</formula>
    </cfRule>
  </conditionalFormatting>
  <conditionalFormatting sqref="V9 V14 V18 V20:V22 V11:V12">
    <cfRule type="containsErrors" dxfId="220" priority="255">
      <formula>ISERROR(V9)</formula>
    </cfRule>
  </conditionalFormatting>
  <conditionalFormatting sqref="V25:V27">
    <cfRule type="containsErrors" dxfId="219" priority="253">
      <formula>ISERROR(V25)</formula>
    </cfRule>
  </conditionalFormatting>
  <conditionalFormatting sqref="V30">
    <cfRule type="containsErrors" dxfId="218" priority="252">
      <formula>ISERROR(V30)</formula>
    </cfRule>
  </conditionalFormatting>
  <conditionalFormatting sqref="V23:V24">
    <cfRule type="containsErrors" dxfId="217" priority="254">
      <formula>ISERROR(V23)</formula>
    </cfRule>
  </conditionalFormatting>
  <conditionalFormatting sqref="V29">
    <cfRule type="containsErrors" dxfId="216" priority="251">
      <formula>ISERROR(V29)</formula>
    </cfRule>
  </conditionalFormatting>
  <conditionalFormatting sqref="V31 V33:V38">
    <cfRule type="containsErrors" dxfId="215" priority="250">
      <formula>ISERROR(V31)</formula>
    </cfRule>
  </conditionalFormatting>
  <conditionalFormatting sqref="V28">
    <cfRule type="containsErrors" dxfId="214" priority="249">
      <formula>ISERROR(V28)</formula>
    </cfRule>
  </conditionalFormatting>
  <conditionalFormatting sqref="V13">
    <cfRule type="containsErrors" dxfId="213" priority="248">
      <formula>ISERROR(V13)</formula>
    </cfRule>
  </conditionalFormatting>
  <conditionalFormatting sqref="V17">
    <cfRule type="containsErrors" dxfId="212" priority="247">
      <formula>ISERROR(V17)</formula>
    </cfRule>
  </conditionalFormatting>
  <conditionalFormatting sqref="V19">
    <cfRule type="containsErrors" dxfId="211" priority="246">
      <formula>ISERROR(V19)</formula>
    </cfRule>
  </conditionalFormatting>
  <conditionalFormatting sqref="V32">
    <cfRule type="containsErrors" dxfId="210" priority="245">
      <formula>ISERROR(V32)</formula>
    </cfRule>
  </conditionalFormatting>
  <conditionalFormatting sqref="V39">
    <cfRule type="containsErrors" dxfId="209" priority="244">
      <formula>ISERROR(V39)</formula>
    </cfRule>
  </conditionalFormatting>
  <conditionalFormatting sqref="V31:V38">
    <cfRule type="containsErrors" dxfId="208" priority="238">
      <formula>ISERROR(V31)</formula>
    </cfRule>
  </conditionalFormatting>
  <conditionalFormatting sqref="V23:V24">
    <cfRule type="containsErrors" dxfId="207" priority="242">
      <formula>ISERROR(V23)</formula>
    </cfRule>
  </conditionalFormatting>
  <conditionalFormatting sqref="V9:V14 V17:V22">
    <cfRule type="containsErrors" dxfId="206" priority="243">
      <formula>ISERROR(V9)</formula>
    </cfRule>
  </conditionalFormatting>
  <conditionalFormatting sqref="V25:V27">
    <cfRule type="containsErrors" dxfId="205" priority="241">
      <formula>ISERROR(V25)</formula>
    </cfRule>
  </conditionalFormatting>
  <conditionalFormatting sqref="V30">
    <cfRule type="containsErrors" dxfId="204" priority="240">
      <formula>ISERROR(V30)</formula>
    </cfRule>
  </conditionalFormatting>
  <conditionalFormatting sqref="V29">
    <cfRule type="containsErrors" dxfId="203" priority="239">
      <formula>ISERROR(V29)</formula>
    </cfRule>
  </conditionalFormatting>
  <conditionalFormatting sqref="V39">
    <cfRule type="containsErrors" dxfId="202" priority="237">
      <formula>ISERROR(V39)</formula>
    </cfRule>
  </conditionalFormatting>
  <conditionalFormatting sqref="V28">
    <cfRule type="containsErrors" dxfId="201" priority="236">
      <formula>ISERROR(V28)</formula>
    </cfRule>
  </conditionalFormatting>
  <conditionalFormatting sqref="V10">
    <cfRule type="containsErrors" dxfId="200" priority="235">
      <formula>ISERROR(V10)</formula>
    </cfRule>
  </conditionalFormatting>
  <conditionalFormatting sqref="V28">
    <cfRule type="containsErrors" dxfId="199" priority="227">
      <formula>ISERROR(V28)</formula>
    </cfRule>
  </conditionalFormatting>
  <conditionalFormatting sqref="V31:V38">
    <cfRule type="containsErrors" dxfId="198" priority="229">
      <formula>ISERROR(V31)</formula>
    </cfRule>
  </conditionalFormatting>
  <conditionalFormatting sqref="V23:V24">
    <cfRule type="containsErrors" dxfId="197" priority="233">
      <formula>ISERROR(V23)</formula>
    </cfRule>
  </conditionalFormatting>
  <conditionalFormatting sqref="V9:V14 V17:V22">
    <cfRule type="containsErrors" dxfId="196" priority="234">
      <formula>ISERROR(V9)</formula>
    </cfRule>
  </conditionalFormatting>
  <conditionalFormatting sqref="V25:V27">
    <cfRule type="containsErrors" dxfId="195" priority="232">
      <formula>ISERROR(V25)</formula>
    </cfRule>
  </conditionalFormatting>
  <conditionalFormatting sqref="V30">
    <cfRule type="containsErrors" dxfId="194" priority="231">
      <formula>ISERROR(V30)</formula>
    </cfRule>
  </conditionalFormatting>
  <conditionalFormatting sqref="V29">
    <cfRule type="containsErrors" dxfId="193" priority="230">
      <formula>ISERROR(V29)</formula>
    </cfRule>
  </conditionalFormatting>
  <conditionalFormatting sqref="V39">
    <cfRule type="containsErrors" dxfId="192" priority="228">
      <formula>ISERROR(V39)</formula>
    </cfRule>
  </conditionalFormatting>
  <conditionalFormatting sqref="V15">
    <cfRule type="containsErrors" dxfId="191" priority="226">
      <formula>ISERROR(V15)</formula>
    </cfRule>
  </conditionalFormatting>
  <conditionalFormatting sqref="V16">
    <cfRule type="containsErrors" dxfId="190" priority="225">
      <formula>ISERROR(V16)</formula>
    </cfRule>
  </conditionalFormatting>
  <conditionalFormatting sqref="Y17">
    <cfRule type="containsErrors" dxfId="189" priority="206">
      <formula>ISERROR(Y17)</formula>
    </cfRule>
  </conditionalFormatting>
  <conditionalFormatting sqref="X19:Y19">
    <cfRule type="containsErrors" dxfId="188" priority="205">
      <formula>ISERROR(X19)</formula>
    </cfRule>
  </conditionalFormatting>
  <conditionalFormatting sqref="Y13">
    <cfRule type="containsErrors" dxfId="187" priority="207">
      <formula>ISERROR(Y13)</formula>
    </cfRule>
  </conditionalFormatting>
  <conditionalFormatting sqref="X32:Y32">
    <cfRule type="containsErrors" dxfId="186" priority="204">
      <formula>ISERROR(X32)</formula>
    </cfRule>
  </conditionalFormatting>
  <conditionalFormatting sqref="X39:Y39">
    <cfRule type="containsErrors" dxfId="185" priority="203">
      <formula>ISERROR(X39)</formula>
    </cfRule>
  </conditionalFormatting>
  <conditionalFormatting sqref="X9:Y11 X18:Y22 Y12:Y14 Y17">
    <cfRule type="containsErrors" dxfId="184" priority="202">
      <formula>ISERROR(X9)</formula>
    </cfRule>
  </conditionalFormatting>
  <conditionalFormatting sqref="X23:Y24">
    <cfRule type="containsErrors" dxfId="183" priority="201">
      <formula>ISERROR(X23)</formula>
    </cfRule>
  </conditionalFormatting>
  <conditionalFormatting sqref="X25:Y27">
    <cfRule type="containsErrors" dxfId="182" priority="200">
      <formula>ISERROR(X25)</formula>
    </cfRule>
  </conditionalFormatting>
  <conditionalFormatting sqref="X30:Y30">
    <cfRule type="containsErrors" dxfId="181" priority="199">
      <formula>ISERROR(X30)</formula>
    </cfRule>
  </conditionalFormatting>
  <conditionalFormatting sqref="X29:Y29">
    <cfRule type="containsErrors" dxfId="180" priority="198">
      <formula>ISERROR(X29)</formula>
    </cfRule>
  </conditionalFormatting>
  <conditionalFormatting sqref="W23:W24">
    <cfRule type="containsErrors" dxfId="179" priority="223">
      <formula>ISERROR(W23)</formula>
    </cfRule>
  </conditionalFormatting>
  <conditionalFormatting sqref="W25:W27">
    <cfRule type="containsErrors" dxfId="178" priority="222">
      <formula>ISERROR(W25)</formula>
    </cfRule>
  </conditionalFormatting>
  <conditionalFormatting sqref="W9:W22">
    <cfRule type="containsErrors" dxfId="177" priority="224">
      <formula>ISERROR(W9)</formula>
    </cfRule>
  </conditionalFormatting>
  <conditionalFormatting sqref="W30">
    <cfRule type="containsErrors" dxfId="176" priority="221">
      <formula>ISERROR(W30)</formula>
    </cfRule>
  </conditionalFormatting>
  <conditionalFormatting sqref="W29">
    <cfRule type="containsErrors" dxfId="175" priority="220">
      <formula>ISERROR(W29)</formula>
    </cfRule>
  </conditionalFormatting>
  <conditionalFormatting sqref="W31:W38">
    <cfRule type="containsErrors" dxfId="174" priority="219">
      <formula>ISERROR(W31)</formula>
    </cfRule>
  </conditionalFormatting>
  <conditionalFormatting sqref="W39">
    <cfRule type="containsErrors" dxfId="173" priority="218">
      <formula>ISERROR(W39)</formula>
    </cfRule>
  </conditionalFormatting>
  <conditionalFormatting sqref="W8">
    <cfRule type="containsErrors" dxfId="172" priority="217">
      <formula>ISERROR(W8)</formula>
    </cfRule>
  </conditionalFormatting>
  <conditionalFormatting sqref="W28">
    <cfRule type="containsErrors" dxfId="171" priority="216">
      <formula>ISERROR(W28)</formula>
    </cfRule>
  </conditionalFormatting>
  <conditionalFormatting sqref="X39:Y39">
    <cfRule type="containsErrors" dxfId="170" priority="186">
      <formula>ISERROR(X39)</formula>
    </cfRule>
  </conditionalFormatting>
  <conditionalFormatting sqref="X8">
    <cfRule type="containsErrors" dxfId="169" priority="185">
      <formula>ISERROR(X8)</formula>
    </cfRule>
  </conditionalFormatting>
  <conditionalFormatting sqref="X31:Y38">
    <cfRule type="containsErrors" dxfId="168" priority="187">
      <formula>ISERROR(X31)</formula>
    </cfRule>
  </conditionalFormatting>
  <conditionalFormatting sqref="X28:Y28">
    <cfRule type="containsErrors" dxfId="167" priority="184">
      <formula>ISERROR(X28)</formula>
    </cfRule>
  </conditionalFormatting>
  <conditionalFormatting sqref="X15:Y15">
    <cfRule type="containsErrors" dxfId="166" priority="183">
      <formula>ISERROR(X15)</formula>
    </cfRule>
  </conditionalFormatting>
  <conditionalFormatting sqref="X16:Y16">
    <cfRule type="containsErrors" dxfId="165" priority="182">
      <formula>ISERROR(X16)</formula>
    </cfRule>
  </conditionalFormatting>
  <conditionalFormatting sqref="X31:Y38">
    <cfRule type="containsErrors" dxfId="164" priority="197">
      <formula>ISERROR(X31)</formula>
    </cfRule>
  </conditionalFormatting>
  <conditionalFormatting sqref="X39:Y39">
    <cfRule type="containsErrors" dxfId="163" priority="196">
      <formula>ISERROR(X39)</formula>
    </cfRule>
  </conditionalFormatting>
  <conditionalFormatting sqref="X8">
    <cfRule type="containsErrors" dxfId="162" priority="195">
      <formula>ISERROR(X8)</formula>
    </cfRule>
  </conditionalFormatting>
  <conditionalFormatting sqref="X28:Y28">
    <cfRule type="containsErrors" dxfId="161" priority="194">
      <formula>ISERROR(X28)</formula>
    </cfRule>
  </conditionalFormatting>
  <conditionalFormatting sqref="X10:Y10">
    <cfRule type="containsErrors" dxfId="160" priority="193">
      <formula>ISERROR(X10)</formula>
    </cfRule>
  </conditionalFormatting>
  <conditionalFormatting sqref="X11:Y11 X20:Y22 X18:Y18 Y14 X9:Y9 Y12">
    <cfRule type="containsErrors" dxfId="159" priority="215">
      <formula>ISERROR(X9)</formula>
    </cfRule>
  </conditionalFormatting>
  <conditionalFormatting sqref="X25:Y27">
    <cfRule type="containsErrors" dxfId="158" priority="213">
      <formula>ISERROR(X25)</formula>
    </cfRule>
  </conditionalFormatting>
  <conditionalFormatting sqref="X30:Y30">
    <cfRule type="containsErrors" dxfId="157" priority="212">
      <formula>ISERROR(X30)</formula>
    </cfRule>
  </conditionalFormatting>
  <conditionalFormatting sqref="X23:Y24">
    <cfRule type="containsErrors" dxfId="156" priority="214">
      <formula>ISERROR(X23)</formula>
    </cfRule>
  </conditionalFormatting>
  <conditionalFormatting sqref="X29:Y29">
    <cfRule type="containsErrors" dxfId="155" priority="211">
      <formula>ISERROR(X29)</formula>
    </cfRule>
  </conditionalFormatting>
  <conditionalFormatting sqref="X33:Y38 X31:Y31">
    <cfRule type="containsErrors" dxfId="154" priority="210">
      <formula>ISERROR(X31)</formula>
    </cfRule>
  </conditionalFormatting>
  <conditionalFormatting sqref="X28:Y28">
    <cfRule type="containsErrors" dxfId="153" priority="209">
      <formula>ISERROR(X28)</formula>
    </cfRule>
  </conditionalFormatting>
  <conditionalFormatting sqref="X8">
    <cfRule type="containsErrors" dxfId="152" priority="208">
      <formula>ISERROR(X8)</formula>
    </cfRule>
  </conditionalFormatting>
  <conditionalFormatting sqref="X23:Y24">
    <cfRule type="containsErrors" dxfId="151" priority="191">
      <formula>ISERROR(X23)</formula>
    </cfRule>
  </conditionalFormatting>
  <conditionalFormatting sqref="X9:Y11 X18:Y22 Y12:Y14 Y17">
    <cfRule type="containsErrors" dxfId="150" priority="192">
      <formula>ISERROR(X9)</formula>
    </cfRule>
  </conditionalFormatting>
  <conditionalFormatting sqref="X25:Y27">
    <cfRule type="containsErrors" dxfId="149" priority="190">
      <formula>ISERROR(X25)</formula>
    </cfRule>
  </conditionalFormatting>
  <conditionalFormatting sqref="X30:Y30">
    <cfRule type="containsErrors" dxfId="148" priority="189">
      <formula>ISERROR(X30)</formula>
    </cfRule>
  </conditionalFormatting>
  <conditionalFormatting sqref="X29:Y29">
    <cfRule type="containsErrors" dxfId="147" priority="188">
      <formula>ISERROR(X29)</formula>
    </cfRule>
  </conditionalFormatting>
  <conditionalFormatting sqref="Y8">
    <cfRule type="containsErrors" dxfId="146" priority="180">
      <formula>ISERROR(Y8)</formula>
    </cfRule>
  </conditionalFormatting>
  <conditionalFormatting sqref="Y8">
    <cfRule type="containsErrors" dxfId="145" priority="181">
      <formula>ISERROR(Y8)</formula>
    </cfRule>
  </conditionalFormatting>
  <conditionalFormatting sqref="Y8">
    <cfRule type="containsErrors" dxfId="144" priority="179">
      <formula>ISERROR(Y8)</formula>
    </cfRule>
  </conditionalFormatting>
  <conditionalFormatting sqref="V8">
    <cfRule type="containsErrors" dxfId="143" priority="177">
      <formula>ISERROR(V8)</formula>
    </cfRule>
  </conditionalFormatting>
  <conditionalFormatting sqref="V8">
    <cfRule type="containsErrors" dxfId="142" priority="178">
      <formula>ISERROR(V8)</formula>
    </cfRule>
  </conditionalFormatting>
  <conditionalFormatting sqref="V8">
    <cfRule type="containsErrors" dxfId="141" priority="176">
      <formula>ISERROR(V8)</formula>
    </cfRule>
  </conditionalFormatting>
  <conditionalFormatting sqref="X12:X14">
    <cfRule type="containsErrors" dxfId="140" priority="173">
      <formula>ISERROR(X12)</formula>
    </cfRule>
  </conditionalFormatting>
  <conditionalFormatting sqref="X12 X14">
    <cfRule type="containsErrors" dxfId="139" priority="175">
      <formula>ISERROR(X12)</formula>
    </cfRule>
  </conditionalFormatting>
  <conditionalFormatting sqref="X13">
    <cfRule type="containsErrors" dxfId="138" priority="174">
      <formula>ISERROR(X13)</formula>
    </cfRule>
  </conditionalFormatting>
  <conditionalFormatting sqref="X12:X14">
    <cfRule type="containsErrors" dxfId="137" priority="172">
      <formula>ISERROR(X12)</formula>
    </cfRule>
  </conditionalFormatting>
  <conditionalFormatting sqref="X17">
    <cfRule type="containsErrors" dxfId="136" priority="170">
      <formula>ISERROR(X17)</formula>
    </cfRule>
  </conditionalFormatting>
  <conditionalFormatting sqref="X17">
    <cfRule type="containsErrors" dxfId="135" priority="171">
      <formula>ISERROR(X17)</formula>
    </cfRule>
  </conditionalFormatting>
  <conditionalFormatting sqref="X17">
    <cfRule type="containsErrors" dxfId="134" priority="169">
      <formula>ISERROR(X17)</formula>
    </cfRule>
  </conditionalFormatting>
  <conditionalFormatting sqref="BA15">
    <cfRule type="containsErrors" dxfId="133" priority="157">
      <formula>ISERROR(BA15)</formula>
    </cfRule>
  </conditionalFormatting>
  <conditionalFormatting sqref="BA16">
    <cfRule type="containsErrors" dxfId="132" priority="156">
      <formula>ISERROR(BA16)</formula>
    </cfRule>
  </conditionalFormatting>
  <conditionalFormatting sqref="L14">
    <cfRule type="containsErrors" dxfId="131" priority="151">
      <formula>ISERROR(L14)</formula>
    </cfRule>
  </conditionalFormatting>
  <conditionalFormatting sqref="BC9:BC14 BC17:BC22">
    <cfRule type="containsErrors" dxfId="130" priority="150">
      <formula>ISERROR(BC9)</formula>
    </cfRule>
  </conditionalFormatting>
  <conditionalFormatting sqref="BC31:BC38">
    <cfRule type="containsErrors" dxfId="129" priority="140">
      <formula>ISERROR(BC31)</formula>
    </cfRule>
  </conditionalFormatting>
  <conditionalFormatting sqref="BE8">
    <cfRule type="containsErrors" dxfId="128" priority="136">
      <formula>ISERROR(BE8)</formula>
    </cfRule>
  </conditionalFormatting>
  <conditionalFormatting sqref="BC23:BC24">
    <cfRule type="containsErrors" dxfId="127" priority="149">
      <formula>ISERROR(BC23)</formula>
    </cfRule>
  </conditionalFormatting>
  <conditionalFormatting sqref="BC30">
    <cfRule type="containsErrors" dxfId="126" priority="144">
      <formula>ISERROR(BC30)</formula>
    </cfRule>
  </conditionalFormatting>
  <conditionalFormatting sqref="BE23:BE24">
    <cfRule type="containsErrors" dxfId="125" priority="147">
      <formula>ISERROR(BE23)</formula>
    </cfRule>
  </conditionalFormatting>
  <conditionalFormatting sqref="BE9 BE11:BE14 BE17:BE22">
    <cfRule type="containsErrors" dxfId="124" priority="148">
      <formula>ISERROR(BE9)</formula>
    </cfRule>
  </conditionalFormatting>
  <conditionalFormatting sqref="BC25:BC27">
    <cfRule type="containsErrors" dxfId="123" priority="146">
      <formula>ISERROR(BC25)</formula>
    </cfRule>
  </conditionalFormatting>
  <conditionalFormatting sqref="BE26:BE27">
    <cfRule type="containsErrors" dxfId="122" priority="145">
      <formula>ISERROR(BE26)</formula>
    </cfRule>
  </conditionalFormatting>
  <conditionalFormatting sqref="BE30">
    <cfRule type="containsErrors" dxfId="121" priority="143">
      <formula>ISERROR(BE30)</formula>
    </cfRule>
  </conditionalFormatting>
  <conditionalFormatting sqref="BC29">
    <cfRule type="containsErrors" dxfId="120" priority="142">
      <formula>ISERROR(BC29)</formula>
    </cfRule>
  </conditionalFormatting>
  <conditionalFormatting sqref="BE29">
    <cfRule type="containsErrors" dxfId="119" priority="141">
      <formula>ISERROR(BE29)</formula>
    </cfRule>
  </conditionalFormatting>
  <conditionalFormatting sqref="BC39">
    <cfRule type="containsErrors" dxfId="118" priority="138">
      <formula>ISERROR(BC39)</formula>
    </cfRule>
  </conditionalFormatting>
  <conditionalFormatting sqref="BC8">
    <cfRule type="containsErrors" dxfId="117" priority="137">
      <formula>ISERROR(BC8)</formula>
    </cfRule>
  </conditionalFormatting>
  <conditionalFormatting sqref="BC28">
    <cfRule type="containsErrors" dxfId="116" priority="135">
      <formula>ISERROR(BC28)</formula>
    </cfRule>
  </conditionalFormatting>
  <conditionalFormatting sqref="BE25">
    <cfRule type="containsErrors" dxfId="115" priority="133">
      <formula>ISERROR(BE25)</formula>
    </cfRule>
  </conditionalFormatting>
  <conditionalFormatting sqref="BC7">
    <cfRule type="containsErrors" dxfId="114" priority="128">
      <formula>ISERROR(BC7)</formula>
    </cfRule>
  </conditionalFormatting>
  <conditionalFormatting sqref="BE7">
    <cfRule type="containsErrors" dxfId="113" priority="127">
      <formula>ISERROR(BE7)</formula>
    </cfRule>
  </conditionalFormatting>
  <conditionalFormatting sqref="BE10">
    <cfRule type="containsErrors" dxfId="112" priority="126">
      <formula>ISERROR(BE10)</formula>
    </cfRule>
  </conditionalFormatting>
  <conditionalFormatting sqref="BC15:BC16">
    <cfRule type="containsErrors" dxfId="111" priority="125">
      <formula>ISERROR(BC15)</formula>
    </cfRule>
  </conditionalFormatting>
  <conditionalFormatting sqref="BD15:BE15 BG15">
    <cfRule type="containsErrors" dxfId="110" priority="124">
      <formula>ISERROR(BD15)</formula>
    </cfRule>
  </conditionalFormatting>
  <conditionalFormatting sqref="BD16:BE16 BG16">
    <cfRule type="containsErrors" dxfId="109" priority="123">
      <formula>ISERROR(BD16)</formula>
    </cfRule>
  </conditionalFormatting>
  <conditionalFormatting sqref="AJ23:AJ24">
    <cfRule type="containsErrors" dxfId="108" priority="121">
      <formula>ISERROR(AJ23)</formula>
    </cfRule>
  </conditionalFormatting>
  <conditionalFormatting sqref="AJ25:AJ27">
    <cfRule type="containsErrors" dxfId="107" priority="120">
      <formula>ISERROR(AJ25)</formula>
    </cfRule>
  </conditionalFormatting>
  <conditionalFormatting sqref="AJ9:AJ14 AJ17:AJ22">
    <cfRule type="containsErrors" dxfId="106" priority="122">
      <formula>ISERROR(AJ9)</formula>
    </cfRule>
  </conditionalFormatting>
  <conditionalFormatting sqref="AJ30">
    <cfRule type="containsErrors" dxfId="105" priority="119">
      <formula>ISERROR(AJ30)</formula>
    </cfRule>
  </conditionalFormatting>
  <conditionalFormatting sqref="AJ29">
    <cfRule type="containsErrors" dxfId="104" priority="118">
      <formula>ISERROR(AJ29)</formula>
    </cfRule>
  </conditionalFormatting>
  <conditionalFormatting sqref="AJ31:AJ38">
    <cfRule type="containsErrors" dxfId="103" priority="117">
      <formula>ISERROR(AJ31)</formula>
    </cfRule>
  </conditionalFormatting>
  <conditionalFormatting sqref="AJ39">
    <cfRule type="containsErrors" dxfId="102" priority="116">
      <formula>ISERROR(AJ39)</formula>
    </cfRule>
  </conditionalFormatting>
  <conditionalFormatting sqref="AJ8">
    <cfRule type="containsErrors" dxfId="101" priority="115">
      <formula>ISERROR(AJ8)</formula>
    </cfRule>
  </conditionalFormatting>
  <conditionalFormatting sqref="AJ28">
    <cfRule type="containsErrors" dxfId="100" priority="114">
      <formula>ISERROR(AJ28)</formula>
    </cfRule>
  </conditionalFormatting>
  <conditionalFormatting sqref="AJ7">
    <cfRule type="containsErrors" dxfId="99" priority="113">
      <formula>ISERROR(AJ7)</formula>
    </cfRule>
  </conditionalFormatting>
  <conditionalFormatting sqref="AJ15:AJ16">
    <cfRule type="containsErrors" dxfId="98" priority="112">
      <formula>ISERROR(AJ15)</formula>
    </cfRule>
  </conditionalFormatting>
  <conditionalFormatting sqref="AA15 AD15">
    <cfRule type="containsErrors" dxfId="97" priority="100">
      <formula>ISERROR(AA15)</formula>
    </cfRule>
  </conditionalFormatting>
  <conditionalFormatting sqref="AA16 AD16">
    <cfRule type="containsErrors" dxfId="96" priority="99">
      <formula>ISERROR(AA16)</formula>
    </cfRule>
  </conditionalFormatting>
  <conditionalFormatting sqref="AB7">
    <cfRule type="containsErrors" dxfId="95" priority="98">
      <formula>ISERROR(AB7)</formula>
    </cfRule>
  </conditionalFormatting>
  <conditionalFormatting sqref="AB9:AB14 AB17:AB22">
    <cfRule type="containsErrors" dxfId="94" priority="97">
      <formula>ISERROR(AB9)</formula>
    </cfRule>
  </conditionalFormatting>
  <conditionalFormatting sqref="AB30">
    <cfRule type="containsErrors" dxfId="93" priority="94">
      <formula>ISERROR(AB30)</formula>
    </cfRule>
  </conditionalFormatting>
  <conditionalFormatting sqref="AB23:AB24">
    <cfRule type="containsErrors" dxfId="92" priority="96">
      <formula>ISERROR(AB23)</formula>
    </cfRule>
  </conditionalFormatting>
  <conditionalFormatting sqref="AB25:AB27">
    <cfRule type="containsErrors" dxfId="91" priority="95">
      <formula>ISERROR(AB25)</formula>
    </cfRule>
  </conditionalFormatting>
  <conditionalFormatting sqref="AB29">
    <cfRule type="containsErrors" dxfId="90" priority="93">
      <formula>ISERROR(AB29)</formula>
    </cfRule>
  </conditionalFormatting>
  <conditionalFormatting sqref="AB8">
    <cfRule type="containsErrors" dxfId="89" priority="90">
      <formula>ISERROR(AB8)</formula>
    </cfRule>
  </conditionalFormatting>
  <conditionalFormatting sqref="AB28">
    <cfRule type="containsErrors" dxfId="88" priority="89">
      <formula>ISERROR(AB28)</formula>
    </cfRule>
  </conditionalFormatting>
  <conditionalFormatting sqref="AB15">
    <cfRule type="containsErrors" dxfId="87" priority="88">
      <formula>ISERROR(AB15)</formula>
    </cfRule>
  </conditionalFormatting>
  <conditionalFormatting sqref="AB16">
    <cfRule type="containsErrors" dxfId="86" priority="87">
      <formula>ISERROR(AB16)</formula>
    </cfRule>
  </conditionalFormatting>
  <conditionalFormatting sqref="BE28">
    <cfRule type="containsErrors" dxfId="85" priority="86">
      <formula>ISERROR(BE28)</formula>
    </cfRule>
  </conditionalFormatting>
  <conditionalFormatting sqref="BE32">
    <cfRule type="containsErrors" dxfId="84" priority="85">
      <formula>ISERROR(BE32)</formula>
    </cfRule>
  </conditionalFormatting>
  <conditionalFormatting sqref="U11:U12 U20:U22 U18 U14 U9">
    <cfRule type="containsErrors" dxfId="83" priority="84">
      <formula>ISERROR(U9)</formula>
    </cfRule>
  </conditionalFormatting>
  <conditionalFormatting sqref="U25:U27">
    <cfRule type="containsErrors" dxfId="82" priority="82">
      <formula>ISERROR(U25)</formula>
    </cfRule>
  </conditionalFormatting>
  <conditionalFormatting sqref="U30">
    <cfRule type="containsErrors" dxfId="81" priority="81">
      <formula>ISERROR(U30)</formula>
    </cfRule>
  </conditionalFormatting>
  <conditionalFormatting sqref="U23:U24">
    <cfRule type="containsErrors" dxfId="80" priority="83">
      <formula>ISERROR(U23)</formula>
    </cfRule>
  </conditionalFormatting>
  <conditionalFormatting sqref="U29">
    <cfRule type="containsErrors" dxfId="79" priority="80">
      <formula>ISERROR(U29)</formula>
    </cfRule>
  </conditionalFormatting>
  <conditionalFormatting sqref="U33:U38 U31">
    <cfRule type="containsErrors" dxfId="78" priority="79">
      <formula>ISERROR(U31)</formula>
    </cfRule>
  </conditionalFormatting>
  <conditionalFormatting sqref="U28">
    <cfRule type="containsErrors" dxfId="77" priority="78">
      <formula>ISERROR(U28)</formula>
    </cfRule>
  </conditionalFormatting>
  <conditionalFormatting sqref="U31:U38">
    <cfRule type="containsErrors" dxfId="76" priority="72">
      <formula>ISERROR(U31)</formula>
    </cfRule>
  </conditionalFormatting>
  <conditionalFormatting sqref="U8">
    <cfRule type="containsErrors" dxfId="75" priority="70">
      <formula>ISERROR(U8)</formula>
    </cfRule>
  </conditionalFormatting>
  <conditionalFormatting sqref="U23:U24">
    <cfRule type="containsErrors" dxfId="74" priority="76">
      <formula>ISERROR(U23)</formula>
    </cfRule>
  </conditionalFormatting>
  <conditionalFormatting sqref="U9 U11:U14 U17:U22">
    <cfRule type="containsErrors" dxfId="73" priority="77">
      <formula>ISERROR(U9)</formula>
    </cfRule>
  </conditionalFormatting>
  <conditionalFormatting sqref="U25:U27">
    <cfRule type="containsErrors" dxfId="72" priority="75">
      <formula>ISERROR(U25)</formula>
    </cfRule>
  </conditionalFormatting>
  <conditionalFormatting sqref="U30">
    <cfRule type="containsErrors" dxfId="71" priority="74">
      <formula>ISERROR(U30)</formula>
    </cfRule>
  </conditionalFormatting>
  <conditionalFormatting sqref="U29">
    <cfRule type="containsErrors" dxfId="70" priority="73">
      <formula>ISERROR(U29)</formula>
    </cfRule>
  </conditionalFormatting>
  <conditionalFormatting sqref="U39">
    <cfRule type="containsErrors" dxfId="69" priority="71">
      <formula>ISERROR(U39)</formula>
    </cfRule>
  </conditionalFormatting>
  <conditionalFormatting sqref="U28">
    <cfRule type="containsErrors" dxfId="68" priority="69">
      <formula>ISERROR(U28)</formula>
    </cfRule>
  </conditionalFormatting>
  <conditionalFormatting sqref="U8">
    <cfRule type="containsErrors" dxfId="67" priority="68">
      <formula>ISERROR(U8)</formula>
    </cfRule>
  </conditionalFormatting>
  <conditionalFormatting sqref="U13">
    <cfRule type="containsErrors" dxfId="66" priority="67">
      <formula>ISERROR(U13)</formula>
    </cfRule>
  </conditionalFormatting>
  <conditionalFormatting sqref="U17">
    <cfRule type="containsErrors" dxfId="65" priority="66">
      <formula>ISERROR(U17)</formula>
    </cfRule>
  </conditionalFormatting>
  <conditionalFormatting sqref="U19">
    <cfRule type="containsErrors" dxfId="64" priority="65">
      <formula>ISERROR(U19)</formula>
    </cfRule>
  </conditionalFormatting>
  <conditionalFormatting sqref="U32">
    <cfRule type="containsErrors" dxfId="63" priority="64">
      <formula>ISERROR(U32)</formula>
    </cfRule>
  </conditionalFormatting>
  <conditionalFormatting sqref="U39">
    <cfRule type="containsErrors" dxfId="62" priority="63">
      <formula>ISERROR(U39)</formula>
    </cfRule>
  </conditionalFormatting>
  <conditionalFormatting sqref="U10">
    <cfRule type="containsErrors" dxfId="61" priority="62">
      <formula>ISERROR(U10)</formula>
    </cfRule>
  </conditionalFormatting>
  <conditionalFormatting sqref="U15">
    <cfRule type="containsErrors" dxfId="60" priority="61">
      <formula>ISERROR(U15)</formula>
    </cfRule>
  </conditionalFormatting>
  <conditionalFormatting sqref="U16">
    <cfRule type="containsErrors" dxfId="59" priority="60">
      <formula>ISERROR(U16)</formula>
    </cfRule>
  </conditionalFormatting>
  <conditionalFormatting sqref="AC15">
    <cfRule type="containsErrors" dxfId="58" priority="59">
      <formula>ISERROR(AC15)</formula>
    </cfRule>
  </conditionalFormatting>
  <conditionalFormatting sqref="AC16">
    <cfRule type="containsErrors" dxfId="57" priority="58">
      <formula>ISERROR(AC16)</formula>
    </cfRule>
  </conditionalFormatting>
  <conditionalFormatting sqref="AZ15">
    <cfRule type="containsErrors" dxfId="56" priority="57">
      <formula>ISERROR(AZ15)</formula>
    </cfRule>
  </conditionalFormatting>
  <conditionalFormatting sqref="AZ16">
    <cfRule type="containsErrors" dxfId="55" priority="56">
      <formula>ISERROR(AZ16)</formula>
    </cfRule>
  </conditionalFormatting>
  <conditionalFormatting sqref="BB15">
    <cfRule type="containsErrors" dxfId="54" priority="55">
      <formula>ISERROR(BB15)</formula>
    </cfRule>
  </conditionalFormatting>
  <conditionalFormatting sqref="BB16">
    <cfRule type="containsErrors" dxfId="53" priority="54">
      <formula>ISERROR(BB16)</formula>
    </cfRule>
  </conditionalFormatting>
  <conditionalFormatting sqref="BF15">
    <cfRule type="containsErrors" dxfId="52" priority="53">
      <formula>ISERROR(BF15)</formula>
    </cfRule>
  </conditionalFormatting>
  <conditionalFormatting sqref="BF16">
    <cfRule type="containsErrors" dxfId="51" priority="52">
      <formula>ISERROR(BF16)</formula>
    </cfRule>
  </conditionalFormatting>
  <conditionalFormatting sqref="AE23:AE24">
    <cfRule type="containsErrors" dxfId="50" priority="50">
      <formula>ISERROR(AE23)</formula>
    </cfRule>
  </conditionalFormatting>
  <conditionalFormatting sqref="AE25:AE27">
    <cfRule type="containsErrors" dxfId="49" priority="49">
      <formula>ISERROR(AE25)</formula>
    </cfRule>
  </conditionalFormatting>
  <conditionalFormatting sqref="AE9:AE14 AE17:AE22">
    <cfRule type="containsErrors" dxfId="48" priority="51">
      <formula>ISERROR(AE9)</formula>
    </cfRule>
  </conditionalFormatting>
  <conditionalFormatting sqref="AE30">
    <cfRule type="containsErrors" dxfId="47" priority="48">
      <formula>ISERROR(AE30)</formula>
    </cfRule>
  </conditionalFormatting>
  <conditionalFormatting sqref="AE29">
    <cfRule type="containsErrors" dxfId="46" priority="47">
      <formula>ISERROR(AE29)</formula>
    </cfRule>
  </conditionalFormatting>
  <conditionalFormatting sqref="AE31:AE38">
    <cfRule type="containsErrors" dxfId="45" priority="46">
      <formula>ISERROR(AE31)</formula>
    </cfRule>
  </conditionalFormatting>
  <conditionalFormatting sqref="AE39">
    <cfRule type="containsErrors" dxfId="44" priority="45">
      <formula>ISERROR(AE39)</formula>
    </cfRule>
  </conditionalFormatting>
  <conditionalFormatting sqref="AE8">
    <cfRule type="containsErrors" dxfId="43" priority="44">
      <formula>ISERROR(AE8)</formula>
    </cfRule>
  </conditionalFormatting>
  <conditionalFormatting sqref="AE28">
    <cfRule type="containsErrors" dxfId="42" priority="43">
      <formula>ISERROR(AE28)</formula>
    </cfRule>
  </conditionalFormatting>
  <conditionalFormatting sqref="AE7">
    <cfRule type="containsErrors" dxfId="41" priority="42">
      <formula>ISERROR(AE7)</formula>
    </cfRule>
  </conditionalFormatting>
  <conditionalFormatting sqref="AE15:AE16">
    <cfRule type="containsErrors" dxfId="40" priority="41">
      <formula>ISERROR(AE15)</formula>
    </cfRule>
  </conditionalFormatting>
  <conditionalFormatting sqref="AF15 AI15">
    <cfRule type="containsErrors" dxfId="39" priority="40">
      <formula>ISERROR(AF15)</formula>
    </cfRule>
  </conditionalFormatting>
  <conditionalFormatting sqref="AF16 AI16">
    <cfRule type="containsErrors" dxfId="38" priority="39">
      <formula>ISERROR(AF16)</formula>
    </cfRule>
  </conditionalFormatting>
  <conditionalFormatting sqref="AG7">
    <cfRule type="containsErrors" dxfId="37" priority="38">
      <formula>ISERROR(AG7)</formula>
    </cfRule>
  </conditionalFormatting>
  <conditionalFormatting sqref="AG9:AG14 AG17:AG22">
    <cfRule type="containsErrors" dxfId="36" priority="37">
      <formula>ISERROR(AG9)</formula>
    </cfRule>
  </conditionalFormatting>
  <conditionalFormatting sqref="AG30">
    <cfRule type="containsErrors" dxfId="35" priority="34">
      <formula>ISERROR(AG30)</formula>
    </cfRule>
  </conditionalFormatting>
  <conditionalFormatting sqref="AG23:AG24">
    <cfRule type="containsErrors" dxfId="34" priority="36">
      <formula>ISERROR(AG23)</formula>
    </cfRule>
  </conditionalFormatting>
  <conditionalFormatting sqref="AG25:AG27">
    <cfRule type="containsErrors" dxfId="33" priority="35">
      <formula>ISERROR(AG25)</formula>
    </cfRule>
  </conditionalFormatting>
  <conditionalFormatting sqref="AG29">
    <cfRule type="containsErrors" dxfId="32" priority="33">
      <formula>ISERROR(AG29)</formula>
    </cfRule>
  </conditionalFormatting>
  <conditionalFormatting sqref="AG8">
    <cfRule type="containsErrors" dxfId="31" priority="32">
      <formula>ISERROR(AG8)</formula>
    </cfRule>
  </conditionalFormatting>
  <conditionalFormatting sqref="AG28">
    <cfRule type="containsErrors" dxfId="30" priority="31">
      <formula>ISERROR(AG28)</formula>
    </cfRule>
  </conditionalFormatting>
  <conditionalFormatting sqref="AG15">
    <cfRule type="containsErrors" dxfId="29" priority="30">
      <formula>ISERROR(AG15)</formula>
    </cfRule>
  </conditionalFormatting>
  <conditionalFormatting sqref="AG16">
    <cfRule type="containsErrors" dxfId="28" priority="29">
      <formula>ISERROR(AG16)</formula>
    </cfRule>
  </conditionalFormatting>
  <conditionalFormatting sqref="AH15">
    <cfRule type="containsErrors" dxfId="27" priority="28">
      <formula>ISERROR(AH15)</formula>
    </cfRule>
  </conditionalFormatting>
  <conditionalFormatting sqref="AH16">
    <cfRule type="containsErrors" dxfId="26" priority="27">
      <formula>ISERROR(AH16)</formula>
    </cfRule>
  </conditionalFormatting>
  <conditionalFormatting sqref="BH9:BH14 BH17:BH22">
    <cfRule type="containsErrors" dxfId="25" priority="26">
      <formula>ISERROR(BH9)</formula>
    </cfRule>
  </conditionalFormatting>
  <conditionalFormatting sqref="BH31:BH38">
    <cfRule type="containsErrors" dxfId="24" priority="16">
      <formula>ISERROR(BH31)</formula>
    </cfRule>
  </conditionalFormatting>
  <conditionalFormatting sqref="BJ8">
    <cfRule type="containsErrors" dxfId="23" priority="13">
      <formula>ISERROR(BJ8)</formula>
    </cfRule>
  </conditionalFormatting>
  <conditionalFormatting sqref="BH23:BH24">
    <cfRule type="containsErrors" dxfId="22" priority="25">
      <formula>ISERROR(BH23)</formula>
    </cfRule>
  </conditionalFormatting>
  <conditionalFormatting sqref="BH30">
    <cfRule type="containsErrors" dxfId="21" priority="20">
      <formula>ISERROR(BH30)</formula>
    </cfRule>
  </conditionalFormatting>
  <conditionalFormatting sqref="BJ23:BJ24">
    <cfRule type="containsErrors" dxfId="20" priority="23">
      <formula>ISERROR(BJ23)</formula>
    </cfRule>
  </conditionalFormatting>
  <conditionalFormatting sqref="BJ9 BJ11:BJ14 BJ17:BJ22">
    <cfRule type="containsErrors" dxfId="19" priority="24">
      <formula>ISERROR(BJ9)</formula>
    </cfRule>
  </conditionalFormatting>
  <conditionalFormatting sqref="BH25:BH27">
    <cfRule type="containsErrors" dxfId="18" priority="22">
      <formula>ISERROR(BH25)</formula>
    </cfRule>
  </conditionalFormatting>
  <conditionalFormatting sqref="BJ26:BJ27">
    <cfRule type="containsErrors" dxfId="17" priority="21">
      <formula>ISERROR(BJ26)</formula>
    </cfRule>
  </conditionalFormatting>
  <conditionalFormatting sqref="BJ30">
    <cfRule type="containsErrors" dxfId="16" priority="19">
      <formula>ISERROR(BJ30)</formula>
    </cfRule>
  </conditionalFormatting>
  <conditionalFormatting sqref="BH29">
    <cfRule type="containsErrors" dxfId="15" priority="18">
      <formula>ISERROR(BH29)</formula>
    </cfRule>
  </conditionalFormatting>
  <conditionalFormatting sqref="BJ29">
    <cfRule type="containsErrors" dxfId="14" priority="17">
      <formula>ISERROR(BJ29)</formula>
    </cfRule>
  </conditionalFormatting>
  <conditionalFormatting sqref="BH39">
    <cfRule type="containsErrors" dxfId="13" priority="15">
      <formula>ISERROR(BH39)</formula>
    </cfRule>
  </conditionalFormatting>
  <conditionalFormatting sqref="BH8">
    <cfRule type="containsErrors" dxfId="12" priority="14">
      <formula>ISERROR(BH8)</formula>
    </cfRule>
  </conditionalFormatting>
  <conditionalFormatting sqref="BH28">
    <cfRule type="containsErrors" dxfId="11" priority="12">
      <formula>ISERROR(BH28)</formula>
    </cfRule>
  </conditionalFormatting>
  <conditionalFormatting sqref="BJ25">
    <cfRule type="containsErrors" dxfId="10" priority="11">
      <formula>ISERROR(BJ25)</formula>
    </cfRule>
  </conditionalFormatting>
  <conditionalFormatting sqref="BH7">
    <cfRule type="containsErrors" dxfId="9" priority="10">
      <formula>ISERROR(BH7)</formula>
    </cfRule>
  </conditionalFormatting>
  <conditionalFormatting sqref="BJ7">
    <cfRule type="containsErrors" dxfId="8" priority="9">
      <formula>ISERROR(BJ7)</formula>
    </cfRule>
  </conditionalFormatting>
  <conditionalFormatting sqref="BJ10">
    <cfRule type="containsErrors" dxfId="7" priority="8">
      <formula>ISERROR(BJ10)</formula>
    </cfRule>
  </conditionalFormatting>
  <conditionalFormatting sqref="BH15:BH16">
    <cfRule type="containsErrors" dxfId="6" priority="7">
      <formula>ISERROR(BH15)</formula>
    </cfRule>
  </conditionalFormatting>
  <conditionalFormatting sqref="BI15:BJ15 BL15">
    <cfRule type="containsErrors" dxfId="5" priority="6">
      <formula>ISERROR(BI15)</formula>
    </cfRule>
  </conditionalFormatting>
  <conditionalFormatting sqref="BI16:BJ16 BL16">
    <cfRule type="containsErrors" dxfId="4" priority="5">
      <formula>ISERROR(BI16)</formula>
    </cfRule>
  </conditionalFormatting>
  <conditionalFormatting sqref="BJ28">
    <cfRule type="containsErrors" dxfId="3" priority="4">
      <formula>ISERROR(BJ28)</formula>
    </cfRule>
  </conditionalFormatting>
  <conditionalFormatting sqref="BJ32">
    <cfRule type="containsErrors" dxfId="2" priority="3">
      <formula>ISERROR(BJ32)</formula>
    </cfRule>
  </conditionalFormatting>
  <conditionalFormatting sqref="BK15">
    <cfRule type="containsErrors" dxfId="1" priority="2">
      <formula>ISERROR(BK15)</formula>
    </cfRule>
  </conditionalFormatting>
  <conditionalFormatting sqref="BK16">
    <cfRule type="containsErrors" dxfId="0" priority="1">
      <formula>ISERROR(BK16)</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0EE5C-12C3-4172-A5D2-643BC06C7144}">
  <sheetPr>
    <tabColor theme="7"/>
    <pageSetUpPr fitToPage="1"/>
  </sheetPr>
  <dimension ref="A1:I39"/>
  <sheetViews>
    <sheetView showGridLines="0" zoomScale="85" zoomScaleNormal="85" workbookViewId="0"/>
  </sheetViews>
  <sheetFormatPr defaultColWidth="9.140625" defaultRowHeight="16.5"/>
  <cols>
    <col min="1" max="1" width="98.42578125" style="178" customWidth="1"/>
    <col min="2" max="6" width="12.28515625" style="178" customWidth="1"/>
    <col min="7" max="16384" width="9.140625" style="178"/>
  </cols>
  <sheetData>
    <row r="1" spans="1:6" ht="27.75">
      <c r="A1" s="245" t="str">
        <f>CONTENT!$A$1</f>
        <v>ADDIKO GROUP  - KEY FINANCIAL DATA</v>
      </c>
      <c r="B1" s="236"/>
      <c r="C1" s="236"/>
      <c r="D1" s="236"/>
      <c r="E1" s="236"/>
      <c r="F1" s="236"/>
    </row>
    <row r="2" spans="1:6" ht="18">
      <c r="A2" s="258" t="str">
        <f>CONTENT!$A$2</f>
        <v>Last update: 8 March 2023</v>
      </c>
      <c r="B2" s="259"/>
      <c r="C2" s="233"/>
      <c r="D2" s="259"/>
      <c r="E2" s="236"/>
      <c r="F2" s="236"/>
    </row>
    <row r="6" spans="1:6" ht="18.75">
      <c r="A6" s="247" t="s">
        <v>204</v>
      </c>
    </row>
    <row r="10" spans="1:6" ht="18">
      <c r="A10" s="242" t="s">
        <v>200</v>
      </c>
    </row>
    <row r="11" spans="1:6" ht="18">
      <c r="A11" s="257" t="s">
        <v>195</v>
      </c>
    </row>
    <row r="12" spans="1:6" ht="18">
      <c r="A12" s="257" t="s">
        <v>16</v>
      </c>
    </row>
    <row r="13" spans="1:6" ht="18">
      <c r="A13" s="257"/>
    </row>
    <row r="14" spans="1:6" ht="18">
      <c r="A14" s="257"/>
    </row>
    <row r="15" spans="1:6" ht="18">
      <c r="A15" s="257"/>
    </row>
    <row r="16" spans="1:6" ht="18">
      <c r="A16" s="257"/>
    </row>
    <row r="17" spans="1:1" ht="18">
      <c r="A17" s="257"/>
    </row>
    <row r="18" spans="1:1" ht="18">
      <c r="A18" s="257"/>
    </row>
    <row r="19" spans="1:1" ht="18">
      <c r="A19" s="257"/>
    </row>
    <row r="39" spans="1:9" s="233" customFormat="1" ht="47.25" customHeight="1">
      <c r="A39" s="497" t="str">
        <f>CONTENT!$A$42</f>
        <v>File optimised for data processing, not for printing.
For fields that contain zero values or null, data is not available.
Figures could be slightly different from financial report and presentation due to roundings.</v>
      </c>
      <c r="B39" s="497"/>
      <c r="C39" s="497"/>
      <c r="D39" s="497"/>
      <c r="E39" s="497"/>
      <c r="F39" s="238"/>
      <c r="G39" s="240"/>
      <c r="H39" s="240"/>
      <c r="I39" s="236"/>
    </row>
  </sheetData>
  <mergeCells count="1">
    <mergeCell ref="A39:E39"/>
  </mergeCells>
  <hyperlinks>
    <hyperlink ref="A11" location="Glossary!A1" display="Glossary" xr:uid="{2BB579F3-A0ED-4A2D-A001-8B602212C04E}"/>
    <hyperlink ref="A12" location="Disclaimer!A1" display="Disclaimer" xr:uid="{665B3D31-2CB8-4109-AB90-1821E9AD1A1D}"/>
  </hyperlinks>
  <printOptions horizontalCentered="1" verticalCentered="1"/>
  <pageMargins left="0.23622047244094491" right="0.23622047244094491" top="0.74803149606299213" bottom="0.74803149606299213" header="0.31496062992125984" footer="0.31496062992125984"/>
  <pageSetup paperSize="9" scale="71" orientation="landscape" r:id="rId1"/>
  <headerFooter>
    <oddHeader>&amp;LAddiko Bank AG&amp;R&amp;A</oddHeader>
    <oddFooter>Page &amp;P of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6"/>
    <pageSetUpPr fitToPage="1"/>
  </sheetPr>
  <dimension ref="A1:B87"/>
  <sheetViews>
    <sheetView showGridLines="0" zoomScale="85" zoomScaleNormal="85" zoomScaleSheetLayoutView="75" workbookViewId="0"/>
  </sheetViews>
  <sheetFormatPr defaultColWidth="11.42578125" defaultRowHeight="16.5"/>
  <cols>
    <col min="1" max="1" width="41.140625" style="178" customWidth="1"/>
    <col min="2" max="2" width="100.7109375" style="178" customWidth="1"/>
    <col min="3" max="16384" width="11.42578125" style="178"/>
  </cols>
  <sheetData>
    <row r="1" spans="1:2" ht="27.75">
      <c r="A1" s="246" t="s">
        <v>174</v>
      </c>
      <c r="B1" s="233"/>
    </row>
    <row r="2" spans="1:2">
      <c r="A2" s="182"/>
      <c r="B2" s="233"/>
    </row>
    <row r="3" spans="1:2">
      <c r="A3" s="233"/>
      <c r="B3" s="233"/>
    </row>
    <row r="4" spans="1:2">
      <c r="A4" s="233"/>
      <c r="B4" s="233"/>
    </row>
    <row r="6" spans="1:2" ht="18.75">
      <c r="A6" s="314" t="s">
        <v>195</v>
      </c>
      <c r="B6" s="315"/>
    </row>
    <row r="7" spans="1:2" ht="9.75" customHeight="1">
      <c r="A7" s="314"/>
      <c r="B7" s="315"/>
    </row>
    <row r="8" spans="1:2" ht="18">
      <c r="A8" s="316" t="s">
        <v>232</v>
      </c>
      <c r="B8" s="316" t="s">
        <v>233</v>
      </c>
    </row>
    <row r="9" spans="1:2" ht="18">
      <c r="A9" s="317" t="s">
        <v>205</v>
      </c>
      <c r="B9" s="317" t="s">
        <v>206</v>
      </c>
    </row>
    <row r="10" spans="1:2" ht="18">
      <c r="A10" s="318" t="s">
        <v>207</v>
      </c>
      <c r="B10" s="318" t="s">
        <v>208</v>
      </c>
    </row>
    <row r="11" spans="1:2" ht="18">
      <c r="A11" s="318" t="s">
        <v>209</v>
      </c>
      <c r="B11" s="318" t="s">
        <v>210</v>
      </c>
    </row>
    <row r="12" spans="1:2" ht="18">
      <c r="A12" s="318" t="s">
        <v>211</v>
      </c>
      <c r="B12" s="318" t="s">
        <v>212</v>
      </c>
    </row>
    <row r="13" spans="1:2" ht="18">
      <c r="A13" s="318" t="s">
        <v>213</v>
      </c>
      <c r="B13" s="318" t="s">
        <v>214</v>
      </c>
    </row>
    <row r="14" spans="1:2" ht="18">
      <c r="A14" s="318" t="s">
        <v>215</v>
      </c>
      <c r="B14" s="318" t="s">
        <v>216</v>
      </c>
    </row>
    <row r="15" spans="1:2" ht="18">
      <c r="A15" s="318" t="s">
        <v>217</v>
      </c>
      <c r="B15" s="318" t="s">
        <v>218</v>
      </c>
    </row>
    <row r="16" spans="1:2" ht="18">
      <c r="A16" s="318" t="s">
        <v>237</v>
      </c>
      <c r="B16" s="318" t="s">
        <v>238</v>
      </c>
    </row>
    <row r="17" spans="1:2" ht="18">
      <c r="A17" s="318" t="s">
        <v>352</v>
      </c>
      <c r="B17" s="318" t="s">
        <v>353</v>
      </c>
    </row>
    <row r="18" spans="1:2" ht="36">
      <c r="A18" s="318" t="s">
        <v>219</v>
      </c>
      <c r="B18" s="318" t="s">
        <v>220</v>
      </c>
    </row>
    <row r="19" spans="1:2" ht="36">
      <c r="A19" s="318" t="s">
        <v>221</v>
      </c>
      <c r="B19" s="318" t="s">
        <v>222</v>
      </c>
    </row>
    <row r="20" spans="1:2" ht="72">
      <c r="A20" s="318" t="s">
        <v>234</v>
      </c>
      <c r="B20" s="318" t="s">
        <v>235</v>
      </c>
    </row>
    <row r="21" spans="1:2" ht="36">
      <c r="A21" s="318" t="s">
        <v>223</v>
      </c>
      <c r="B21" s="318" t="s">
        <v>354</v>
      </c>
    </row>
    <row r="22" spans="1:2" ht="18">
      <c r="A22" s="318" t="s">
        <v>81</v>
      </c>
      <c r="B22" s="318" t="s">
        <v>236</v>
      </c>
    </row>
    <row r="23" spans="1:2" ht="18">
      <c r="A23" s="318" t="s">
        <v>224</v>
      </c>
      <c r="B23" s="318" t="s">
        <v>225</v>
      </c>
    </row>
    <row r="24" spans="1:2" ht="54">
      <c r="A24" s="318" t="s">
        <v>226</v>
      </c>
      <c r="B24" s="318" t="s">
        <v>355</v>
      </c>
    </row>
    <row r="25" spans="1:2" ht="18">
      <c r="A25" s="318" t="s">
        <v>227</v>
      </c>
      <c r="B25" s="318" t="s">
        <v>228</v>
      </c>
    </row>
    <row r="26" spans="1:2" ht="18">
      <c r="A26" s="318" t="s">
        <v>30</v>
      </c>
      <c r="B26" s="318" t="s">
        <v>356</v>
      </c>
    </row>
    <row r="27" spans="1:2" ht="18">
      <c r="A27" s="318" t="s">
        <v>357</v>
      </c>
      <c r="B27" s="318" t="s">
        <v>358</v>
      </c>
    </row>
    <row r="28" spans="1:2" ht="18">
      <c r="A28" s="318" t="s">
        <v>229</v>
      </c>
      <c r="B28" s="318" t="s">
        <v>359</v>
      </c>
    </row>
    <row r="29" spans="1:2" ht="54">
      <c r="A29" s="318" t="s">
        <v>230</v>
      </c>
      <c r="B29" s="318" t="s">
        <v>231</v>
      </c>
    </row>
    <row r="30" spans="1:2" ht="54">
      <c r="A30" s="318" t="s">
        <v>239</v>
      </c>
      <c r="B30" s="318" t="s">
        <v>240</v>
      </c>
    </row>
    <row r="31" spans="1:2" ht="18">
      <c r="A31" s="318" t="s">
        <v>360</v>
      </c>
      <c r="B31" s="318" t="s">
        <v>361</v>
      </c>
    </row>
    <row r="32" spans="1:2" ht="18">
      <c r="A32" s="318" t="s">
        <v>241</v>
      </c>
      <c r="B32" s="318" t="s">
        <v>242</v>
      </c>
    </row>
    <row r="33" spans="1:2" ht="72">
      <c r="A33" s="318" t="s">
        <v>243</v>
      </c>
      <c r="B33" s="318" t="s">
        <v>244</v>
      </c>
    </row>
    <row r="34" spans="1:2" ht="36">
      <c r="A34" s="318" t="s">
        <v>245</v>
      </c>
      <c r="B34" s="318" t="s">
        <v>246</v>
      </c>
    </row>
    <row r="35" spans="1:2" ht="36">
      <c r="A35" s="318" t="s">
        <v>247</v>
      </c>
      <c r="B35" s="318" t="s">
        <v>362</v>
      </c>
    </row>
    <row r="36" spans="1:2" ht="18">
      <c r="A36" s="318" t="s">
        <v>248</v>
      </c>
      <c r="B36" s="318" t="s">
        <v>363</v>
      </c>
    </row>
    <row r="37" spans="1:2" ht="36">
      <c r="A37" s="318" t="s">
        <v>249</v>
      </c>
      <c r="B37" s="318" t="s">
        <v>250</v>
      </c>
    </row>
    <row r="38" spans="1:2" ht="18">
      <c r="A38" s="318" t="s">
        <v>251</v>
      </c>
      <c r="B38" s="318" t="s">
        <v>252</v>
      </c>
    </row>
    <row r="39" spans="1:2" ht="18">
      <c r="A39" s="318" t="s">
        <v>253</v>
      </c>
      <c r="B39" s="318" t="s">
        <v>364</v>
      </c>
    </row>
    <row r="40" spans="1:2" ht="18">
      <c r="A40" s="318" t="s">
        <v>254</v>
      </c>
      <c r="B40" s="318" t="s">
        <v>255</v>
      </c>
    </row>
    <row r="41" spans="1:2" ht="18">
      <c r="A41" s="318" t="s">
        <v>256</v>
      </c>
      <c r="B41" s="318" t="s">
        <v>257</v>
      </c>
    </row>
    <row r="42" spans="1:2" ht="126">
      <c r="A42" s="318" t="s">
        <v>258</v>
      </c>
      <c r="B42" s="318" t="s">
        <v>259</v>
      </c>
    </row>
    <row r="43" spans="1:2" ht="54">
      <c r="A43" s="318" t="s">
        <v>76</v>
      </c>
      <c r="B43" s="318" t="s">
        <v>365</v>
      </c>
    </row>
    <row r="44" spans="1:2" ht="36">
      <c r="A44" s="318" t="s">
        <v>260</v>
      </c>
      <c r="B44" s="318" t="s">
        <v>366</v>
      </c>
    </row>
    <row r="45" spans="1:2" ht="36">
      <c r="A45" s="318" t="s">
        <v>367</v>
      </c>
      <c r="B45" s="318" t="s">
        <v>368</v>
      </c>
    </row>
    <row r="46" spans="1:2" ht="108">
      <c r="A46" s="318" t="s">
        <v>261</v>
      </c>
      <c r="B46" s="318" t="s">
        <v>262</v>
      </c>
    </row>
    <row r="47" spans="1:2" ht="108">
      <c r="A47" s="318" t="s">
        <v>263</v>
      </c>
      <c r="B47" s="318" t="s">
        <v>264</v>
      </c>
    </row>
    <row r="48" spans="1:2" ht="36">
      <c r="A48" s="318" t="s">
        <v>265</v>
      </c>
      <c r="B48" s="318" t="s">
        <v>266</v>
      </c>
    </row>
    <row r="49" spans="1:2" ht="18">
      <c r="A49" s="318" t="s">
        <v>369</v>
      </c>
      <c r="B49" s="318" t="s">
        <v>370</v>
      </c>
    </row>
    <row r="50" spans="1:2" ht="36">
      <c r="A50" s="318" t="s">
        <v>85</v>
      </c>
      <c r="B50" s="318" t="s">
        <v>371</v>
      </c>
    </row>
    <row r="51" spans="1:2" ht="36">
      <c r="A51" s="318" t="s">
        <v>267</v>
      </c>
      <c r="B51" s="318" t="s">
        <v>268</v>
      </c>
    </row>
    <row r="52" spans="1:2" ht="36">
      <c r="A52" s="318" t="s">
        <v>269</v>
      </c>
      <c r="B52" s="318" t="s">
        <v>270</v>
      </c>
    </row>
    <row r="53" spans="1:2" ht="18">
      <c r="A53" s="318" t="s">
        <v>372</v>
      </c>
      <c r="B53" s="318" t="s">
        <v>272</v>
      </c>
    </row>
    <row r="54" spans="1:2" ht="72">
      <c r="A54" s="318" t="s">
        <v>36</v>
      </c>
      <c r="B54" s="318" t="s">
        <v>271</v>
      </c>
    </row>
    <row r="55" spans="1:2" ht="18">
      <c r="A55" s="318" t="s">
        <v>373</v>
      </c>
      <c r="B55" s="318" t="s">
        <v>273</v>
      </c>
    </row>
    <row r="56" spans="1:2" ht="18">
      <c r="A56" s="318" t="s">
        <v>374</v>
      </c>
      <c r="B56" s="318"/>
    </row>
    <row r="57" spans="1:2" ht="18">
      <c r="A57" s="318" t="s">
        <v>22</v>
      </c>
      <c r="B57" s="318" t="s">
        <v>274</v>
      </c>
    </row>
    <row r="58" spans="1:2" ht="72">
      <c r="A58" s="318" t="s">
        <v>275</v>
      </c>
      <c r="B58" s="318" t="s">
        <v>276</v>
      </c>
    </row>
    <row r="59" spans="1:2" ht="72">
      <c r="A59" s="318" t="s">
        <v>91</v>
      </c>
      <c r="B59" s="318" t="s">
        <v>375</v>
      </c>
    </row>
    <row r="60" spans="1:2" ht="54">
      <c r="A60" s="318" t="s">
        <v>277</v>
      </c>
      <c r="B60" s="318" t="s">
        <v>278</v>
      </c>
    </row>
    <row r="61" spans="1:2" ht="72">
      <c r="A61" s="318" t="s">
        <v>279</v>
      </c>
      <c r="B61" s="318" t="s">
        <v>280</v>
      </c>
    </row>
    <row r="62" spans="1:2" ht="144">
      <c r="A62" s="318" t="s">
        <v>283</v>
      </c>
      <c r="B62" s="318" t="s">
        <v>376</v>
      </c>
    </row>
    <row r="63" spans="1:2" ht="72">
      <c r="A63" s="318" t="s">
        <v>37</v>
      </c>
      <c r="B63" s="318" t="s">
        <v>282</v>
      </c>
    </row>
    <row r="64" spans="1:2" ht="18">
      <c r="A64" s="318" t="s">
        <v>80</v>
      </c>
      <c r="B64" s="318" t="s">
        <v>281</v>
      </c>
    </row>
    <row r="65" spans="1:2" ht="36">
      <c r="A65" s="318" t="s">
        <v>284</v>
      </c>
      <c r="B65" s="318" t="s">
        <v>377</v>
      </c>
    </row>
    <row r="66" spans="1:2" ht="36">
      <c r="A66" s="318" t="s">
        <v>285</v>
      </c>
      <c r="B66" s="318" t="s">
        <v>286</v>
      </c>
    </row>
    <row r="67" spans="1:2" ht="72">
      <c r="A67" s="318" t="s">
        <v>287</v>
      </c>
      <c r="B67" s="318" t="s">
        <v>288</v>
      </c>
    </row>
    <row r="68" spans="1:2" ht="18">
      <c r="A68" s="318" t="s">
        <v>289</v>
      </c>
      <c r="B68" s="318" t="s">
        <v>290</v>
      </c>
    </row>
    <row r="69" spans="1:2" ht="54">
      <c r="A69" s="318" t="s">
        <v>291</v>
      </c>
      <c r="B69" s="318" t="s">
        <v>292</v>
      </c>
    </row>
    <row r="70" spans="1:2" ht="36">
      <c r="A70" s="318" t="s">
        <v>293</v>
      </c>
      <c r="B70" s="318" t="s">
        <v>294</v>
      </c>
    </row>
    <row r="71" spans="1:2" ht="18">
      <c r="A71" s="318" t="s">
        <v>295</v>
      </c>
      <c r="B71" s="318" t="s">
        <v>296</v>
      </c>
    </row>
    <row r="72" spans="1:2" ht="18">
      <c r="A72" s="318" t="s">
        <v>86</v>
      </c>
      <c r="B72" s="318" t="s">
        <v>378</v>
      </c>
    </row>
    <row r="73" spans="1:2" ht="36">
      <c r="A73" s="318" t="s">
        <v>297</v>
      </c>
      <c r="B73" s="318" t="s">
        <v>298</v>
      </c>
    </row>
    <row r="74" spans="1:2" ht="36">
      <c r="A74" s="318" t="s">
        <v>299</v>
      </c>
      <c r="B74" s="318" t="s">
        <v>300</v>
      </c>
    </row>
    <row r="75" spans="1:2" ht="36">
      <c r="A75" s="318" t="s">
        <v>302</v>
      </c>
      <c r="B75" s="318" t="s">
        <v>379</v>
      </c>
    </row>
    <row r="76" spans="1:2" ht="36">
      <c r="A76" s="318" t="s">
        <v>301</v>
      </c>
      <c r="B76" s="318" t="s">
        <v>380</v>
      </c>
    </row>
    <row r="77" spans="1:2" ht="18">
      <c r="A77" s="318" t="s">
        <v>381</v>
      </c>
      <c r="B77" s="318" t="s">
        <v>382</v>
      </c>
    </row>
    <row r="78" spans="1:2" ht="72">
      <c r="A78" s="318" t="s">
        <v>96</v>
      </c>
      <c r="B78" s="318" t="s">
        <v>383</v>
      </c>
    </row>
    <row r="79" spans="1:2" ht="72">
      <c r="A79" s="318" t="s">
        <v>303</v>
      </c>
      <c r="B79" s="318" t="s">
        <v>304</v>
      </c>
    </row>
    <row r="80" spans="1:2" ht="72">
      <c r="A80" s="318" t="s">
        <v>305</v>
      </c>
      <c r="B80" s="318" t="s">
        <v>306</v>
      </c>
    </row>
    <row r="81" spans="1:2" ht="54">
      <c r="A81" s="318" t="s">
        <v>307</v>
      </c>
      <c r="B81" s="318" t="s">
        <v>308</v>
      </c>
    </row>
    <row r="82" spans="1:2" ht="18">
      <c r="A82" s="318" t="s">
        <v>309</v>
      </c>
      <c r="B82" s="318" t="s">
        <v>310</v>
      </c>
    </row>
    <row r="83" spans="1:2" ht="36">
      <c r="A83" s="318" t="s">
        <v>315</v>
      </c>
      <c r="B83" s="318" t="s">
        <v>384</v>
      </c>
    </row>
    <row r="84" spans="1:2" ht="90">
      <c r="A84" s="318" t="s">
        <v>311</v>
      </c>
      <c r="B84" s="318" t="s">
        <v>312</v>
      </c>
    </row>
    <row r="85" spans="1:2" ht="18">
      <c r="A85" s="318" t="s">
        <v>313</v>
      </c>
      <c r="B85" s="318" t="s">
        <v>314</v>
      </c>
    </row>
    <row r="86" spans="1:2" ht="36">
      <c r="A86" s="318" t="s">
        <v>316</v>
      </c>
      <c r="B86" s="318" t="s">
        <v>317</v>
      </c>
    </row>
    <row r="87" spans="1:2" ht="18">
      <c r="A87" s="318" t="s">
        <v>82</v>
      </c>
      <c r="B87" s="318" t="s">
        <v>385</v>
      </c>
    </row>
  </sheetData>
  <printOptions horizontalCentered="1" verticalCentered="1"/>
  <pageMargins left="0.23622047244094491" right="0.23622047244094491" top="0.74803149606299213" bottom="0.74803149606299213" header="0.31496062992125984" footer="0.31496062992125984"/>
  <pageSetup paperSize="9" scale="81" fitToHeight="0" orientation="landscape" errors="blank" r:id="rId1"/>
  <headerFooter scaleWithDoc="0">
    <oddHeader>&amp;LAddiko Bank AG&amp;R&amp;A</oddHeader>
    <oddFooter>Page &amp;P of &amp;N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4D5A"/>
    <pageSetUpPr fitToPage="1"/>
  </sheetPr>
  <dimension ref="A1:K19"/>
  <sheetViews>
    <sheetView showGridLines="0" zoomScaleNormal="100" zoomScaleSheetLayoutView="75" workbookViewId="0"/>
  </sheetViews>
  <sheetFormatPr defaultColWidth="11.42578125" defaultRowHeight="16.5"/>
  <cols>
    <col min="1" max="16384" width="11.42578125" style="178"/>
  </cols>
  <sheetData>
    <row r="1" spans="1:11" ht="27.75">
      <c r="A1" s="324" t="s">
        <v>175</v>
      </c>
      <c r="B1" s="230"/>
      <c r="C1" s="230"/>
      <c r="D1" s="230"/>
      <c r="E1" s="230"/>
      <c r="F1" s="230"/>
      <c r="G1" s="230"/>
      <c r="H1" s="231"/>
      <c r="I1" s="232"/>
      <c r="J1" s="232"/>
      <c r="K1" s="233"/>
    </row>
    <row r="2" spans="1:11">
      <c r="A2" s="234"/>
      <c r="B2" s="230"/>
      <c r="C2" s="230"/>
      <c r="D2" s="230"/>
      <c r="E2" s="230"/>
      <c r="F2" s="230"/>
      <c r="G2" s="230"/>
      <c r="H2" s="231"/>
      <c r="I2" s="232"/>
      <c r="J2" s="232"/>
      <c r="K2" s="233"/>
    </row>
    <row r="3" spans="1:11">
      <c r="A3" s="230"/>
      <c r="B3" s="230"/>
      <c r="C3" s="230"/>
      <c r="D3" s="230"/>
      <c r="E3" s="230"/>
      <c r="F3" s="230"/>
      <c r="G3" s="230"/>
      <c r="H3" s="231"/>
      <c r="I3" s="232"/>
      <c r="J3" s="232"/>
      <c r="K3" s="233"/>
    </row>
    <row r="4" spans="1:11">
      <c r="A4" s="233"/>
      <c r="B4" s="233"/>
      <c r="C4" s="233"/>
      <c r="D4" s="233"/>
      <c r="E4" s="233"/>
      <c r="F4" s="233"/>
      <c r="G4" s="233"/>
      <c r="H4" s="233"/>
      <c r="I4" s="233"/>
      <c r="J4" s="233"/>
      <c r="K4" s="233"/>
    </row>
    <row r="5" spans="1:11">
      <c r="A5" s="233"/>
      <c r="B5" s="233"/>
      <c r="C5" s="233"/>
      <c r="D5" s="233"/>
      <c r="E5" s="233"/>
      <c r="F5" s="233"/>
      <c r="G5" s="233"/>
      <c r="H5" s="233"/>
      <c r="I5" s="233"/>
      <c r="J5" s="233"/>
      <c r="K5" s="233"/>
    </row>
    <row r="6" spans="1:11" ht="15" customHeight="1">
      <c r="A6" s="507" t="s">
        <v>203</v>
      </c>
      <c r="B6" s="507"/>
      <c r="C6" s="507"/>
      <c r="D6" s="507"/>
      <c r="E6" s="507"/>
      <c r="F6" s="507"/>
      <c r="G6" s="507"/>
      <c r="H6" s="507"/>
      <c r="I6" s="507"/>
      <c r="J6" s="507"/>
      <c r="K6" s="507"/>
    </row>
    <row r="7" spans="1:11">
      <c r="A7" s="507"/>
      <c r="B7" s="507"/>
      <c r="C7" s="507"/>
      <c r="D7" s="507"/>
      <c r="E7" s="507"/>
      <c r="F7" s="507"/>
      <c r="G7" s="507"/>
      <c r="H7" s="507"/>
      <c r="I7" s="507"/>
      <c r="J7" s="507"/>
      <c r="K7" s="507"/>
    </row>
    <row r="8" spans="1:11">
      <c r="A8" s="507"/>
      <c r="B8" s="507"/>
      <c r="C8" s="507"/>
      <c r="D8" s="507"/>
      <c r="E8" s="507"/>
      <c r="F8" s="507"/>
      <c r="G8" s="507"/>
      <c r="H8" s="507"/>
      <c r="I8" s="507"/>
      <c r="J8" s="507"/>
      <c r="K8" s="507"/>
    </row>
    <row r="9" spans="1:11">
      <c r="A9" s="507"/>
      <c r="B9" s="507"/>
      <c r="C9" s="507"/>
      <c r="D9" s="507"/>
      <c r="E9" s="507"/>
      <c r="F9" s="507"/>
      <c r="G9" s="507"/>
      <c r="H9" s="507"/>
      <c r="I9" s="507"/>
      <c r="J9" s="507"/>
      <c r="K9" s="507"/>
    </row>
    <row r="10" spans="1:11">
      <c r="A10" s="507"/>
      <c r="B10" s="507"/>
      <c r="C10" s="507"/>
      <c r="D10" s="507"/>
      <c r="E10" s="507"/>
      <c r="F10" s="507"/>
      <c r="G10" s="507"/>
      <c r="H10" s="507"/>
      <c r="I10" s="507"/>
      <c r="J10" s="507"/>
      <c r="K10" s="507"/>
    </row>
    <row r="11" spans="1:11">
      <c r="A11" s="507"/>
      <c r="B11" s="507"/>
      <c r="C11" s="507"/>
      <c r="D11" s="507"/>
      <c r="E11" s="507"/>
      <c r="F11" s="507"/>
      <c r="G11" s="507"/>
      <c r="H11" s="507"/>
      <c r="I11" s="507"/>
      <c r="J11" s="507"/>
      <c r="K11" s="507"/>
    </row>
    <row r="12" spans="1:11">
      <c r="A12" s="507"/>
      <c r="B12" s="507"/>
      <c r="C12" s="507"/>
      <c r="D12" s="507"/>
      <c r="E12" s="507"/>
      <c r="F12" s="507"/>
      <c r="G12" s="507"/>
      <c r="H12" s="507"/>
      <c r="I12" s="507"/>
      <c r="J12" s="507"/>
      <c r="K12" s="507"/>
    </row>
    <row r="13" spans="1:11">
      <c r="A13" s="507"/>
      <c r="B13" s="507"/>
      <c r="C13" s="507"/>
      <c r="D13" s="507"/>
      <c r="E13" s="507"/>
      <c r="F13" s="507"/>
      <c r="G13" s="507"/>
      <c r="H13" s="507"/>
      <c r="I13" s="507"/>
      <c r="J13" s="507"/>
      <c r="K13" s="507"/>
    </row>
    <row r="14" spans="1:11">
      <c r="A14" s="507"/>
      <c r="B14" s="507"/>
      <c r="C14" s="507"/>
      <c r="D14" s="507"/>
      <c r="E14" s="507"/>
      <c r="F14" s="507"/>
      <c r="G14" s="507"/>
      <c r="H14" s="507"/>
      <c r="I14" s="507"/>
      <c r="J14" s="507"/>
      <c r="K14" s="507"/>
    </row>
    <row r="15" spans="1:11">
      <c r="A15" s="507"/>
      <c r="B15" s="507"/>
      <c r="C15" s="507"/>
      <c r="D15" s="507"/>
      <c r="E15" s="507"/>
      <c r="F15" s="507"/>
      <c r="G15" s="507"/>
      <c r="H15" s="507"/>
      <c r="I15" s="507"/>
      <c r="J15" s="507"/>
      <c r="K15" s="507"/>
    </row>
    <row r="16" spans="1:11">
      <c r="A16" s="507"/>
      <c r="B16" s="507"/>
      <c r="C16" s="507"/>
      <c r="D16" s="507"/>
      <c r="E16" s="507"/>
      <c r="F16" s="507"/>
      <c r="G16" s="507"/>
      <c r="H16" s="507"/>
      <c r="I16" s="507"/>
      <c r="J16" s="507"/>
      <c r="K16" s="507"/>
    </row>
    <row r="17" spans="1:11">
      <c r="A17" s="507"/>
      <c r="B17" s="507"/>
      <c r="C17" s="507"/>
      <c r="D17" s="507"/>
      <c r="E17" s="507"/>
      <c r="F17" s="507"/>
      <c r="G17" s="507"/>
      <c r="H17" s="507"/>
      <c r="I17" s="507"/>
      <c r="J17" s="507"/>
      <c r="K17" s="507"/>
    </row>
    <row r="18" spans="1:11">
      <c r="A18" s="507"/>
      <c r="B18" s="507"/>
      <c r="C18" s="507"/>
      <c r="D18" s="507"/>
      <c r="E18" s="507"/>
      <c r="F18" s="507"/>
      <c r="G18" s="507"/>
      <c r="H18" s="507"/>
      <c r="I18" s="507"/>
      <c r="J18" s="507"/>
      <c r="K18" s="507"/>
    </row>
    <row r="19" spans="1:11">
      <c r="A19" s="507"/>
      <c r="B19" s="507"/>
      <c r="C19" s="507"/>
      <c r="D19" s="507"/>
      <c r="E19" s="507"/>
      <c r="F19" s="507"/>
      <c r="G19" s="507"/>
      <c r="H19" s="507"/>
      <c r="I19" s="507"/>
      <c r="J19" s="507"/>
      <c r="K19" s="507"/>
    </row>
  </sheetData>
  <mergeCells count="1">
    <mergeCell ref="A6:K19"/>
  </mergeCells>
  <printOptions horizontalCentered="1" verticalCentered="1"/>
  <pageMargins left="0.23622047244094491" right="0.23622047244094491" top="0.74803149606299213" bottom="0.74803149606299213" header="0.31496062992125984" footer="0.31496062992125984"/>
  <pageSetup paperSize="9" orientation="landscape" errors="blank" r:id="rId1"/>
  <headerFooter scaleWithDoc="0">
    <oddHeader>&amp;LAddiko Bank AG&amp;R&amp;A</oddHeader>
    <oddFooter>Page &amp;P of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EF943-6853-4D33-8D3E-AE16D4FBB088}">
  <sheetPr>
    <tabColor rgb="FFFF4D5A"/>
    <pageSetUpPr fitToPage="1"/>
  </sheetPr>
  <dimension ref="A1:BA112"/>
  <sheetViews>
    <sheetView showGridLines="0" zoomScale="85" zoomScaleNormal="85" zoomScaleSheetLayoutView="75" workbookViewId="0">
      <pane xSplit="1" ySplit="5" topLeftCell="B6" activePane="bottomRight" state="frozen"/>
      <selection pane="topRight"/>
      <selection pane="bottomLeft"/>
      <selection pane="bottomRight" activeCell="F101" sqref="F101"/>
    </sheetView>
  </sheetViews>
  <sheetFormatPr defaultColWidth="11.42578125" defaultRowHeight="13.5"/>
  <cols>
    <col min="1" max="1" width="40.7109375" style="135" customWidth="1"/>
    <col min="2" max="2" width="1.7109375" style="137" customWidth="1"/>
    <col min="3" max="3" width="11.7109375" style="138" customWidth="1"/>
    <col min="4" max="4" width="1.7109375" style="137" customWidth="1"/>
    <col min="5" max="8" width="11.7109375" style="135" customWidth="1"/>
    <col min="9" max="9" width="1.7109375" style="137" customWidth="1"/>
    <col min="10" max="13" width="11.7109375" style="135" customWidth="1"/>
    <col min="14" max="14" width="1.7109375" style="137" customWidth="1"/>
    <col min="15" max="18" width="11.7109375" style="135" customWidth="1"/>
    <col min="19" max="19" width="1.7109375" style="137" customWidth="1"/>
    <col min="20" max="23" width="11.7109375" style="135" customWidth="1"/>
    <col min="24" max="24" width="1.7109375" style="141" customWidth="1"/>
    <col min="25" max="28" width="11.7109375" style="135" customWidth="1"/>
    <col min="29" max="29" width="1.7109375" style="141" customWidth="1"/>
    <col min="30" max="33" width="11.7109375" style="138" customWidth="1"/>
    <col min="34" max="34" width="1.7109375" style="139" customWidth="1"/>
    <col min="35" max="38" width="11.7109375" style="138" customWidth="1"/>
    <col min="39" max="39" width="1.7109375" style="139" customWidth="1"/>
    <col min="40" max="43" width="11.7109375" style="138" customWidth="1"/>
    <col min="44" max="44" width="1.7109375" style="139" customWidth="1"/>
    <col min="45" max="48" width="11.7109375" style="138" customWidth="1"/>
    <col min="49" max="49" width="1.7109375" style="139" customWidth="1"/>
    <col min="50" max="53" width="11.7109375" style="138" customWidth="1"/>
    <col min="54" max="16384" width="11.42578125" style="135"/>
  </cols>
  <sheetData>
    <row r="1" spans="1:53" ht="27.75">
      <c r="A1" s="246" t="s">
        <v>172</v>
      </c>
      <c r="B1" s="129"/>
      <c r="C1" s="130"/>
      <c r="D1" s="129"/>
      <c r="E1" s="133"/>
      <c r="F1" s="133"/>
      <c r="G1" s="133"/>
      <c r="H1" s="133"/>
      <c r="I1" s="129"/>
      <c r="J1" s="133"/>
      <c r="K1" s="133"/>
      <c r="L1" s="133"/>
      <c r="M1" s="133"/>
      <c r="N1" s="129"/>
      <c r="O1" s="133"/>
      <c r="P1" s="133"/>
      <c r="Q1" s="133"/>
      <c r="R1" s="133"/>
      <c r="S1" s="129"/>
      <c r="T1" s="133"/>
      <c r="U1" s="133"/>
      <c r="V1" s="133"/>
      <c r="W1" s="133"/>
      <c r="X1" s="134"/>
      <c r="Y1" s="133"/>
      <c r="Z1" s="133"/>
      <c r="AA1" s="133"/>
      <c r="AB1" s="133"/>
      <c r="AC1" s="134"/>
      <c r="AD1" s="130"/>
      <c r="AE1" s="130"/>
      <c r="AF1" s="130"/>
      <c r="AG1" s="130"/>
      <c r="AH1" s="131"/>
      <c r="AI1" s="130"/>
      <c r="AJ1" s="130"/>
      <c r="AK1" s="130"/>
      <c r="AL1" s="130"/>
      <c r="AM1" s="131"/>
      <c r="AN1" s="130"/>
      <c r="AO1" s="130"/>
      <c r="AP1" s="130"/>
      <c r="AQ1" s="130"/>
      <c r="AR1" s="131"/>
      <c r="AS1" s="130"/>
      <c r="AT1" s="130"/>
      <c r="AU1" s="130"/>
      <c r="AV1" s="130"/>
      <c r="AW1" s="131"/>
      <c r="AX1" s="130"/>
      <c r="AY1" s="130"/>
      <c r="AZ1" s="130"/>
      <c r="BA1" s="130"/>
    </row>
    <row r="2" spans="1:53">
      <c r="A2" s="136"/>
      <c r="W2" s="265"/>
      <c r="AB2" s="265"/>
    </row>
    <row r="3" spans="1:53">
      <c r="B3" s="140"/>
      <c r="C3" s="135"/>
      <c r="D3" s="140"/>
      <c r="I3" s="140"/>
      <c r="N3" s="140"/>
      <c r="S3" s="140"/>
      <c r="AD3" s="135"/>
      <c r="AE3" s="135"/>
      <c r="AF3" s="135"/>
      <c r="AG3" s="135"/>
      <c r="AH3" s="141"/>
      <c r="AI3" s="135"/>
      <c r="AJ3" s="135"/>
      <c r="AK3" s="135"/>
      <c r="AL3" s="135"/>
      <c r="AM3" s="141"/>
      <c r="AN3" s="135"/>
      <c r="AO3" s="135"/>
      <c r="AP3" s="135"/>
      <c r="AQ3" s="135"/>
      <c r="AR3" s="141"/>
      <c r="AS3" s="135"/>
      <c r="AT3" s="135"/>
      <c r="AU3" s="135"/>
      <c r="AV3" s="135"/>
      <c r="AW3" s="141"/>
      <c r="AX3" s="135"/>
      <c r="AY3" s="135"/>
      <c r="AZ3" s="135"/>
      <c r="BA3" s="135"/>
    </row>
    <row r="4" spans="1:53">
      <c r="B4" s="140"/>
      <c r="C4" s="135"/>
      <c r="D4" s="140"/>
      <c r="I4" s="140"/>
      <c r="N4" s="140"/>
      <c r="S4" s="140"/>
      <c r="AD4" s="135"/>
      <c r="AE4" s="135"/>
      <c r="AF4" s="135"/>
      <c r="AG4" s="135"/>
      <c r="AH4" s="141"/>
      <c r="AI4" s="135"/>
      <c r="AJ4" s="135"/>
      <c r="AK4" s="135"/>
      <c r="AL4" s="135"/>
      <c r="AM4" s="141"/>
      <c r="AN4" s="135"/>
      <c r="AO4" s="135"/>
      <c r="AP4" s="135"/>
      <c r="AQ4" s="135"/>
      <c r="AR4" s="141"/>
      <c r="AS4" s="135"/>
      <c r="AT4" s="135"/>
      <c r="AU4" s="135"/>
      <c r="AV4" s="135"/>
      <c r="AW4" s="141"/>
      <c r="AX4" s="135"/>
      <c r="AY4" s="135"/>
      <c r="AZ4" s="135"/>
      <c r="BA4" s="135"/>
    </row>
    <row r="5" spans="1:53">
      <c r="B5" s="140"/>
      <c r="C5" s="135"/>
      <c r="D5" s="140"/>
      <c r="I5" s="140"/>
      <c r="N5" s="140"/>
      <c r="S5" s="140"/>
      <c r="AD5" s="135"/>
      <c r="AE5" s="135"/>
      <c r="AF5" s="135"/>
      <c r="AG5" s="135"/>
      <c r="AH5" s="135"/>
      <c r="AI5" s="135"/>
      <c r="AJ5" s="135"/>
      <c r="AK5" s="135"/>
      <c r="AL5" s="135"/>
      <c r="AM5" s="135"/>
      <c r="AN5" s="135"/>
      <c r="AO5" s="135"/>
      <c r="AP5" s="135"/>
      <c r="AQ5" s="135"/>
      <c r="AR5" s="135"/>
      <c r="AS5" s="135"/>
      <c r="AT5" s="135"/>
      <c r="AU5" s="135"/>
      <c r="AV5" s="135"/>
      <c r="AW5" s="135"/>
      <c r="AX5" s="135"/>
      <c r="AY5" s="135"/>
      <c r="AZ5" s="135"/>
      <c r="BA5" s="135"/>
    </row>
    <row r="6" spans="1:53" ht="15" customHeight="1">
      <c r="A6" s="142" t="s">
        <v>93</v>
      </c>
      <c r="B6" s="1"/>
      <c r="C6" s="263">
        <v>2017</v>
      </c>
      <c r="D6" s="1"/>
      <c r="E6" s="498" t="s">
        <v>13</v>
      </c>
      <c r="F6" s="498"/>
      <c r="G6" s="498"/>
      <c r="H6" s="498"/>
      <c r="I6" s="1"/>
      <c r="J6" s="499" t="s">
        <v>19</v>
      </c>
      <c r="K6" s="500"/>
      <c r="L6" s="500"/>
      <c r="M6" s="500"/>
      <c r="N6" s="1"/>
      <c r="O6" s="499" t="s">
        <v>328</v>
      </c>
      <c r="P6" s="500"/>
      <c r="Q6" s="500"/>
      <c r="R6" s="500"/>
      <c r="S6" s="1"/>
      <c r="T6" s="499" t="s">
        <v>387</v>
      </c>
      <c r="U6" s="500"/>
      <c r="V6" s="500"/>
      <c r="W6" s="500"/>
      <c r="X6" s="3"/>
      <c r="Y6" s="499" t="s">
        <v>453</v>
      </c>
      <c r="Z6" s="500"/>
      <c r="AA6" s="500"/>
      <c r="AB6" s="500"/>
      <c r="AC6" s="481"/>
      <c r="AD6" s="498" t="s">
        <v>135</v>
      </c>
      <c r="AE6" s="498"/>
      <c r="AF6" s="498"/>
      <c r="AG6" s="498"/>
      <c r="AH6" s="141"/>
      <c r="AI6" s="498" t="s">
        <v>136</v>
      </c>
      <c r="AJ6" s="498"/>
      <c r="AK6" s="498"/>
      <c r="AL6" s="498"/>
      <c r="AM6" s="141"/>
      <c r="AN6" s="498" t="s">
        <v>327</v>
      </c>
      <c r="AO6" s="498"/>
      <c r="AP6" s="498"/>
      <c r="AQ6" s="498"/>
      <c r="AR6" s="141"/>
      <c r="AS6" s="498" t="s">
        <v>386</v>
      </c>
      <c r="AT6" s="498"/>
      <c r="AU6" s="498"/>
      <c r="AV6" s="498"/>
      <c r="AW6" s="141"/>
      <c r="AX6" s="498" t="s">
        <v>454</v>
      </c>
      <c r="AY6" s="498"/>
      <c r="AZ6" s="498"/>
      <c r="BA6" s="498"/>
    </row>
    <row r="7" spans="1:53">
      <c r="A7" s="4" t="s">
        <v>94</v>
      </c>
      <c r="B7" s="5"/>
      <c r="C7" s="6" t="s">
        <v>88</v>
      </c>
      <c r="D7" s="5"/>
      <c r="E7" s="7" t="s">
        <v>142</v>
      </c>
      <c r="F7" s="126" t="s">
        <v>146</v>
      </c>
      <c r="G7" s="235" t="s">
        <v>147</v>
      </c>
      <c r="H7" s="235" t="s">
        <v>88</v>
      </c>
      <c r="I7" s="5"/>
      <c r="J7" s="7" t="s">
        <v>142</v>
      </c>
      <c r="K7" s="126" t="s">
        <v>146</v>
      </c>
      <c r="L7" s="235" t="s">
        <v>147</v>
      </c>
      <c r="M7" s="235" t="s">
        <v>88</v>
      </c>
      <c r="N7" s="5"/>
      <c r="O7" s="7" t="s">
        <v>142</v>
      </c>
      <c r="P7" s="126" t="s">
        <v>146</v>
      </c>
      <c r="Q7" s="235" t="s">
        <v>147</v>
      </c>
      <c r="R7" s="235" t="s">
        <v>88</v>
      </c>
      <c r="S7" s="5"/>
      <c r="T7" s="7" t="s">
        <v>402</v>
      </c>
      <c r="U7" s="474" t="s">
        <v>418</v>
      </c>
      <c r="V7" s="235" t="s">
        <v>423</v>
      </c>
      <c r="W7" s="235" t="s">
        <v>446</v>
      </c>
      <c r="X7" s="9"/>
      <c r="Y7" s="7" t="s">
        <v>142</v>
      </c>
      <c r="Z7" s="474" t="s">
        <v>146</v>
      </c>
      <c r="AA7" s="235" t="s">
        <v>147</v>
      </c>
      <c r="AB7" s="235" t="s">
        <v>88</v>
      </c>
      <c r="AC7" s="9"/>
      <c r="AD7" s="7" t="s">
        <v>142</v>
      </c>
      <c r="AE7" s="126" t="s">
        <v>143</v>
      </c>
      <c r="AF7" s="235" t="s">
        <v>144</v>
      </c>
      <c r="AG7" s="235" t="s">
        <v>145</v>
      </c>
      <c r="AH7" s="141"/>
      <c r="AI7" s="7" t="s">
        <v>142</v>
      </c>
      <c r="AJ7" s="127" t="s">
        <v>143</v>
      </c>
      <c r="AK7" s="127" t="s">
        <v>144</v>
      </c>
      <c r="AL7" s="7" t="s">
        <v>145</v>
      </c>
      <c r="AM7" s="141"/>
      <c r="AN7" s="7" t="s">
        <v>142</v>
      </c>
      <c r="AO7" s="127" t="s">
        <v>143</v>
      </c>
      <c r="AP7" s="127" t="s">
        <v>144</v>
      </c>
      <c r="AQ7" s="7" t="s">
        <v>145</v>
      </c>
      <c r="AR7" s="141"/>
      <c r="AS7" s="7" t="s">
        <v>402</v>
      </c>
      <c r="AT7" s="127" t="s">
        <v>419</v>
      </c>
      <c r="AU7" s="127" t="s">
        <v>424</v>
      </c>
      <c r="AV7" s="7" t="s">
        <v>448</v>
      </c>
      <c r="AW7" s="141"/>
      <c r="AX7" s="7" t="s">
        <v>142</v>
      </c>
      <c r="AY7" s="127" t="s">
        <v>143</v>
      </c>
      <c r="AZ7" s="127" t="s">
        <v>144</v>
      </c>
      <c r="BA7" s="7" t="s">
        <v>145</v>
      </c>
    </row>
    <row r="8" spans="1:53">
      <c r="A8" s="133" t="s">
        <v>95</v>
      </c>
      <c r="B8" s="40"/>
      <c r="C8" s="41">
        <v>1818.9878459154299</v>
      </c>
      <c r="D8" s="40"/>
      <c r="E8" s="41">
        <v>1902.8155411361608</v>
      </c>
      <c r="F8" s="41">
        <v>2019.5695948934501</v>
      </c>
      <c r="G8" s="41">
        <v>2064.0601367297704</v>
      </c>
      <c r="H8" s="41">
        <v>2116.1418613178498</v>
      </c>
      <c r="I8" s="40"/>
      <c r="J8" s="41">
        <v>2220.6186612856</v>
      </c>
      <c r="K8" s="41">
        <v>2323.5369702214393</v>
      </c>
      <c r="L8" s="41">
        <v>2379.9069888916902</v>
      </c>
      <c r="M8" s="41">
        <v>2400.67698751641</v>
      </c>
      <c r="N8" s="40"/>
      <c r="O8" s="41">
        <v>2401.602311434759</v>
      </c>
      <c r="P8" s="41">
        <v>2382.2594340456453</v>
      </c>
      <c r="Q8" s="335">
        <v>2355.4582892653671</v>
      </c>
      <c r="R8" s="41">
        <v>2352.0288053882118</v>
      </c>
      <c r="S8" s="40"/>
      <c r="T8" s="335">
        <v>2360.5181713969664</v>
      </c>
      <c r="U8" s="41">
        <v>2424.4160384770612</v>
      </c>
      <c r="V8" s="335">
        <v>2473.2419231694448</v>
      </c>
      <c r="W8" s="41">
        <v>2446.078123466229</v>
      </c>
      <c r="X8" s="42"/>
      <c r="Y8" s="335">
        <v>2537.5624241846817</v>
      </c>
      <c r="Z8" s="41">
        <v>2640.7204843663144</v>
      </c>
      <c r="AA8" s="335">
        <v>2702.0326918702231</v>
      </c>
      <c r="AB8" s="41">
        <v>2722.197095555478</v>
      </c>
      <c r="AC8" s="42"/>
      <c r="AD8" s="41">
        <v>1902.8155411361608</v>
      </c>
      <c r="AE8" s="41">
        <v>2019.5695948934501</v>
      </c>
      <c r="AF8" s="41">
        <v>2064.0601367297704</v>
      </c>
      <c r="AG8" s="41">
        <v>2116.1418613178498</v>
      </c>
      <c r="AH8" s="40"/>
      <c r="AI8" s="41">
        <v>2220.6186612856</v>
      </c>
      <c r="AJ8" s="41">
        <v>2323.5369702214393</v>
      </c>
      <c r="AK8" s="41">
        <v>2379.9069888916902</v>
      </c>
      <c r="AL8" s="41">
        <v>2400.67698751641</v>
      </c>
      <c r="AM8" s="40"/>
      <c r="AN8" s="41">
        <v>2401.602311434759</v>
      </c>
      <c r="AO8" s="41">
        <v>2382.2594340456453</v>
      </c>
      <c r="AP8" s="335">
        <v>2355.4582892653671</v>
      </c>
      <c r="AQ8" s="41">
        <v>2352.0288053882118</v>
      </c>
      <c r="AR8" s="40"/>
      <c r="AS8" s="41">
        <v>2360.5181713969664</v>
      </c>
      <c r="AT8" s="41">
        <v>2424.4160384770612</v>
      </c>
      <c r="AU8" s="335">
        <v>2473.2419231694448</v>
      </c>
      <c r="AV8" s="41">
        <v>2446.078123466229</v>
      </c>
      <c r="AW8" s="40"/>
      <c r="AX8" s="41">
        <v>2537.5624241846817</v>
      </c>
      <c r="AY8" s="41">
        <v>2640.7204843663144</v>
      </c>
      <c r="AZ8" s="335">
        <v>2702.0326918702231</v>
      </c>
      <c r="BA8" s="41">
        <v>2722.197095555478</v>
      </c>
    </row>
    <row r="9" spans="1:53">
      <c r="A9" s="216" t="s">
        <v>20</v>
      </c>
      <c r="B9" s="43"/>
      <c r="C9" s="45">
        <v>1027.83282012</v>
      </c>
      <c r="D9" s="43"/>
      <c r="E9" s="45">
        <v>1075.7007668165604</v>
      </c>
      <c r="F9" s="45">
        <v>1118.23067142739</v>
      </c>
      <c r="G9" s="45">
        <v>1153.72791381925</v>
      </c>
      <c r="H9" s="45">
        <v>1187.7649493056599</v>
      </c>
      <c r="I9" s="43"/>
      <c r="J9" s="45">
        <v>1229.0808572237997</v>
      </c>
      <c r="K9" s="45">
        <v>1267.0585820629396</v>
      </c>
      <c r="L9" s="45">
        <v>1313.2336450208898</v>
      </c>
      <c r="M9" s="45">
        <v>1341.6779274459102</v>
      </c>
      <c r="N9" s="43"/>
      <c r="O9" s="45">
        <v>1347.6993535596894</v>
      </c>
      <c r="P9" s="45">
        <v>1321.6968863039369</v>
      </c>
      <c r="Q9" s="336">
        <v>1307.687518410497</v>
      </c>
      <c r="R9" s="45">
        <v>1311.7514478721018</v>
      </c>
      <c r="S9" s="43"/>
      <c r="T9" s="373">
        <v>1305.6999916524098</v>
      </c>
      <c r="U9" s="45">
        <v>1332.40656587229</v>
      </c>
      <c r="V9" s="336">
        <v>1370.1453347309598</v>
      </c>
      <c r="W9" s="45">
        <v>1388.9322997817401</v>
      </c>
      <c r="X9" s="46"/>
      <c r="Y9" s="373">
        <v>1431.17775168198</v>
      </c>
      <c r="Z9" s="45">
        <v>1476.4365562105604</v>
      </c>
      <c r="AA9" s="336">
        <v>1524.8912742158091</v>
      </c>
      <c r="AB9" s="45">
        <v>1534.5061527273601</v>
      </c>
      <c r="AC9" s="46"/>
      <c r="AD9" s="45">
        <v>1075.7007668165604</v>
      </c>
      <c r="AE9" s="45">
        <v>1118.23067142739</v>
      </c>
      <c r="AF9" s="45">
        <v>1153.72791381925</v>
      </c>
      <c r="AG9" s="45">
        <v>1187.7649493056599</v>
      </c>
      <c r="AH9" s="43"/>
      <c r="AI9" s="45">
        <v>1229.0808572237997</v>
      </c>
      <c r="AJ9" s="45">
        <v>1267.0585820629396</v>
      </c>
      <c r="AK9" s="45">
        <v>1313.2336450208898</v>
      </c>
      <c r="AL9" s="45">
        <v>1341.6779274459102</v>
      </c>
      <c r="AM9" s="43"/>
      <c r="AN9" s="45">
        <v>1347.6993535596894</v>
      </c>
      <c r="AO9" s="45">
        <v>1321.6968863039369</v>
      </c>
      <c r="AP9" s="373">
        <v>1307.687518410497</v>
      </c>
      <c r="AQ9" s="45">
        <v>1311.7514478721018</v>
      </c>
      <c r="AR9" s="43"/>
      <c r="AS9" s="45">
        <v>1305.6999916524098</v>
      </c>
      <c r="AT9" s="45">
        <v>1332.40656587229</v>
      </c>
      <c r="AU9" s="336">
        <v>1370.1453347309598</v>
      </c>
      <c r="AV9" s="45">
        <v>1388.9322997817401</v>
      </c>
      <c r="AW9" s="43"/>
      <c r="AX9" s="45">
        <v>1431.17775168198</v>
      </c>
      <c r="AY9" s="45">
        <v>1476.4365562105604</v>
      </c>
      <c r="AZ9" s="336">
        <v>1524.8912742158091</v>
      </c>
      <c r="BA9" s="45">
        <v>1534.5061527273601</v>
      </c>
    </row>
    <row r="10" spans="1:53">
      <c r="A10" s="216" t="s">
        <v>96</v>
      </c>
      <c r="B10" s="43"/>
      <c r="C10" s="45">
        <v>791.15502579542999</v>
      </c>
      <c r="D10" s="43"/>
      <c r="E10" s="45">
        <v>827.11477431960043</v>
      </c>
      <c r="F10" s="45">
        <v>901.33892346606012</v>
      </c>
      <c r="G10" s="45">
        <v>910.33222291052016</v>
      </c>
      <c r="H10" s="45">
        <v>928.37691201219002</v>
      </c>
      <c r="I10" s="43"/>
      <c r="J10" s="45">
        <v>991.53780406180022</v>
      </c>
      <c r="K10" s="45">
        <v>1056.4783881584999</v>
      </c>
      <c r="L10" s="45">
        <v>1066.6733438708002</v>
      </c>
      <c r="M10" s="45">
        <v>1058.9990600705</v>
      </c>
      <c r="N10" s="43"/>
      <c r="O10" s="45">
        <v>1053.9029578750699</v>
      </c>
      <c r="P10" s="45">
        <v>1060.5625477417082</v>
      </c>
      <c r="Q10" s="336">
        <v>1047.7707708548699</v>
      </c>
      <c r="R10" s="45">
        <v>1040.27735751611</v>
      </c>
      <c r="S10" s="43"/>
      <c r="T10" s="373">
        <v>1054.8181797445566</v>
      </c>
      <c r="U10" s="45">
        <v>1092.0094726047714</v>
      </c>
      <c r="V10" s="336">
        <v>1103.0965884384848</v>
      </c>
      <c r="W10" s="45">
        <v>1057.145823684489</v>
      </c>
      <c r="X10" s="46"/>
      <c r="Y10" s="373">
        <v>1106.384672502702</v>
      </c>
      <c r="Z10" s="45">
        <v>1164.283928155754</v>
      </c>
      <c r="AA10" s="336">
        <v>1177.1414176544138</v>
      </c>
      <c r="AB10" s="45">
        <v>1187.6909428281181</v>
      </c>
      <c r="AC10" s="46"/>
      <c r="AD10" s="45">
        <v>827.11477431960043</v>
      </c>
      <c r="AE10" s="45">
        <v>901.33892346606012</v>
      </c>
      <c r="AF10" s="45">
        <v>910.33222291052016</v>
      </c>
      <c r="AG10" s="45">
        <v>928.37691201219002</v>
      </c>
      <c r="AH10" s="43"/>
      <c r="AI10" s="45">
        <v>991.53780406180022</v>
      </c>
      <c r="AJ10" s="45">
        <v>1056.4783881584999</v>
      </c>
      <c r="AK10" s="45">
        <v>1066.6733438708002</v>
      </c>
      <c r="AL10" s="45">
        <v>1058.9990600705</v>
      </c>
      <c r="AM10" s="43"/>
      <c r="AN10" s="45">
        <v>1053.9029578750699</v>
      </c>
      <c r="AO10" s="45">
        <v>1060.5625477417082</v>
      </c>
      <c r="AP10" s="373">
        <v>1047.7707708548699</v>
      </c>
      <c r="AQ10" s="45">
        <v>1040.27735751611</v>
      </c>
      <c r="AR10" s="43"/>
      <c r="AS10" s="45">
        <v>1054.8181797445566</v>
      </c>
      <c r="AT10" s="45">
        <v>1092.0094726047714</v>
      </c>
      <c r="AU10" s="336">
        <v>1103.0965884384848</v>
      </c>
      <c r="AV10" s="45">
        <v>1057.145823684489</v>
      </c>
      <c r="AW10" s="43"/>
      <c r="AX10" s="45">
        <v>1106.384672502702</v>
      </c>
      <c r="AY10" s="45">
        <v>1164.283928155754</v>
      </c>
      <c r="AZ10" s="336">
        <v>1177.1414176544138</v>
      </c>
      <c r="BA10" s="45">
        <v>1187.6909428281181</v>
      </c>
    </row>
    <row r="11" spans="1:53">
      <c r="A11" s="165" t="s">
        <v>97</v>
      </c>
      <c r="B11" s="40"/>
      <c r="C11" s="48">
        <v>1743.008813813979</v>
      </c>
      <c r="D11" s="40"/>
      <c r="E11" s="48">
        <v>1691.0004305668201</v>
      </c>
      <c r="F11" s="48">
        <v>1685.45038206559</v>
      </c>
      <c r="G11" s="48">
        <v>1670.14451808799</v>
      </c>
      <c r="H11" s="48">
        <v>1649.9845894438499</v>
      </c>
      <c r="I11" s="40"/>
      <c r="J11" s="48">
        <v>1620.7680570252896</v>
      </c>
      <c r="K11" s="48">
        <v>1551.5338049010402</v>
      </c>
      <c r="L11" s="48">
        <v>1516.4087684503002</v>
      </c>
      <c r="M11" s="48">
        <v>1468.8430969210799</v>
      </c>
      <c r="N11" s="40"/>
      <c r="O11" s="48">
        <v>1443.39056374135</v>
      </c>
      <c r="P11" s="48">
        <v>1375.4540737217521</v>
      </c>
      <c r="Q11" s="337">
        <v>1336.4100745891108</v>
      </c>
      <c r="R11" s="48">
        <v>1251.5879559673949</v>
      </c>
      <c r="S11" s="40"/>
      <c r="T11" s="337">
        <v>1195.8126019982283</v>
      </c>
      <c r="U11" s="48">
        <v>1105.3399672771479</v>
      </c>
      <c r="V11" s="337">
        <v>1008.1483381425195</v>
      </c>
      <c r="W11" s="48">
        <v>841.23119644744122</v>
      </c>
      <c r="X11" s="42"/>
      <c r="Y11" s="337">
        <v>806.36208057099952</v>
      </c>
      <c r="Z11" s="48">
        <v>744.61419629663317</v>
      </c>
      <c r="AA11" s="337">
        <v>641.71626928642377</v>
      </c>
      <c r="AB11" s="48">
        <v>581.62175142631861</v>
      </c>
      <c r="AC11" s="42"/>
      <c r="AD11" s="48">
        <v>1691.0004305668201</v>
      </c>
      <c r="AE11" s="48">
        <v>1685.45038206559</v>
      </c>
      <c r="AF11" s="48">
        <v>1670.14451808799</v>
      </c>
      <c r="AG11" s="48">
        <v>1649.9845894438499</v>
      </c>
      <c r="AH11" s="40"/>
      <c r="AI11" s="48">
        <v>1620.7680570252896</v>
      </c>
      <c r="AJ11" s="48">
        <v>1551.5338049010402</v>
      </c>
      <c r="AK11" s="48">
        <v>1516.4087684503002</v>
      </c>
      <c r="AL11" s="48">
        <v>1468.8430969210799</v>
      </c>
      <c r="AM11" s="40"/>
      <c r="AN11" s="48">
        <v>1443.39056374135</v>
      </c>
      <c r="AO11" s="48">
        <v>1375.4540737217521</v>
      </c>
      <c r="AP11" s="337">
        <v>1336.4100745891108</v>
      </c>
      <c r="AQ11" s="48">
        <v>1251.5879559673949</v>
      </c>
      <c r="AR11" s="40"/>
      <c r="AS11" s="48">
        <v>1195.8126019982283</v>
      </c>
      <c r="AT11" s="48">
        <v>1105.3399672771479</v>
      </c>
      <c r="AU11" s="337">
        <v>1008.1483381425195</v>
      </c>
      <c r="AV11" s="48">
        <v>841.23119644744122</v>
      </c>
      <c r="AW11" s="40"/>
      <c r="AX11" s="48">
        <v>806.36208057099952</v>
      </c>
      <c r="AY11" s="48">
        <v>744.61419629663317</v>
      </c>
      <c r="AZ11" s="337">
        <v>641.71626928642377</v>
      </c>
      <c r="BA11" s="48">
        <v>581.62175142631861</v>
      </c>
    </row>
    <row r="12" spans="1:53">
      <c r="A12" s="216" t="s">
        <v>98</v>
      </c>
      <c r="B12" s="43"/>
      <c r="C12" s="45">
        <v>998.85544984000012</v>
      </c>
      <c r="D12" s="43"/>
      <c r="E12" s="45">
        <v>956.73564707209994</v>
      </c>
      <c r="F12" s="45">
        <v>928.61136686028999</v>
      </c>
      <c r="G12" s="45">
        <v>902.58372268280016</v>
      </c>
      <c r="H12" s="45">
        <v>872.72169168769994</v>
      </c>
      <c r="I12" s="43"/>
      <c r="J12" s="45">
        <v>846.66587844349988</v>
      </c>
      <c r="K12" s="45">
        <v>801.22085437100009</v>
      </c>
      <c r="L12" s="45">
        <v>772.80673546159994</v>
      </c>
      <c r="M12" s="45">
        <v>744.49898378269995</v>
      </c>
      <c r="N12" s="43"/>
      <c r="O12" s="45">
        <v>716.52888202012991</v>
      </c>
      <c r="P12" s="45">
        <v>690.98178833103998</v>
      </c>
      <c r="Q12" s="336">
        <v>664.52377480699977</v>
      </c>
      <c r="R12" s="45">
        <v>638.60709146588192</v>
      </c>
      <c r="S12" s="43"/>
      <c r="T12" s="373">
        <v>609.57395249308797</v>
      </c>
      <c r="U12" s="45">
        <v>583.62068545652619</v>
      </c>
      <c r="V12" s="336">
        <v>559.30294147405687</v>
      </c>
      <c r="W12" s="45">
        <v>534.70315245326321</v>
      </c>
      <c r="X12" s="46"/>
      <c r="Y12" s="373">
        <v>508.978754689281</v>
      </c>
      <c r="Z12" s="45">
        <v>485.81816706227505</v>
      </c>
      <c r="AA12" s="336">
        <v>461.44586522922998</v>
      </c>
      <c r="AB12" s="45">
        <v>434.73952011611004</v>
      </c>
      <c r="AC12" s="46"/>
      <c r="AD12" s="45">
        <v>956.73564707209994</v>
      </c>
      <c r="AE12" s="45">
        <v>928.61136686028999</v>
      </c>
      <c r="AF12" s="45">
        <v>902.58372268280016</v>
      </c>
      <c r="AG12" s="45">
        <v>872.72169168769994</v>
      </c>
      <c r="AH12" s="43"/>
      <c r="AI12" s="45">
        <v>846.66587844349988</v>
      </c>
      <c r="AJ12" s="45">
        <v>801.22085437100009</v>
      </c>
      <c r="AK12" s="45">
        <v>772.80673546159994</v>
      </c>
      <c r="AL12" s="45">
        <v>744.49898378269995</v>
      </c>
      <c r="AM12" s="43"/>
      <c r="AN12" s="45">
        <v>716.52888202012991</v>
      </c>
      <c r="AO12" s="45">
        <v>690.98178833103998</v>
      </c>
      <c r="AP12" s="373">
        <v>664.52377480699977</v>
      </c>
      <c r="AQ12" s="45">
        <v>638.60709146588192</v>
      </c>
      <c r="AR12" s="43"/>
      <c r="AS12" s="45">
        <v>609.57395249308797</v>
      </c>
      <c r="AT12" s="45">
        <v>583.62068545652619</v>
      </c>
      <c r="AU12" s="336">
        <v>559.30294147405687</v>
      </c>
      <c r="AV12" s="45">
        <v>534.70315245326321</v>
      </c>
      <c r="AW12" s="43"/>
      <c r="AX12" s="45">
        <v>508.978754689281</v>
      </c>
      <c r="AY12" s="45">
        <v>485.81816706227505</v>
      </c>
      <c r="AZ12" s="336">
        <v>461.44586522922998</v>
      </c>
      <c r="BA12" s="45">
        <v>434.73952011611004</v>
      </c>
    </row>
    <row r="13" spans="1:53">
      <c r="A13" s="216" t="s">
        <v>99</v>
      </c>
      <c r="B13" s="43"/>
      <c r="C13" s="45">
        <v>744.15336397397891</v>
      </c>
      <c r="D13" s="43"/>
      <c r="E13" s="45">
        <v>734.26478349472018</v>
      </c>
      <c r="F13" s="45">
        <v>756.83901520530003</v>
      </c>
      <c r="G13" s="45">
        <v>767.56079540518999</v>
      </c>
      <c r="H13" s="45">
        <v>777.26289775614998</v>
      </c>
      <c r="I13" s="43"/>
      <c r="J13" s="45">
        <v>774.10217858178987</v>
      </c>
      <c r="K13" s="45">
        <v>750.3129505300401</v>
      </c>
      <c r="L13" s="45">
        <v>743.6020329887001</v>
      </c>
      <c r="M13" s="45">
        <v>724.34411313837995</v>
      </c>
      <c r="N13" s="43"/>
      <c r="O13" s="45">
        <v>726.86168172122007</v>
      </c>
      <c r="P13" s="45">
        <v>684.47228539071205</v>
      </c>
      <c r="Q13" s="336">
        <v>671.886299782111</v>
      </c>
      <c r="R13" s="45">
        <v>612.98086450151311</v>
      </c>
      <c r="S13" s="43"/>
      <c r="T13" s="373">
        <v>586.2386495051403</v>
      </c>
      <c r="U13" s="45">
        <v>521.71928182062163</v>
      </c>
      <c r="V13" s="336">
        <v>448.84539666846263</v>
      </c>
      <c r="W13" s="45">
        <v>306.52804399417801</v>
      </c>
      <c r="X13" s="46"/>
      <c r="Y13" s="373">
        <v>297.38332588171846</v>
      </c>
      <c r="Z13" s="45">
        <v>258.79602923435812</v>
      </c>
      <c r="AA13" s="336">
        <v>180.27040405719376</v>
      </c>
      <c r="AB13" s="45">
        <v>146.88223131020854</v>
      </c>
      <c r="AC13" s="46"/>
      <c r="AD13" s="45">
        <v>734.26478349472018</v>
      </c>
      <c r="AE13" s="45">
        <v>756.83901520530003</v>
      </c>
      <c r="AF13" s="45">
        <v>767.56079540518999</v>
      </c>
      <c r="AG13" s="45">
        <v>777.26289775614998</v>
      </c>
      <c r="AH13" s="43"/>
      <c r="AI13" s="45">
        <v>774.10217858178987</v>
      </c>
      <c r="AJ13" s="45">
        <v>750.3129505300401</v>
      </c>
      <c r="AK13" s="45">
        <v>743.6020329887001</v>
      </c>
      <c r="AL13" s="45">
        <v>724.34411313837995</v>
      </c>
      <c r="AM13" s="43"/>
      <c r="AN13" s="45">
        <v>726.86168172122007</v>
      </c>
      <c r="AO13" s="45">
        <v>684.47228539071205</v>
      </c>
      <c r="AP13" s="373">
        <v>671.886299782111</v>
      </c>
      <c r="AQ13" s="45">
        <v>612.98086450151311</v>
      </c>
      <c r="AR13" s="43"/>
      <c r="AS13" s="45">
        <v>586.2386495051403</v>
      </c>
      <c r="AT13" s="45">
        <v>521.71928182062163</v>
      </c>
      <c r="AU13" s="336">
        <v>448.84539666846263</v>
      </c>
      <c r="AV13" s="45">
        <v>306.52804399417801</v>
      </c>
      <c r="AW13" s="43"/>
      <c r="AX13" s="45">
        <v>297.38332588171846</v>
      </c>
      <c r="AY13" s="45">
        <v>258.79602923435812</v>
      </c>
      <c r="AZ13" s="336">
        <v>180.27040405719376</v>
      </c>
      <c r="BA13" s="45">
        <v>146.88223131020854</v>
      </c>
    </row>
    <row r="14" spans="1:53">
      <c r="A14" s="165" t="s">
        <v>18</v>
      </c>
      <c r="B14" s="40"/>
      <c r="C14" s="48">
        <v>3561.9966597294087</v>
      </c>
      <c r="D14" s="40"/>
      <c r="E14" s="48">
        <v>3593.8159717029812</v>
      </c>
      <c r="F14" s="48">
        <v>3705.0199769590399</v>
      </c>
      <c r="G14" s="48">
        <v>3734.2046548177605</v>
      </c>
      <c r="H14" s="48">
        <v>3766.1264507616997</v>
      </c>
      <c r="I14" s="40"/>
      <c r="J14" s="48">
        <v>3841.3867183108896</v>
      </c>
      <c r="K14" s="48">
        <v>3875.0707751224795</v>
      </c>
      <c r="L14" s="48">
        <v>3896.3157573419903</v>
      </c>
      <c r="M14" s="48">
        <v>3869.5200844374899</v>
      </c>
      <c r="N14" s="40"/>
      <c r="O14" s="48">
        <v>3844.992875176109</v>
      </c>
      <c r="P14" s="48">
        <v>3757.7135077673975</v>
      </c>
      <c r="Q14" s="337">
        <v>3691.868363854478</v>
      </c>
      <c r="R14" s="48">
        <v>3603.6167613556067</v>
      </c>
      <c r="S14" s="40"/>
      <c r="T14" s="337">
        <v>3556.3307733951947</v>
      </c>
      <c r="U14" s="48">
        <v>3529.7560057542091</v>
      </c>
      <c r="V14" s="337">
        <v>3481.3902613119644</v>
      </c>
      <c r="W14" s="48">
        <v>3287.3093199136702</v>
      </c>
      <c r="X14" s="42"/>
      <c r="Y14" s="337">
        <v>3343.9245047556815</v>
      </c>
      <c r="Z14" s="48">
        <v>3385.3346806629474</v>
      </c>
      <c r="AA14" s="337">
        <v>3343.7489611566471</v>
      </c>
      <c r="AB14" s="48">
        <v>3303.8188469817965</v>
      </c>
      <c r="AC14" s="42"/>
      <c r="AD14" s="48">
        <v>3593.8159717029812</v>
      </c>
      <c r="AE14" s="48">
        <v>3705.0199769590399</v>
      </c>
      <c r="AF14" s="48">
        <v>3734.2046548177605</v>
      </c>
      <c r="AG14" s="48">
        <v>3766.1264507616997</v>
      </c>
      <c r="AH14" s="40"/>
      <c r="AI14" s="48">
        <v>3841.3867183108896</v>
      </c>
      <c r="AJ14" s="48">
        <v>3875.0707751224795</v>
      </c>
      <c r="AK14" s="48">
        <v>3896.3157573419903</v>
      </c>
      <c r="AL14" s="48">
        <v>3869.5200844374899</v>
      </c>
      <c r="AM14" s="40"/>
      <c r="AN14" s="48">
        <v>3844.992875176109</v>
      </c>
      <c r="AO14" s="48">
        <v>3757.7135077673975</v>
      </c>
      <c r="AP14" s="337">
        <v>3691.868363854478</v>
      </c>
      <c r="AQ14" s="48">
        <v>3603.6167613556067</v>
      </c>
      <c r="AR14" s="40"/>
      <c r="AS14" s="48">
        <v>3556.3307733951947</v>
      </c>
      <c r="AT14" s="48">
        <v>3529.7560057542091</v>
      </c>
      <c r="AU14" s="337">
        <v>3481.3902613119644</v>
      </c>
      <c r="AV14" s="48">
        <v>3287.3093199136702</v>
      </c>
      <c r="AW14" s="40"/>
      <c r="AX14" s="48">
        <v>3343.9245047556815</v>
      </c>
      <c r="AY14" s="48">
        <v>3385.3346806629474</v>
      </c>
      <c r="AZ14" s="337">
        <v>3343.7489611566471</v>
      </c>
      <c r="BA14" s="48">
        <v>3303.8188469817965</v>
      </c>
    </row>
    <row r="15" spans="1:53">
      <c r="B15" s="13"/>
      <c r="C15" s="135"/>
      <c r="D15" s="13"/>
      <c r="I15" s="13"/>
      <c r="N15" s="13"/>
      <c r="S15" s="13"/>
      <c r="AD15" s="135"/>
      <c r="AE15" s="135"/>
      <c r="AF15" s="135"/>
      <c r="AG15" s="135"/>
      <c r="AH15" s="135"/>
      <c r="AI15" s="135"/>
      <c r="AJ15" s="135"/>
      <c r="AK15" s="135"/>
      <c r="AL15" s="135"/>
      <c r="AM15" s="135"/>
      <c r="AN15" s="135"/>
      <c r="AO15" s="135"/>
      <c r="AP15" s="135"/>
      <c r="AQ15" s="135"/>
      <c r="AR15" s="135"/>
      <c r="AS15" s="135"/>
      <c r="AT15" s="135"/>
      <c r="AU15" s="135"/>
      <c r="AV15" s="135"/>
      <c r="AW15" s="135"/>
      <c r="AX15" s="135"/>
      <c r="AY15" s="135"/>
      <c r="AZ15" s="135"/>
      <c r="BA15" s="135"/>
    </row>
    <row r="16" spans="1:53">
      <c r="B16" s="13"/>
      <c r="C16" s="135"/>
      <c r="D16" s="13"/>
      <c r="I16" s="13"/>
      <c r="N16" s="13"/>
      <c r="S16" s="13"/>
      <c r="V16" s="460"/>
      <c r="AA16" s="460"/>
      <c r="AD16" s="135"/>
      <c r="AE16" s="135"/>
      <c r="AF16" s="135"/>
      <c r="AG16" s="135"/>
      <c r="AH16" s="135"/>
      <c r="AI16" s="135"/>
      <c r="AJ16" s="135"/>
      <c r="AK16" s="135"/>
      <c r="AL16" s="135"/>
      <c r="AM16" s="135"/>
      <c r="AN16" s="135"/>
      <c r="AO16" s="135"/>
      <c r="AP16" s="135"/>
      <c r="AQ16" s="135"/>
      <c r="AR16" s="135"/>
      <c r="AS16" s="135"/>
      <c r="AT16" s="135"/>
      <c r="AU16" s="135"/>
      <c r="AV16" s="135"/>
      <c r="AW16" s="135"/>
      <c r="AX16" s="135"/>
      <c r="AY16" s="135"/>
      <c r="AZ16" s="135"/>
      <c r="BA16" s="135"/>
    </row>
    <row r="17" spans="1:53">
      <c r="A17" s="142" t="s">
        <v>93</v>
      </c>
      <c r="B17" s="1"/>
      <c r="C17" s="263">
        <v>2017</v>
      </c>
      <c r="D17" s="1"/>
      <c r="E17" s="498" t="s">
        <v>13</v>
      </c>
      <c r="F17" s="498"/>
      <c r="G17" s="498"/>
      <c r="H17" s="498"/>
      <c r="I17" s="1"/>
      <c r="J17" s="499" t="s">
        <v>19</v>
      </c>
      <c r="K17" s="500"/>
      <c r="L17" s="500"/>
      <c r="M17" s="500"/>
      <c r="N17" s="1"/>
      <c r="O17" s="499" t="s">
        <v>328</v>
      </c>
      <c r="P17" s="500"/>
      <c r="Q17" s="500"/>
      <c r="R17" s="500"/>
      <c r="S17" s="1"/>
      <c r="T17" s="499" t="s">
        <v>387</v>
      </c>
      <c r="U17" s="500"/>
      <c r="V17" s="500"/>
      <c r="W17" s="500"/>
      <c r="X17" s="3"/>
      <c r="Y17" s="499" t="s">
        <v>453</v>
      </c>
      <c r="Z17" s="500"/>
      <c r="AA17" s="500"/>
      <c r="AB17" s="500"/>
      <c r="AC17" s="481"/>
      <c r="AD17" s="498" t="s">
        <v>135</v>
      </c>
      <c r="AE17" s="498"/>
      <c r="AF17" s="498"/>
      <c r="AG17" s="498"/>
      <c r="AH17" s="141"/>
      <c r="AI17" s="498" t="s">
        <v>136</v>
      </c>
      <c r="AJ17" s="498"/>
      <c r="AK17" s="498"/>
      <c r="AL17" s="498"/>
      <c r="AM17" s="141"/>
      <c r="AN17" s="498" t="s">
        <v>327</v>
      </c>
      <c r="AO17" s="498"/>
      <c r="AP17" s="498"/>
      <c r="AQ17" s="498"/>
      <c r="AR17" s="141"/>
      <c r="AS17" s="498" t="s">
        <v>386</v>
      </c>
      <c r="AT17" s="498"/>
      <c r="AU17" s="498"/>
      <c r="AV17" s="498"/>
      <c r="AW17" s="141"/>
      <c r="AX17" s="498" t="s">
        <v>454</v>
      </c>
      <c r="AY17" s="498"/>
      <c r="AZ17" s="498"/>
      <c r="BA17" s="498"/>
    </row>
    <row r="18" spans="1:53">
      <c r="A18" s="4" t="s">
        <v>149</v>
      </c>
      <c r="B18" s="5"/>
      <c r="C18" s="6" t="s">
        <v>88</v>
      </c>
      <c r="D18" s="5"/>
      <c r="E18" s="7" t="s">
        <v>142</v>
      </c>
      <c r="F18" s="126" t="s">
        <v>146</v>
      </c>
      <c r="G18" s="235" t="s">
        <v>147</v>
      </c>
      <c r="H18" s="235" t="s">
        <v>88</v>
      </c>
      <c r="I18" s="5"/>
      <c r="J18" s="7" t="s">
        <v>142</v>
      </c>
      <c r="K18" s="126" t="s">
        <v>146</v>
      </c>
      <c r="L18" s="235" t="s">
        <v>147</v>
      </c>
      <c r="M18" s="235" t="s">
        <v>88</v>
      </c>
      <c r="N18" s="5"/>
      <c r="O18" s="7" t="s">
        <v>142</v>
      </c>
      <c r="P18" s="126" t="s">
        <v>146</v>
      </c>
      <c r="Q18" s="235" t="s">
        <v>147</v>
      </c>
      <c r="R18" s="235" t="s">
        <v>88</v>
      </c>
      <c r="S18" s="5"/>
      <c r="T18" s="7" t="s">
        <v>402</v>
      </c>
      <c r="U18" s="474" t="s">
        <v>418</v>
      </c>
      <c r="V18" s="235" t="s">
        <v>423</v>
      </c>
      <c r="W18" s="235" t="s">
        <v>446</v>
      </c>
      <c r="X18" s="9"/>
      <c r="Y18" s="7" t="s">
        <v>142</v>
      </c>
      <c r="Z18" s="474" t="s">
        <v>146</v>
      </c>
      <c r="AA18" s="235" t="s">
        <v>147</v>
      </c>
      <c r="AB18" s="235" t="s">
        <v>88</v>
      </c>
      <c r="AC18" s="9"/>
      <c r="AD18" s="7" t="s">
        <v>142</v>
      </c>
      <c r="AE18" s="126" t="s">
        <v>143</v>
      </c>
      <c r="AF18" s="235" t="s">
        <v>144</v>
      </c>
      <c r="AG18" s="235" t="s">
        <v>145</v>
      </c>
      <c r="AH18" s="141"/>
      <c r="AI18" s="7" t="s">
        <v>142</v>
      </c>
      <c r="AJ18" s="127" t="s">
        <v>143</v>
      </c>
      <c r="AK18" s="127" t="s">
        <v>144</v>
      </c>
      <c r="AL18" s="7" t="s">
        <v>145</v>
      </c>
      <c r="AM18" s="141"/>
      <c r="AN18" s="7" t="s">
        <v>142</v>
      </c>
      <c r="AO18" s="127" t="s">
        <v>143</v>
      </c>
      <c r="AP18" s="127" t="s">
        <v>144</v>
      </c>
      <c r="AQ18" s="7" t="s">
        <v>145</v>
      </c>
      <c r="AR18" s="141"/>
      <c r="AS18" s="7" t="s">
        <v>402</v>
      </c>
      <c r="AT18" s="127" t="s">
        <v>419</v>
      </c>
      <c r="AU18" s="127" t="s">
        <v>424</v>
      </c>
      <c r="AV18" s="7" t="s">
        <v>448</v>
      </c>
      <c r="AW18" s="141"/>
      <c r="AX18" s="7" t="s">
        <v>142</v>
      </c>
      <c r="AY18" s="127" t="s">
        <v>143</v>
      </c>
      <c r="AZ18" s="127" t="s">
        <v>144</v>
      </c>
      <c r="BA18" s="7" t="s">
        <v>145</v>
      </c>
    </row>
    <row r="19" spans="1:53">
      <c r="A19" s="133" t="s">
        <v>95</v>
      </c>
      <c r="B19" s="40"/>
      <c r="C19" s="50">
        <v>0.51066523067812519</v>
      </c>
      <c r="D19" s="40"/>
      <c r="E19" s="50">
        <v>0.52946938744737237</v>
      </c>
      <c r="F19" s="50">
        <v>0.54509006900174595</v>
      </c>
      <c r="G19" s="50">
        <v>0.55274424610519968</v>
      </c>
      <c r="H19" s="50">
        <v>0.56188815988636276</v>
      </c>
      <c r="I19" s="40"/>
      <c r="J19" s="334">
        <v>0.57807735178041031</v>
      </c>
      <c r="K19" s="50">
        <v>0.5996114922953889</v>
      </c>
      <c r="L19" s="50">
        <v>0.61080957938461022</v>
      </c>
      <c r="M19" s="50">
        <v>0.62040690709204449</v>
      </c>
      <c r="N19" s="40"/>
      <c r="O19" s="50">
        <v>0.62460513956732899</v>
      </c>
      <c r="P19" s="334">
        <v>0.63396515703535838</v>
      </c>
      <c r="Q19" s="50">
        <v>0.63801253379634637</v>
      </c>
      <c r="R19" s="50">
        <v>0.6526856103598061</v>
      </c>
      <c r="S19" s="40"/>
      <c r="T19" s="50">
        <v>0.66375101805938108</v>
      </c>
      <c r="U19" s="334">
        <v>0.68685088559231222</v>
      </c>
      <c r="V19" s="50">
        <v>0.71041788984536358</v>
      </c>
      <c r="W19" s="50">
        <v>0.74409734083997514</v>
      </c>
      <c r="X19" s="51"/>
      <c r="Y19" s="334">
        <v>0.75885757007246935</v>
      </c>
      <c r="Z19" s="334">
        <v>0.7800470953286025</v>
      </c>
      <c r="AA19" s="50">
        <v>0.80808479442055792</v>
      </c>
      <c r="AB19" s="50">
        <v>0.82395470866761988</v>
      </c>
      <c r="AC19" s="51"/>
      <c r="AD19" s="50">
        <v>0.52946938744737237</v>
      </c>
      <c r="AE19" s="50">
        <v>0.54509006900174595</v>
      </c>
      <c r="AF19" s="50">
        <v>0.55274424610519968</v>
      </c>
      <c r="AG19" s="50">
        <v>0.56188815988636276</v>
      </c>
      <c r="AH19" s="40"/>
      <c r="AI19" s="50">
        <v>0.57807735178041031</v>
      </c>
      <c r="AJ19" s="50">
        <v>0.5996114922953889</v>
      </c>
      <c r="AK19" s="50">
        <v>0.61080957938461022</v>
      </c>
      <c r="AL19" s="50">
        <v>0.62040690709204449</v>
      </c>
      <c r="AM19" s="135"/>
      <c r="AN19" s="50">
        <v>0.62460513956732899</v>
      </c>
      <c r="AO19" s="50">
        <v>0.63396515703535838</v>
      </c>
      <c r="AP19" s="50">
        <v>0.63801253379634637</v>
      </c>
      <c r="AQ19" s="50">
        <v>0.6526856103598061</v>
      </c>
      <c r="AR19" s="135"/>
      <c r="AS19" s="50">
        <v>0.66375101805938108</v>
      </c>
      <c r="AT19" s="50">
        <v>0.68685088559231222</v>
      </c>
      <c r="AU19" s="50">
        <v>0.71041788984536358</v>
      </c>
      <c r="AV19" s="50">
        <v>0.74409734083997514</v>
      </c>
      <c r="AW19" s="135"/>
      <c r="AX19" s="50">
        <v>0.75885757007246935</v>
      </c>
      <c r="AY19" s="334">
        <v>0.7800470953286025</v>
      </c>
      <c r="AZ19" s="50">
        <v>0.80808479442055792</v>
      </c>
      <c r="BA19" s="50">
        <v>0.82395470866761988</v>
      </c>
    </row>
    <row r="20" spans="1:53">
      <c r="A20" s="216" t="s">
        <v>20</v>
      </c>
      <c r="B20" s="43"/>
      <c r="C20" s="52">
        <v>0.28855524536007859</v>
      </c>
      <c r="D20" s="43"/>
      <c r="E20" s="52">
        <v>0.2993199360474833</v>
      </c>
      <c r="F20" s="52">
        <v>0.30181501810556971</v>
      </c>
      <c r="G20" s="52">
        <v>0.3089621540508618</v>
      </c>
      <c r="H20" s="52">
        <v>0.31538105924867027</v>
      </c>
      <c r="I20" s="43"/>
      <c r="J20" s="52">
        <v>0.31995759535614876</v>
      </c>
      <c r="K20" s="52">
        <v>0.32697688780223416</v>
      </c>
      <c r="L20" s="52">
        <v>0.33704497448552745</v>
      </c>
      <c r="M20" s="52">
        <v>0.34672980063907571</v>
      </c>
      <c r="N20" s="43"/>
      <c r="O20" s="52">
        <v>0.35050763351491565</v>
      </c>
      <c r="P20" s="457">
        <v>0.35172901914207078</v>
      </c>
      <c r="Q20" s="52">
        <v>0.35420751487607532</v>
      </c>
      <c r="R20" s="52">
        <v>0.36400969768456948</v>
      </c>
      <c r="S20" s="43"/>
      <c r="T20" s="52">
        <v>0.36714807335141963</v>
      </c>
      <c r="U20" s="52">
        <v>0.37747837632408598</v>
      </c>
      <c r="V20" s="52">
        <v>0.39356269532810711</v>
      </c>
      <c r="W20" s="52">
        <v>0.42251341891313582</v>
      </c>
      <c r="X20" s="53"/>
      <c r="Y20" s="52">
        <v>0.42799343993758815</v>
      </c>
      <c r="Z20" s="52">
        <v>0.43612720616486611</v>
      </c>
      <c r="AA20" s="52">
        <v>0.45604239191698437</v>
      </c>
      <c r="AB20" s="52">
        <v>0.4644643740467817</v>
      </c>
      <c r="AC20" s="53"/>
      <c r="AD20" s="52">
        <v>0.2993199360474833</v>
      </c>
      <c r="AE20" s="52">
        <v>0.30181501810556971</v>
      </c>
      <c r="AF20" s="52">
        <v>0.3089621540508618</v>
      </c>
      <c r="AG20" s="52">
        <v>0.31538105924867027</v>
      </c>
      <c r="AH20" s="43"/>
      <c r="AI20" s="52">
        <v>0.31995759535614876</v>
      </c>
      <c r="AJ20" s="52">
        <v>0.32697688780223416</v>
      </c>
      <c r="AK20" s="52">
        <v>0.33704497448552745</v>
      </c>
      <c r="AL20" s="52">
        <v>0.34672980063907571</v>
      </c>
      <c r="AM20" s="135"/>
      <c r="AN20" s="52">
        <v>0.35050763351491565</v>
      </c>
      <c r="AO20" s="52">
        <v>0.35172901914207078</v>
      </c>
      <c r="AP20" s="52">
        <v>0.35420751487607532</v>
      </c>
      <c r="AQ20" s="52">
        <v>0.36400969768456948</v>
      </c>
      <c r="AR20" s="135"/>
      <c r="AS20" s="52">
        <v>0.36714807335141963</v>
      </c>
      <c r="AT20" s="52">
        <v>0.37747837632408598</v>
      </c>
      <c r="AU20" s="52">
        <v>0.39356269532810711</v>
      </c>
      <c r="AV20" s="52">
        <v>0.42251341891313582</v>
      </c>
      <c r="AW20" s="135"/>
      <c r="AX20" s="52">
        <v>0.42799343993758815</v>
      </c>
      <c r="AY20" s="52">
        <v>0.43612720616486611</v>
      </c>
      <c r="AZ20" s="52">
        <v>0.45604239191698437</v>
      </c>
      <c r="BA20" s="52">
        <v>0.4644643740467817</v>
      </c>
    </row>
    <row r="21" spans="1:53">
      <c r="A21" s="216" t="s">
        <v>96</v>
      </c>
      <c r="B21" s="43"/>
      <c r="C21" s="52">
        <v>0.2221099853180466</v>
      </c>
      <c r="D21" s="43"/>
      <c r="E21" s="52">
        <v>0.23014945139988907</v>
      </c>
      <c r="F21" s="52">
        <v>0.24327505089617624</v>
      </c>
      <c r="G21" s="52">
        <v>0.24378209205433785</v>
      </c>
      <c r="H21" s="52">
        <v>0.24650710063769252</v>
      </c>
      <c r="I21" s="43"/>
      <c r="J21" s="52">
        <v>0.25811975642426155</v>
      </c>
      <c r="K21" s="52">
        <v>0.2726346044931548</v>
      </c>
      <c r="L21" s="52">
        <v>0.27376460489908272</v>
      </c>
      <c r="M21" s="52">
        <v>0.27367710645296889</v>
      </c>
      <c r="N21" s="43"/>
      <c r="O21" s="52">
        <v>0.2740975060524134</v>
      </c>
      <c r="P21" s="457">
        <v>0.2822361378932875</v>
      </c>
      <c r="Q21" s="52">
        <v>0.28380501892027094</v>
      </c>
      <c r="R21" s="52">
        <v>0.28867591267523657</v>
      </c>
      <c r="S21" s="43"/>
      <c r="T21" s="52">
        <v>0.29660294470796139</v>
      </c>
      <c r="U21" s="52">
        <v>0.30937250926822629</v>
      </c>
      <c r="V21" s="52">
        <v>0.31685519451725647</v>
      </c>
      <c r="W21" s="52">
        <v>0.32158392192683932</v>
      </c>
      <c r="X21" s="53"/>
      <c r="Y21" s="52">
        <v>0.3308641301348812</v>
      </c>
      <c r="Z21" s="52">
        <v>0.34391988916373645</v>
      </c>
      <c r="AA21" s="52">
        <v>0.35204240250357338</v>
      </c>
      <c r="AB21" s="52">
        <v>0.35949033462083829</v>
      </c>
      <c r="AC21" s="53"/>
      <c r="AD21" s="52">
        <v>0.23014945139988907</v>
      </c>
      <c r="AE21" s="52">
        <v>0.24327505089617624</v>
      </c>
      <c r="AF21" s="52">
        <v>0.24378209205433785</v>
      </c>
      <c r="AG21" s="52">
        <v>0.24650710063769252</v>
      </c>
      <c r="AH21" s="43"/>
      <c r="AI21" s="52">
        <v>0.25811975642426155</v>
      </c>
      <c r="AJ21" s="52">
        <v>0.2726346044931548</v>
      </c>
      <c r="AK21" s="52">
        <v>0.27376460489908272</v>
      </c>
      <c r="AL21" s="52">
        <v>0.27367710645296889</v>
      </c>
      <c r="AM21" s="135"/>
      <c r="AN21" s="52">
        <v>0.2740975060524134</v>
      </c>
      <c r="AO21" s="52">
        <v>0.2822361378932875</v>
      </c>
      <c r="AP21" s="52">
        <v>0.28380501892027094</v>
      </c>
      <c r="AQ21" s="52">
        <v>0.28867591267523657</v>
      </c>
      <c r="AR21" s="135"/>
      <c r="AS21" s="52">
        <v>0.29660294470796139</v>
      </c>
      <c r="AT21" s="52">
        <v>0.30937250926822629</v>
      </c>
      <c r="AU21" s="52">
        <v>0.31685519451725647</v>
      </c>
      <c r="AV21" s="52">
        <v>0.32158392192683932</v>
      </c>
      <c r="AW21" s="135"/>
      <c r="AX21" s="52">
        <v>0.3308641301348812</v>
      </c>
      <c r="AY21" s="52">
        <v>0.34391988916373645</v>
      </c>
      <c r="AZ21" s="52">
        <v>0.35204240250357338</v>
      </c>
      <c r="BA21" s="52">
        <v>0.35949033462083829</v>
      </c>
    </row>
    <row r="22" spans="1:53">
      <c r="A22" s="165" t="s">
        <v>97</v>
      </c>
      <c r="B22" s="40"/>
      <c r="C22" s="50">
        <v>0.48933476932187486</v>
      </c>
      <c r="D22" s="40"/>
      <c r="E22" s="50">
        <v>0.47053061255262757</v>
      </c>
      <c r="F22" s="50">
        <v>0.45490993099825416</v>
      </c>
      <c r="G22" s="50">
        <v>0.44725575389480032</v>
      </c>
      <c r="H22" s="50">
        <v>0.43811184011363724</v>
      </c>
      <c r="I22" s="40"/>
      <c r="J22" s="50">
        <v>0.42192264821958969</v>
      </c>
      <c r="K22" s="50">
        <v>0.4003885077046111</v>
      </c>
      <c r="L22" s="50">
        <v>0.38919042061538978</v>
      </c>
      <c r="M22" s="50">
        <v>0.37959309290795551</v>
      </c>
      <c r="N22" s="40"/>
      <c r="O22" s="50">
        <v>0.37539486043267106</v>
      </c>
      <c r="P22" s="50">
        <v>0.36603484296464167</v>
      </c>
      <c r="Q22" s="50">
        <v>0.36198746620365357</v>
      </c>
      <c r="R22" s="50">
        <v>0.3473143896401939</v>
      </c>
      <c r="S22" s="40"/>
      <c r="T22" s="50">
        <v>0.33624898194061897</v>
      </c>
      <c r="U22" s="50">
        <v>0.31314911440768778</v>
      </c>
      <c r="V22" s="50">
        <v>0.28958211015463636</v>
      </c>
      <c r="W22" s="50">
        <v>0.25590265916002491</v>
      </c>
      <c r="X22" s="51"/>
      <c r="Y22" s="50">
        <v>0.24114242992753065</v>
      </c>
      <c r="Z22" s="50">
        <v>0.2199529046713975</v>
      </c>
      <c r="AA22" s="50">
        <v>0.19191520557944206</v>
      </c>
      <c r="AB22" s="50">
        <v>0.17604529133238014</v>
      </c>
      <c r="AC22" s="51"/>
      <c r="AD22" s="50">
        <v>0.47053061255262757</v>
      </c>
      <c r="AE22" s="50">
        <v>0.45490993099825416</v>
      </c>
      <c r="AF22" s="50">
        <v>0.44725575389480032</v>
      </c>
      <c r="AG22" s="50">
        <v>0.43811184011363724</v>
      </c>
      <c r="AH22" s="40"/>
      <c r="AI22" s="50">
        <v>0.42192264821958969</v>
      </c>
      <c r="AJ22" s="50">
        <v>0.4003885077046111</v>
      </c>
      <c r="AK22" s="50">
        <v>0.38919042061538978</v>
      </c>
      <c r="AL22" s="50">
        <v>0.37959309290795551</v>
      </c>
      <c r="AM22" s="135"/>
      <c r="AN22" s="50">
        <v>0.37539486043267106</v>
      </c>
      <c r="AO22" s="50">
        <v>0.36603484296464167</v>
      </c>
      <c r="AP22" s="50">
        <v>0.36198746620365357</v>
      </c>
      <c r="AQ22" s="50">
        <v>0.3473143896401939</v>
      </c>
      <c r="AR22" s="135"/>
      <c r="AS22" s="50">
        <v>0.33624898194061897</v>
      </c>
      <c r="AT22" s="50">
        <v>0.31314911440768778</v>
      </c>
      <c r="AU22" s="50">
        <v>0.28958211015463636</v>
      </c>
      <c r="AV22" s="50">
        <v>0.25590265916002491</v>
      </c>
      <c r="AW22" s="135"/>
      <c r="AX22" s="50">
        <v>0.24114242992753065</v>
      </c>
      <c r="AY22" s="50">
        <v>0.2199529046713975</v>
      </c>
      <c r="AZ22" s="50">
        <v>0.19191520557944206</v>
      </c>
      <c r="BA22" s="50">
        <v>0.17604529133238014</v>
      </c>
    </row>
    <row r="23" spans="1:53">
      <c r="A23" s="216" t="s">
        <v>98</v>
      </c>
      <c r="B23" s="43"/>
      <c r="C23" s="52">
        <v>0.28042009728214606</v>
      </c>
      <c r="D23" s="43"/>
      <c r="E23" s="52">
        <v>0.26621720605764271</v>
      </c>
      <c r="F23" s="52">
        <v>0.2506359945790263</v>
      </c>
      <c r="G23" s="52">
        <v>0.24170708520710382</v>
      </c>
      <c r="H23" s="52">
        <v>0.23172925898735872</v>
      </c>
      <c r="I23" s="43"/>
      <c r="J23" s="52">
        <v>0.22040631171229499</v>
      </c>
      <c r="K23" s="52">
        <v>0.20676289566496392</v>
      </c>
      <c r="L23" s="52">
        <v>0.19834294333188165</v>
      </c>
      <c r="M23" s="52">
        <v>0.19240085786786332</v>
      </c>
      <c r="N23" s="43"/>
      <c r="O23" s="52">
        <v>0.18635376066524215</v>
      </c>
      <c r="P23" s="52">
        <v>0.18388357358876434</v>
      </c>
      <c r="Q23" s="52">
        <v>0.17999660586847327</v>
      </c>
      <c r="R23" s="52">
        <v>0.17721282082883061</v>
      </c>
      <c r="S23" s="43"/>
      <c r="T23" s="52">
        <v>0.17140530263756473</v>
      </c>
      <c r="U23" s="52">
        <v>0.16534306748259869</v>
      </c>
      <c r="V23" s="52">
        <v>0.16065505430100305</v>
      </c>
      <c r="W23" s="52">
        <v>0.16265678109880616</v>
      </c>
      <c r="X23" s="53"/>
      <c r="Y23" s="52">
        <v>0.15221000174059512</v>
      </c>
      <c r="Z23" s="52">
        <v>0.14350668778400891</v>
      </c>
      <c r="AA23" s="52">
        <v>0.13800254462572148</v>
      </c>
      <c r="AB23" s="52">
        <v>0.13158697260694735</v>
      </c>
      <c r="AC23" s="53"/>
      <c r="AD23" s="52">
        <v>0.26621720605764271</v>
      </c>
      <c r="AE23" s="52">
        <v>0.2506359945790263</v>
      </c>
      <c r="AF23" s="52">
        <v>0.24170708520710382</v>
      </c>
      <c r="AG23" s="52">
        <v>0.23172925898735872</v>
      </c>
      <c r="AH23" s="43"/>
      <c r="AI23" s="52">
        <v>0.22040631171229499</v>
      </c>
      <c r="AJ23" s="52">
        <v>0.20676289566496392</v>
      </c>
      <c r="AK23" s="52">
        <v>0.19834294333188165</v>
      </c>
      <c r="AL23" s="52">
        <v>0.19240085786786332</v>
      </c>
      <c r="AM23" s="135"/>
      <c r="AN23" s="52">
        <v>0.18635376066524215</v>
      </c>
      <c r="AO23" s="52">
        <v>0.18388357358876434</v>
      </c>
      <c r="AP23" s="52">
        <v>0.17999660586847327</v>
      </c>
      <c r="AQ23" s="52">
        <v>0.17721282082883061</v>
      </c>
      <c r="AR23" s="135"/>
      <c r="AS23" s="52">
        <v>0.17140530263756473</v>
      </c>
      <c r="AT23" s="52">
        <v>0.16534306748259869</v>
      </c>
      <c r="AU23" s="52">
        <v>0.16065505430100305</v>
      </c>
      <c r="AV23" s="52">
        <v>0.16265678109880616</v>
      </c>
      <c r="AW23" s="135"/>
      <c r="AX23" s="52">
        <v>0.15221000174059512</v>
      </c>
      <c r="AY23" s="52">
        <v>0.14350668778400891</v>
      </c>
      <c r="AZ23" s="52">
        <v>0.13800254462572148</v>
      </c>
      <c r="BA23" s="52">
        <v>0.13158697260694735</v>
      </c>
    </row>
    <row r="24" spans="1:53">
      <c r="A24" s="216" t="s">
        <v>99</v>
      </c>
      <c r="B24" s="43"/>
      <c r="C24" s="52">
        <v>0.2089146720397288</v>
      </c>
      <c r="D24" s="43"/>
      <c r="E24" s="52">
        <v>0.20431340649498486</v>
      </c>
      <c r="F24" s="52">
        <v>0.20427393641922786</v>
      </c>
      <c r="G24" s="52">
        <v>0.20554866868769653</v>
      </c>
      <c r="H24" s="52">
        <v>0.20638258112627855</v>
      </c>
      <c r="I24" s="43"/>
      <c r="J24" s="52">
        <v>0.20151633650729475</v>
      </c>
      <c r="K24" s="52">
        <v>0.19362561203964718</v>
      </c>
      <c r="L24" s="52">
        <v>0.19084747728350809</v>
      </c>
      <c r="M24" s="52">
        <v>0.18719223504009219</v>
      </c>
      <c r="N24" s="43"/>
      <c r="O24" s="52">
        <v>0.18904109976742889</v>
      </c>
      <c r="P24" s="52">
        <v>0.18215126937587731</v>
      </c>
      <c r="Q24" s="52">
        <v>0.18199086033518033</v>
      </c>
      <c r="R24" s="52">
        <v>0.17010156881136335</v>
      </c>
      <c r="S24" s="43"/>
      <c r="T24" s="52">
        <v>0.16484367930305424</v>
      </c>
      <c r="U24" s="52">
        <v>0.14780604692508909</v>
      </c>
      <c r="V24" s="52">
        <v>0.12892705585363329</v>
      </c>
      <c r="W24" s="52">
        <v>9.3245878061218743E-2</v>
      </c>
      <c r="X24" s="53"/>
      <c r="Y24" s="52">
        <v>8.8932428186935489E-2</v>
      </c>
      <c r="Z24" s="52">
        <v>7.6446216887388604E-2</v>
      </c>
      <c r="AA24" s="52">
        <v>5.391266095372059E-2</v>
      </c>
      <c r="AB24" s="52">
        <v>4.445831872543278E-2</v>
      </c>
      <c r="AC24" s="53"/>
      <c r="AD24" s="52">
        <v>0.20431340649498486</v>
      </c>
      <c r="AE24" s="52">
        <v>0.20427393641922786</v>
      </c>
      <c r="AF24" s="52">
        <v>0.20554866868769653</v>
      </c>
      <c r="AG24" s="52">
        <v>0.20638258112627855</v>
      </c>
      <c r="AH24" s="43"/>
      <c r="AI24" s="52">
        <v>0.20151633650729475</v>
      </c>
      <c r="AJ24" s="52">
        <v>0.19362561203964718</v>
      </c>
      <c r="AK24" s="52">
        <v>0.19084747728350809</v>
      </c>
      <c r="AL24" s="52">
        <v>0.18719223504009219</v>
      </c>
      <c r="AM24" s="135"/>
      <c r="AN24" s="52">
        <v>0.18904109976742889</v>
      </c>
      <c r="AO24" s="52">
        <v>0.18215126937587731</v>
      </c>
      <c r="AP24" s="52">
        <v>0.18199086033518033</v>
      </c>
      <c r="AQ24" s="52">
        <v>0.17010156881136335</v>
      </c>
      <c r="AR24" s="135"/>
      <c r="AS24" s="52">
        <v>0.16484367930305424</v>
      </c>
      <c r="AT24" s="52">
        <v>0.14780604692508909</v>
      </c>
      <c r="AU24" s="52">
        <v>0.12892705585363329</v>
      </c>
      <c r="AV24" s="52">
        <v>9.3245878061218743E-2</v>
      </c>
      <c r="AW24" s="135"/>
      <c r="AX24" s="52">
        <v>8.8932428186935489E-2</v>
      </c>
      <c r="AY24" s="52">
        <v>7.6446216887388604E-2</v>
      </c>
      <c r="AZ24" s="52">
        <v>5.391266095372059E-2</v>
      </c>
      <c r="BA24" s="52">
        <v>4.445831872543278E-2</v>
      </c>
    </row>
    <row r="25" spans="1:53">
      <c r="A25" s="165" t="s">
        <v>18</v>
      </c>
      <c r="B25" s="40"/>
      <c r="C25" s="50">
        <v>1</v>
      </c>
      <c r="D25" s="40"/>
      <c r="E25" s="50">
        <v>1</v>
      </c>
      <c r="F25" s="50">
        <v>1</v>
      </c>
      <c r="G25" s="50">
        <v>1</v>
      </c>
      <c r="H25" s="50">
        <v>1</v>
      </c>
      <c r="I25" s="40"/>
      <c r="J25" s="50">
        <v>1</v>
      </c>
      <c r="K25" s="50">
        <v>1</v>
      </c>
      <c r="L25" s="50">
        <v>1</v>
      </c>
      <c r="M25" s="50">
        <v>1</v>
      </c>
      <c r="N25" s="40"/>
      <c r="O25" s="50">
        <v>1</v>
      </c>
      <c r="P25" s="50">
        <v>1</v>
      </c>
      <c r="Q25" s="50">
        <v>1</v>
      </c>
      <c r="R25" s="50">
        <v>1</v>
      </c>
      <c r="S25" s="40"/>
      <c r="T25" s="50">
        <v>1</v>
      </c>
      <c r="U25" s="50">
        <v>1</v>
      </c>
      <c r="V25" s="50">
        <v>1</v>
      </c>
      <c r="W25" s="50">
        <v>1</v>
      </c>
      <c r="X25" s="51"/>
      <c r="Y25" s="50">
        <v>1</v>
      </c>
      <c r="Z25" s="50">
        <v>1</v>
      </c>
      <c r="AA25" s="50">
        <v>1</v>
      </c>
      <c r="AB25" s="50">
        <v>1</v>
      </c>
      <c r="AC25" s="51"/>
      <c r="AD25" s="50">
        <v>1</v>
      </c>
      <c r="AE25" s="50">
        <v>1</v>
      </c>
      <c r="AF25" s="50">
        <v>1</v>
      </c>
      <c r="AG25" s="50">
        <v>1</v>
      </c>
      <c r="AH25" s="40"/>
      <c r="AI25" s="50">
        <v>1</v>
      </c>
      <c r="AJ25" s="50">
        <v>1</v>
      </c>
      <c r="AK25" s="50">
        <v>1</v>
      </c>
      <c r="AL25" s="50">
        <v>1</v>
      </c>
      <c r="AM25" s="135"/>
      <c r="AN25" s="50">
        <v>1</v>
      </c>
      <c r="AO25" s="50">
        <v>1</v>
      </c>
      <c r="AP25" s="50">
        <v>1</v>
      </c>
      <c r="AQ25" s="50">
        <v>1</v>
      </c>
      <c r="AR25" s="135"/>
      <c r="AS25" s="50">
        <v>1</v>
      </c>
      <c r="AT25" s="50">
        <v>1</v>
      </c>
      <c r="AU25" s="50">
        <v>1</v>
      </c>
      <c r="AV25" s="50">
        <v>1</v>
      </c>
      <c r="AW25" s="135"/>
      <c r="AX25" s="50">
        <v>1</v>
      </c>
      <c r="AY25" s="50">
        <v>1</v>
      </c>
      <c r="AZ25" s="50">
        <v>1</v>
      </c>
      <c r="BA25" s="50">
        <v>1</v>
      </c>
    </row>
    <row r="26" spans="1:53">
      <c r="A26" s="146"/>
      <c r="B26" s="43"/>
      <c r="C26" s="146"/>
      <c r="D26" s="43"/>
      <c r="E26" s="146"/>
      <c r="F26" s="146"/>
      <c r="G26" s="146"/>
      <c r="H26" s="146"/>
      <c r="I26" s="43"/>
      <c r="J26" s="146"/>
      <c r="K26" s="146"/>
      <c r="L26" s="146"/>
      <c r="M26" s="146"/>
      <c r="N26" s="43"/>
      <c r="O26" s="146"/>
      <c r="P26" s="146"/>
      <c r="Q26" s="146"/>
      <c r="R26" s="146"/>
      <c r="S26" s="43"/>
      <c r="T26" s="146"/>
      <c r="U26" s="146"/>
      <c r="V26" s="146"/>
      <c r="W26" s="146"/>
      <c r="X26" s="143"/>
      <c r="Y26" s="146"/>
      <c r="Z26" s="146"/>
      <c r="AA26" s="146"/>
      <c r="AB26" s="146"/>
      <c r="AC26" s="143"/>
      <c r="AD26" s="135"/>
      <c r="AE26" s="135"/>
      <c r="AF26" s="135"/>
      <c r="AG26" s="135"/>
      <c r="AH26" s="135"/>
      <c r="AI26" s="135"/>
      <c r="AJ26" s="135"/>
      <c r="AK26" s="135"/>
      <c r="AL26" s="135"/>
      <c r="AM26" s="135"/>
      <c r="AN26" s="135"/>
      <c r="AO26" s="135"/>
      <c r="AP26" s="135"/>
      <c r="AQ26" s="135"/>
      <c r="AR26" s="135"/>
      <c r="AS26" s="135"/>
      <c r="AT26" s="135"/>
      <c r="AU26" s="135"/>
      <c r="AV26" s="135"/>
      <c r="AW26" s="135"/>
      <c r="AX26" s="135"/>
      <c r="AY26" s="135"/>
      <c r="AZ26" s="135"/>
      <c r="BA26" s="135"/>
    </row>
    <row r="27" spans="1:53">
      <c r="A27" s="146"/>
      <c r="B27" s="43"/>
      <c r="C27" s="146"/>
      <c r="D27" s="43"/>
      <c r="E27" s="146"/>
      <c r="F27" s="146"/>
      <c r="G27" s="146"/>
      <c r="H27" s="146"/>
      <c r="I27" s="43"/>
      <c r="J27" s="146"/>
      <c r="K27" s="146"/>
      <c r="L27" s="146"/>
      <c r="M27" s="146"/>
      <c r="N27" s="43"/>
      <c r="O27" s="146"/>
      <c r="P27" s="146"/>
      <c r="Q27" s="146"/>
      <c r="R27" s="146"/>
      <c r="S27" s="43"/>
      <c r="T27" s="143"/>
      <c r="U27" s="146"/>
      <c r="V27" s="147"/>
      <c r="W27" s="146"/>
      <c r="X27" s="143"/>
      <c r="Y27" s="143"/>
      <c r="Z27" s="146"/>
      <c r="AA27" s="147"/>
      <c r="AB27" s="146"/>
      <c r="AC27" s="143"/>
      <c r="AD27" s="147"/>
      <c r="AE27" s="147"/>
      <c r="AF27" s="147"/>
      <c r="AG27" s="147"/>
      <c r="AH27" s="148"/>
      <c r="AI27" s="147"/>
      <c r="AJ27" s="147"/>
      <c r="AK27" s="147"/>
      <c r="AL27" s="147"/>
      <c r="AM27" s="148"/>
      <c r="AN27" s="147"/>
      <c r="AO27" s="147"/>
      <c r="AP27" s="135"/>
      <c r="AQ27" s="135"/>
      <c r="AR27" s="148"/>
      <c r="AS27" s="147"/>
      <c r="AT27" s="147"/>
      <c r="AU27" s="147"/>
      <c r="AV27" s="135"/>
      <c r="AW27" s="148"/>
      <c r="AX27" s="147"/>
      <c r="AY27" s="147"/>
      <c r="AZ27" s="147"/>
      <c r="BA27" s="135"/>
    </row>
    <row r="28" spans="1:53">
      <c r="A28" s="142" t="s">
        <v>170</v>
      </c>
      <c r="B28" s="1"/>
      <c r="C28" s="263">
        <v>2017</v>
      </c>
      <c r="D28" s="1"/>
      <c r="E28" s="498" t="s">
        <v>13</v>
      </c>
      <c r="F28" s="498"/>
      <c r="G28" s="498"/>
      <c r="H28" s="498"/>
      <c r="I28" s="22"/>
      <c r="J28" s="499" t="s">
        <v>19</v>
      </c>
      <c r="K28" s="500"/>
      <c r="L28" s="500"/>
      <c r="M28" s="500"/>
      <c r="N28" s="22"/>
      <c r="O28" s="499" t="s">
        <v>328</v>
      </c>
      <c r="P28" s="500"/>
      <c r="Q28" s="500"/>
      <c r="R28" s="500"/>
      <c r="S28" s="22"/>
      <c r="T28" s="499" t="s">
        <v>387</v>
      </c>
      <c r="U28" s="500"/>
      <c r="V28" s="500"/>
      <c r="W28" s="500"/>
      <c r="Y28" s="499" t="s">
        <v>453</v>
      </c>
      <c r="Z28" s="500"/>
      <c r="AA28" s="500"/>
      <c r="AB28" s="500"/>
      <c r="AD28" s="498" t="s">
        <v>135</v>
      </c>
      <c r="AE28" s="498"/>
      <c r="AF28" s="498"/>
      <c r="AG28" s="498"/>
      <c r="AH28" s="141"/>
      <c r="AI28" s="498" t="s">
        <v>136</v>
      </c>
      <c r="AJ28" s="498"/>
      <c r="AK28" s="498"/>
      <c r="AL28" s="498"/>
      <c r="AM28" s="141"/>
      <c r="AN28" s="498" t="s">
        <v>327</v>
      </c>
      <c r="AO28" s="498"/>
      <c r="AP28" s="498"/>
      <c r="AQ28" s="498"/>
      <c r="AR28" s="141"/>
      <c r="AS28" s="498" t="s">
        <v>386</v>
      </c>
      <c r="AT28" s="498"/>
      <c r="AU28" s="498"/>
      <c r="AV28" s="498"/>
      <c r="AW28" s="141"/>
      <c r="AX28" s="498" t="s">
        <v>454</v>
      </c>
      <c r="AY28" s="498"/>
      <c r="AZ28" s="498"/>
      <c r="BA28" s="498"/>
    </row>
    <row r="29" spans="1:53">
      <c r="A29" s="4" t="s">
        <v>149</v>
      </c>
      <c r="B29" s="5"/>
      <c r="C29" s="6" t="s">
        <v>88</v>
      </c>
      <c r="D29" s="5"/>
      <c r="E29" s="7" t="s">
        <v>142</v>
      </c>
      <c r="F29" s="126" t="s">
        <v>146</v>
      </c>
      <c r="G29" s="235" t="s">
        <v>147</v>
      </c>
      <c r="H29" s="235" t="s">
        <v>88</v>
      </c>
      <c r="I29" s="5"/>
      <c r="J29" s="7" t="s">
        <v>142</v>
      </c>
      <c r="K29" s="126" t="s">
        <v>146</v>
      </c>
      <c r="L29" s="235" t="s">
        <v>147</v>
      </c>
      <c r="M29" s="235" t="s">
        <v>88</v>
      </c>
      <c r="N29" s="5"/>
      <c r="O29" s="7" t="s">
        <v>142</v>
      </c>
      <c r="P29" s="126" t="s">
        <v>146</v>
      </c>
      <c r="Q29" s="235" t="s">
        <v>147</v>
      </c>
      <c r="R29" s="235" t="s">
        <v>88</v>
      </c>
      <c r="S29" s="5"/>
      <c r="T29" s="7" t="s">
        <v>402</v>
      </c>
      <c r="U29" s="475" t="s">
        <v>418</v>
      </c>
      <c r="V29" s="235" t="s">
        <v>423</v>
      </c>
      <c r="W29" s="235" t="s">
        <v>446</v>
      </c>
      <c r="Y29" s="7" t="s">
        <v>142</v>
      </c>
      <c r="Z29" s="474" t="s">
        <v>146</v>
      </c>
      <c r="AA29" s="235" t="s">
        <v>147</v>
      </c>
      <c r="AB29" s="235" t="s">
        <v>88</v>
      </c>
      <c r="AD29" s="7" t="s">
        <v>142</v>
      </c>
      <c r="AE29" s="126" t="s">
        <v>143</v>
      </c>
      <c r="AF29" s="235" t="s">
        <v>144</v>
      </c>
      <c r="AG29" s="235" t="s">
        <v>145</v>
      </c>
      <c r="AH29" s="141"/>
      <c r="AI29" s="7" t="s">
        <v>142</v>
      </c>
      <c r="AJ29" s="127" t="s">
        <v>143</v>
      </c>
      <c r="AK29" s="127" t="s">
        <v>144</v>
      </c>
      <c r="AL29" s="7" t="s">
        <v>145</v>
      </c>
      <c r="AM29" s="141"/>
      <c r="AN29" s="7" t="s">
        <v>142</v>
      </c>
      <c r="AO29" s="127" t="s">
        <v>143</v>
      </c>
      <c r="AP29" s="127" t="s">
        <v>144</v>
      </c>
      <c r="AQ29" s="7" t="s">
        <v>145</v>
      </c>
      <c r="AR29" s="141"/>
      <c r="AS29" s="7" t="s">
        <v>402</v>
      </c>
      <c r="AT29" s="127" t="s">
        <v>419</v>
      </c>
      <c r="AU29" s="127" t="s">
        <v>424</v>
      </c>
      <c r="AV29" s="7" t="s">
        <v>448</v>
      </c>
      <c r="AW29" s="141"/>
      <c r="AX29" s="7" t="s">
        <v>142</v>
      </c>
      <c r="AY29" s="127" t="s">
        <v>143</v>
      </c>
      <c r="AZ29" s="127" t="s">
        <v>144</v>
      </c>
      <c r="BA29" s="7" t="s">
        <v>145</v>
      </c>
    </row>
    <row r="30" spans="1:53">
      <c r="A30" s="133" t="s">
        <v>95</v>
      </c>
      <c r="B30" s="40"/>
      <c r="C30" s="54">
        <v>6.0725452508847734E-2</v>
      </c>
      <c r="D30" s="40"/>
      <c r="E30" s="54">
        <v>5.810749481462657E-2</v>
      </c>
      <c r="F30" s="54">
        <v>5.7398052507990321E-2</v>
      </c>
      <c r="G30" s="54">
        <v>5.7188211278823682E-2</v>
      </c>
      <c r="H30" s="54">
        <v>5.7171094924455851E-2</v>
      </c>
      <c r="I30" s="43"/>
      <c r="J30" s="54">
        <v>5.5052702463830136E-2</v>
      </c>
      <c r="K30" s="54">
        <v>5.4423425260941585E-2</v>
      </c>
      <c r="L30" s="54">
        <v>5.4252273190505476E-2</v>
      </c>
      <c r="M30" s="54">
        <v>5.4561455672614473E-2</v>
      </c>
      <c r="N30" s="43"/>
      <c r="O30" s="54">
        <v>5.3472726126113118E-2</v>
      </c>
      <c r="P30" s="54">
        <v>5.3347904855451947E-2</v>
      </c>
      <c r="Q30" s="54">
        <v>5.3225804000419444E-2</v>
      </c>
      <c r="R30" s="54">
        <v>5.2962061784354884E-2</v>
      </c>
      <c r="S30" s="43"/>
      <c r="T30" s="54">
        <v>5.2989803217561547E-2</v>
      </c>
      <c r="U30" s="54">
        <v>5.2518630827215348E-2</v>
      </c>
      <c r="V30" s="54">
        <v>5.2293389242203822E-2</v>
      </c>
      <c r="W30" s="54">
        <v>5.2953600355713518E-2</v>
      </c>
      <c r="Y30" s="54">
        <v>5.3555438651178136E-2</v>
      </c>
      <c r="Z30" s="54">
        <v>5.3645627237107203E-2</v>
      </c>
      <c r="AA30" s="54">
        <v>5.4135380060733977E-2</v>
      </c>
      <c r="AB30" s="54">
        <v>5.5339629827413556E-2</v>
      </c>
      <c r="AD30" s="55">
        <v>5.810749481462657E-2</v>
      </c>
      <c r="AE30" s="55">
        <v>5.7195338387656447E-2</v>
      </c>
      <c r="AF30" s="55">
        <v>5.5216945589284007E-2</v>
      </c>
      <c r="AG30" s="55">
        <v>5.5885831251671993E-2</v>
      </c>
      <c r="AH30" s="143"/>
      <c r="AI30" s="54">
        <v>5.5052702463830136E-2</v>
      </c>
      <c r="AJ30" s="54">
        <v>5.3797257236299606E-2</v>
      </c>
      <c r="AK30" s="54">
        <v>5.2821423960847824E-2</v>
      </c>
      <c r="AL30" s="54">
        <v>5.3117349785496058E-2</v>
      </c>
      <c r="AM30" s="143"/>
      <c r="AN30" s="54">
        <v>5.3472726126113118E-2</v>
      </c>
      <c r="AO30" s="54">
        <v>5.2996579343025825E-2</v>
      </c>
      <c r="AP30" s="54">
        <v>5.2593214536761149E-2</v>
      </c>
      <c r="AQ30" s="54">
        <v>5.25622762734873E-2</v>
      </c>
      <c r="AR30" s="143"/>
      <c r="AS30" s="54">
        <v>5.2989803217561547E-2</v>
      </c>
      <c r="AT30" s="54">
        <v>5.2660133210514937E-2</v>
      </c>
      <c r="AU30" s="54">
        <v>5.2113973604793792E-2</v>
      </c>
      <c r="AV30" s="54">
        <v>5.2702789616169414E-2</v>
      </c>
      <c r="AW30" s="143"/>
      <c r="AX30" s="54">
        <v>5.3555438651178136E-2</v>
      </c>
      <c r="AY30" s="54">
        <v>5.3840665148839284E-2</v>
      </c>
      <c r="AZ30" s="54">
        <v>5.4302776606890035E-2</v>
      </c>
      <c r="BA30" s="54">
        <v>5.6730338905857797E-2</v>
      </c>
    </row>
    <row r="31" spans="1:53">
      <c r="A31" s="216" t="s">
        <v>20</v>
      </c>
      <c r="B31" s="43"/>
      <c r="C31" s="56">
        <v>8.0360269112623686E-2</v>
      </c>
      <c r="D31" s="43"/>
      <c r="E31" s="57">
        <v>7.7409689643715099E-2</v>
      </c>
      <c r="F31" s="57">
        <v>7.6998392429354551E-2</v>
      </c>
      <c r="G31" s="57">
        <v>7.659615000606447E-2</v>
      </c>
      <c r="H31" s="57">
        <v>7.6633410660795917E-2</v>
      </c>
      <c r="I31" s="43"/>
      <c r="J31" s="57">
        <v>7.5406324450273954E-2</v>
      </c>
      <c r="K31" s="57">
        <v>7.4935312125187392E-2</v>
      </c>
      <c r="L31" s="57">
        <v>7.4267574904150854E-2</v>
      </c>
      <c r="M31" s="57">
        <v>7.4304509873286004E-2</v>
      </c>
      <c r="N31" s="43"/>
      <c r="O31" s="57">
        <v>7.3642131355207599E-2</v>
      </c>
      <c r="P31" s="57">
        <v>7.3794906267212107E-2</v>
      </c>
      <c r="Q31" s="56">
        <v>7.3508739649277885E-2</v>
      </c>
      <c r="R31" s="57">
        <v>7.2851452973573233E-2</v>
      </c>
      <c r="S31" s="43"/>
      <c r="T31" s="57">
        <v>7.2427935422475553E-2</v>
      </c>
      <c r="U31" s="57">
        <v>7.2082290224918757E-2</v>
      </c>
      <c r="V31" s="56">
        <v>7.1119550177819471E-2</v>
      </c>
      <c r="W31" s="57">
        <v>7.0853867818331431E-2</v>
      </c>
      <c r="Y31" s="57">
        <v>6.9935766333757685E-2</v>
      </c>
      <c r="Z31" s="57">
        <v>6.9577871744545453E-2</v>
      </c>
      <c r="AA31" s="56">
        <v>6.9003194676803492E-2</v>
      </c>
      <c r="AB31" s="57">
        <v>6.9409284162091786E-2</v>
      </c>
      <c r="AD31" s="56">
        <v>7.7409689643715099E-2</v>
      </c>
      <c r="AE31" s="56">
        <v>7.6404628746873399E-2</v>
      </c>
      <c r="AF31" s="56">
        <v>7.5155449820563019E-2</v>
      </c>
      <c r="AG31" s="56">
        <v>7.5921687270840796E-2</v>
      </c>
      <c r="AH31" s="143"/>
      <c r="AI31" s="56">
        <v>7.5406324450273954E-2</v>
      </c>
      <c r="AJ31" s="56">
        <v>7.4371531207660366E-2</v>
      </c>
      <c r="AK31" s="56">
        <v>7.3350216057546005E-2</v>
      </c>
      <c r="AL31" s="56">
        <v>7.3258492523409699E-2</v>
      </c>
      <c r="AM31" s="143"/>
      <c r="AN31" s="56">
        <v>7.3642131355207599E-2</v>
      </c>
      <c r="AO31" s="56">
        <v>7.3063530833730933E-2</v>
      </c>
      <c r="AP31" s="56">
        <v>7.2719116557597233E-2</v>
      </c>
      <c r="AQ31" s="57">
        <v>7.2153472430934396E-2</v>
      </c>
      <c r="AR31" s="143"/>
      <c r="AS31" s="57">
        <v>7.2427935422475553E-2</v>
      </c>
      <c r="AT31" s="56">
        <v>7.1772100871408909E-2</v>
      </c>
      <c r="AU31" s="56">
        <v>7.0272270170293319E-2</v>
      </c>
      <c r="AV31" s="57">
        <v>6.9618651579604909E-2</v>
      </c>
      <c r="AW31" s="143"/>
      <c r="AX31" s="57">
        <v>6.9935766333757685E-2</v>
      </c>
      <c r="AY31" s="57">
        <v>6.9294769287993135E-2</v>
      </c>
      <c r="AZ31" s="56">
        <v>6.8103703208399549E-2</v>
      </c>
      <c r="BA31" s="57">
        <v>6.8119730540369947E-2</v>
      </c>
    </row>
    <row r="32" spans="1:53">
      <c r="A32" s="216" t="s">
        <v>96</v>
      </c>
      <c r="B32" s="43"/>
      <c r="C32" s="56">
        <v>3.6115223759291111E-2</v>
      </c>
      <c r="D32" s="43"/>
      <c r="E32" s="57">
        <v>3.3017231669572038E-2</v>
      </c>
      <c r="F32" s="57">
        <v>3.2545039623948509E-2</v>
      </c>
      <c r="G32" s="57">
        <v>3.2304335665739668E-2</v>
      </c>
      <c r="H32" s="57">
        <v>3.2094117646400036E-2</v>
      </c>
      <c r="I32" s="43"/>
      <c r="J32" s="57">
        <v>2.9430957115571255E-2</v>
      </c>
      <c r="K32" s="57">
        <v>2.9054793833355439E-2</v>
      </c>
      <c r="L32" s="57">
        <v>2.9161054910044858E-2</v>
      </c>
      <c r="M32" s="57">
        <v>2.943338302067695E-2</v>
      </c>
      <c r="N32" s="43"/>
      <c r="O32" s="57">
        <v>2.7800385556688928E-2</v>
      </c>
      <c r="P32" s="57">
        <v>2.7654842490069394E-2</v>
      </c>
      <c r="Q32" s="56">
        <v>2.7719026724701844E-2</v>
      </c>
      <c r="R32" s="57">
        <v>2.7822402044197832E-2</v>
      </c>
      <c r="S32" s="43"/>
      <c r="T32" s="57">
        <v>2.8705293887765892E-2</v>
      </c>
      <c r="U32" s="57">
        <v>2.8580681938879672E-2</v>
      </c>
      <c r="V32" s="56">
        <v>2.904707190506476E-2</v>
      </c>
      <c r="W32" s="57">
        <v>3.0210807691231172E-2</v>
      </c>
      <c r="Y32" s="57">
        <v>3.2204074838502204E-2</v>
      </c>
      <c r="Z32" s="57">
        <v>3.3095007898435891E-2</v>
      </c>
      <c r="AA32" s="56">
        <v>3.4745666902739267E-2</v>
      </c>
      <c r="AB32" s="57">
        <v>3.7016797134589927E-2</v>
      </c>
      <c r="AD32" s="56">
        <v>3.3017231669572038E-2</v>
      </c>
      <c r="AE32" s="56">
        <v>3.2812928792633193E-2</v>
      </c>
      <c r="AF32" s="56">
        <v>3.0212707951657751E-2</v>
      </c>
      <c r="AG32" s="56">
        <v>3.0371293370478468E-2</v>
      </c>
      <c r="AH32" s="143"/>
      <c r="AI32" s="56">
        <v>2.9430957115571255E-2</v>
      </c>
      <c r="AJ32" s="56">
        <v>2.8721158282742118E-2</v>
      </c>
      <c r="AK32" s="56">
        <v>2.7872532235666485E-2</v>
      </c>
      <c r="AL32" s="56">
        <v>2.7961567154811247E-2</v>
      </c>
      <c r="AM32" s="143"/>
      <c r="AN32" s="56">
        <v>2.7800385556688928E-2</v>
      </c>
      <c r="AO32" s="56">
        <v>2.7663158337801672E-2</v>
      </c>
      <c r="AP32" s="56">
        <v>2.7493420098364332E-2</v>
      </c>
      <c r="AQ32" s="57">
        <v>2.7985284051119698E-2</v>
      </c>
      <c r="AR32" s="143"/>
      <c r="AS32" s="57">
        <v>2.8705293887765892E-2</v>
      </c>
      <c r="AT32" s="56">
        <v>2.9174592972466874E-2</v>
      </c>
      <c r="AU32" s="56">
        <v>2.975799738764226E-2</v>
      </c>
      <c r="AV32" s="57">
        <v>3.1097725226218877E-2</v>
      </c>
      <c r="AW32" s="143"/>
      <c r="AX32" s="57">
        <v>3.2204074838502204E-2</v>
      </c>
      <c r="AY32" s="57">
        <v>3.4051527140045404E-2</v>
      </c>
      <c r="AZ32" s="56">
        <v>3.661222534976688E-2</v>
      </c>
      <c r="BA32" s="57">
        <v>4.1995816474862051E-2</v>
      </c>
    </row>
    <row r="33" spans="1:53">
      <c r="A33" s="165" t="s">
        <v>97</v>
      </c>
      <c r="B33" s="40"/>
      <c r="C33" s="54">
        <v>3.8095303279663456E-2</v>
      </c>
      <c r="D33" s="40"/>
      <c r="E33" s="54">
        <v>3.4601231774102632E-2</v>
      </c>
      <c r="F33" s="54">
        <v>3.4074174831157322E-2</v>
      </c>
      <c r="G33" s="54">
        <v>3.3769129086508747E-2</v>
      </c>
      <c r="H33" s="54">
        <v>3.3578163710423985E-2</v>
      </c>
      <c r="I33" s="43"/>
      <c r="J33" s="54">
        <v>3.2838694464980903E-2</v>
      </c>
      <c r="K33" s="54">
        <v>3.2752167440112848E-2</v>
      </c>
      <c r="L33" s="54">
        <v>3.2134722477440765E-2</v>
      </c>
      <c r="M33" s="54">
        <v>3.1853028585477255E-2</v>
      </c>
      <c r="N33" s="43"/>
      <c r="O33" s="54">
        <v>3.05039625128052E-2</v>
      </c>
      <c r="P33" s="54">
        <v>3.0552389560822454E-2</v>
      </c>
      <c r="Q33" s="54">
        <v>3.0287561439112098E-2</v>
      </c>
      <c r="R33" s="54">
        <v>3.0701164200053681E-2</v>
      </c>
      <c r="S33" s="43"/>
      <c r="T33" s="54">
        <v>3.001008946141763E-2</v>
      </c>
      <c r="U33" s="54">
        <v>3.0018358051402193E-2</v>
      </c>
      <c r="V33" s="54">
        <v>3.0116992931621348E-2</v>
      </c>
      <c r="W33" s="54">
        <v>3.1192581142217204E-2</v>
      </c>
      <c r="Y33" s="54">
        <v>3.0064467316867311E-2</v>
      </c>
      <c r="Z33" s="54">
        <v>3.0680795591543897E-2</v>
      </c>
      <c r="AA33" s="54">
        <v>3.1897237668251185E-2</v>
      </c>
      <c r="AB33" s="54">
        <v>3.261690325881348E-2</v>
      </c>
      <c r="AD33" s="54">
        <v>3.4601231774102632E-2</v>
      </c>
      <c r="AE33" s="54">
        <v>3.4013483405890187E-2</v>
      </c>
      <c r="AF33" s="54">
        <v>3.3432154750028288E-2</v>
      </c>
      <c r="AG33" s="54">
        <v>3.3127517029904761E-2</v>
      </c>
      <c r="AH33" s="143"/>
      <c r="AI33" s="54">
        <v>3.2838694464980903E-2</v>
      </c>
      <c r="AJ33" s="54">
        <v>3.2258630801735133E-2</v>
      </c>
      <c r="AK33" s="54">
        <v>3.1174458532912376E-2</v>
      </c>
      <c r="AL33" s="54">
        <v>3.0885637039737509E-2</v>
      </c>
      <c r="AM33" s="143"/>
      <c r="AN33" s="54">
        <v>3.05039625128052E-2</v>
      </c>
      <c r="AO33" s="54">
        <v>3.0141953488980022E-2</v>
      </c>
      <c r="AP33" s="54">
        <v>2.9918447643254544E-2</v>
      </c>
      <c r="AQ33" s="54">
        <v>3.0610594037490644E-2</v>
      </c>
      <c r="AR33" s="143"/>
      <c r="AS33" s="54">
        <v>3.001008946141763E-2</v>
      </c>
      <c r="AT33" s="54">
        <v>2.9587401476322151E-2</v>
      </c>
      <c r="AU33" s="54">
        <v>2.969263755261339E-2</v>
      </c>
      <c r="AV33" s="54">
        <v>3.0844324053126645E-2</v>
      </c>
      <c r="AW33" s="143"/>
      <c r="AX33" s="54">
        <v>3.0064467316867311E-2</v>
      </c>
      <c r="AY33" s="54">
        <v>3.0810040533024299E-2</v>
      </c>
      <c r="AZ33" s="54">
        <v>3.2200048687988883E-2</v>
      </c>
      <c r="BA33" s="54">
        <v>3.5770620326337502E-2</v>
      </c>
    </row>
    <row r="34" spans="1:53">
      <c r="A34" s="216" t="s">
        <v>98</v>
      </c>
      <c r="B34" s="43"/>
      <c r="C34" s="56">
        <v>4.0690363772943286E-2</v>
      </c>
      <c r="D34" s="43"/>
      <c r="E34" s="57">
        <v>4.003418268690638E-2</v>
      </c>
      <c r="F34" s="57">
        <v>3.9593797546970691E-2</v>
      </c>
      <c r="G34" s="57">
        <v>3.9202196264223332E-2</v>
      </c>
      <c r="H34" s="57">
        <v>3.9030378536485708E-2</v>
      </c>
      <c r="I34" s="43"/>
      <c r="J34" s="57">
        <v>3.8458897692134376E-2</v>
      </c>
      <c r="K34" s="57">
        <v>3.879918804024686E-2</v>
      </c>
      <c r="L34" s="57">
        <v>3.8237374708522419E-2</v>
      </c>
      <c r="M34" s="57">
        <v>3.785448757365982E-2</v>
      </c>
      <c r="N34" s="43"/>
      <c r="O34" s="57">
        <v>3.6459716296689981E-2</v>
      </c>
      <c r="P34" s="57">
        <v>3.6355508520123481E-2</v>
      </c>
      <c r="Q34" s="56">
        <v>3.6071351914462951E-2</v>
      </c>
      <c r="R34" s="57">
        <v>3.592624261278686E-2</v>
      </c>
      <c r="S34" s="43"/>
      <c r="T34" s="57">
        <v>3.4489838180544075E-2</v>
      </c>
      <c r="U34" s="57">
        <v>3.4197599948260791E-2</v>
      </c>
      <c r="V34" s="56">
        <v>3.3835338193901707E-2</v>
      </c>
      <c r="W34" s="57">
        <v>3.3689818203719683E-2</v>
      </c>
      <c r="Y34" s="57">
        <v>3.2883878296423988E-2</v>
      </c>
      <c r="Z34" s="57">
        <v>3.276220545014865E-2</v>
      </c>
      <c r="AA34" s="56">
        <v>3.3037060777946804E-2</v>
      </c>
      <c r="AB34" s="57">
        <v>3.3954666717847061E-2</v>
      </c>
      <c r="AD34" s="56">
        <v>4.003418268690638E-2</v>
      </c>
      <c r="AE34" s="56">
        <v>3.9442431932417185E-2</v>
      </c>
      <c r="AF34" s="56">
        <v>3.8798814185316104E-2</v>
      </c>
      <c r="AG34" s="56">
        <v>3.8652696786997745E-2</v>
      </c>
      <c r="AH34" s="143"/>
      <c r="AI34" s="56">
        <v>3.8458897692134376E-2</v>
      </c>
      <c r="AJ34" s="56">
        <v>3.8705584483537808E-2</v>
      </c>
      <c r="AK34" s="56">
        <v>3.7440851550224766E-2</v>
      </c>
      <c r="AL34" s="56">
        <v>3.7019346723809493E-2</v>
      </c>
      <c r="AM34" s="143"/>
      <c r="AN34" s="56">
        <v>3.6459716296689981E-2</v>
      </c>
      <c r="AO34" s="56">
        <v>3.6309923945818778E-2</v>
      </c>
      <c r="AP34" s="56">
        <v>3.5507353492483143E-2</v>
      </c>
      <c r="AQ34" s="57">
        <v>3.5535829462999616E-2</v>
      </c>
      <c r="AR34" s="143"/>
      <c r="AS34" s="57">
        <v>3.4489838180544075E-2</v>
      </c>
      <c r="AT34" s="56">
        <v>3.3991698593228474E-2</v>
      </c>
      <c r="AU34" s="56">
        <v>3.3284663727620616E-2</v>
      </c>
      <c r="AV34" s="57">
        <v>3.3411213514416199E-2</v>
      </c>
      <c r="AW34" s="143"/>
      <c r="AX34" s="57">
        <v>3.2883878296423988E-2</v>
      </c>
      <c r="AY34" s="57">
        <v>3.2728773670799509E-2</v>
      </c>
      <c r="AZ34" s="56">
        <v>3.3652241755802573E-2</v>
      </c>
      <c r="BA34" s="57">
        <v>3.6754301105382386E-2</v>
      </c>
    </row>
    <row r="35" spans="1:53">
      <c r="A35" s="216" t="s">
        <v>99</v>
      </c>
      <c r="B35" s="43"/>
      <c r="C35" s="56">
        <v>3.4815994069364732E-2</v>
      </c>
      <c r="D35" s="43"/>
      <c r="E35" s="57">
        <v>2.7414746371964799E-2</v>
      </c>
      <c r="F35" s="57">
        <v>2.6986271006320717E-2</v>
      </c>
      <c r="G35" s="57">
        <v>2.6935398850829136E-2</v>
      </c>
      <c r="H35" s="57">
        <v>2.6871096817664832E-2</v>
      </c>
      <c r="I35" s="43"/>
      <c r="J35" s="57">
        <v>2.6609788246987679E-2</v>
      </c>
      <c r="K35" s="57">
        <v>2.6125743573295251E-2</v>
      </c>
      <c r="L35" s="57">
        <v>2.5531843073592051E-2</v>
      </c>
      <c r="M35" s="57">
        <v>2.5389497522916023E-2</v>
      </c>
      <c r="N35" s="43"/>
      <c r="O35" s="57">
        <v>2.4507898914562634E-2</v>
      </c>
      <c r="P35" s="57">
        <v>2.4639436181615102E-2</v>
      </c>
      <c r="Q35" s="56">
        <v>2.4450779533153305E-2</v>
      </c>
      <c r="R35" s="57">
        <v>2.5297213913373646E-2</v>
      </c>
      <c r="S35" s="43"/>
      <c r="T35" s="57">
        <v>2.5347442325005135E-2</v>
      </c>
      <c r="U35" s="57">
        <v>2.5516740994794958E-2</v>
      </c>
      <c r="V35" s="56">
        <v>2.5922104126825343E-2</v>
      </c>
      <c r="W35" s="57">
        <v>2.8006060817418039E-2</v>
      </c>
      <c r="Y35" s="57">
        <v>2.5191950628256136E-2</v>
      </c>
      <c r="Z35" s="57">
        <v>2.6923440764559051E-2</v>
      </c>
      <c r="AA35" s="56">
        <v>2.9564786372237063E-2</v>
      </c>
      <c r="AB35" s="57">
        <v>2.9756613023616388E-2</v>
      </c>
      <c r="AD35" s="56">
        <v>2.7414746371964799E-2</v>
      </c>
      <c r="AE35" s="56">
        <v>2.7149137743164457E-2</v>
      </c>
      <c r="AF35" s="56">
        <v>2.6985420542410224E-2</v>
      </c>
      <c r="AG35" s="56">
        <v>2.677800181884241E-2</v>
      </c>
      <c r="AH35" s="144"/>
      <c r="AI35" s="56">
        <v>2.6609788246987679E-2</v>
      </c>
      <c r="AJ35" s="56">
        <v>2.5289499338508315E-2</v>
      </c>
      <c r="AK35" s="56">
        <v>2.457202425331783E-2</v>
      </c>
      <c r="AL35" s="56">
        <v>2.4545681852429915E-2</v>
      </c>
      <c r="AM35" s="144"/>
      <c r="AN35" s="56">
        <v>2.4507898914562634E-2</v>
      </c>
      <c r="AO35" s="56">
        <v>2.3990692033708322E-2</v>
      </c>
      <c r="AP35" s="56">
        <v>2.4333056690375512E-2</v>
      </c>
      <c r="AQ35" s="57">
        <v>2.5615349015239763E-2</v>
      </c>
      <c r="AR35" s="144"/>
      <c r="AS35" s="57">
        <v>2.5347442325005135E-2</v>
      </c>
      <c r="AT35" s="56">
        <v>2.4844275807695614E-2</v>
      </c>
      <c r="AU35" s="56">
        <v>2.5462716894095412E-2</v>
      </c>
      <c r="AV35" s="57">
        <v>2.7126702328665243E-2</v>
      </c>
      <c r="AW35" s="144"/>
      <c r="AX35" s="57">
        <v>2.5191950628256136E-2</v>
      </c>
      <c r="AY35" s="57">
        <v>2.7378144326227628E-2</v>
      </c>
      <c r="AZ35" s="56">
        <v>2.9067014238576713E-2</v>
      </c>
      <c r="BA35" s="57">
        <v>3.3075974944572123E-2</v>
      </c>
    </row>
    <row r="36" spans="1:53">
      <c r="A36" s="165" t="s">
        <v>18</v>
      </c>
      <c r="B36" s="40"/>
      <c r="C36" s="54">
        <v>4.8402495823430952E-2</v>
      </c>
      <c r="D36" s="40"/>
      <c r="E36" s="54">
        <v>4.6827053481180436E-2</v>
      </c>
      <c r="F36" s="54">
        <v>4.6394229769922662E-2</v>
      </c>
      <c r="G36" s="54">
        <v>4.6232795581148851E-2</v>
      </c>
      <c r="H36" s="54">
        <v>4.624733467019327E-2</v>
      </c>
      <c r="I36" s="40"/>
      <c r="J36" s="54">
        <v>4.5502074836092483E-2</v>
      </c>
      <c r="K36" s="54">
        <v>4.5343574487433314E-2</v>
      </c>
      <c r="L36" s="54">
        <v>4.5112515425459049E-2</v>
      </c>
      <c r="M36" s="54">
        <v>4.5286056295930868E-2</v>
      </c>
      <c r="N36" s="40"/>
      <c r="O36" s="54">
        <v>4.4802002920558463E-2</v>
      </c>
      <c r="P36" s="54">
        <v>4.4847153059660035E-2</v>
      </c>
      <c r="Q36" s="54">
        <v>4.4715782575913361E-2</v>
      </c>
      <c r="R36" s="54">
        <v>4.4858471778828082E-2</v>
      </c>
      <c r="S36" s="40"/>
      <c r="T36" s="54">
        <v>4.5134918248682467E-2</v>
      </c>
      <c r="U36" s="54">
        <v>4.5084346524781597E-2</v>
      </c>
      <c r="V36" s="54">
        <v>4.5220311197925397E-2</v>
      </c>
      <c r="W36" s="54">
        <v>4.6344637024955553E-2</v>
      </c>
      <c r="X36" s="134"/>
      <c r="Y36" s="54">
        <v>4.7718882820940424E-2</v>
      </c>
      <c r="Z36" s="54">
        <v>4.8187719928233431E-2</v>
      </c>
      <c r="AA36" s="54">
        <v>4.9162117045130044E-2</v>
      </c>
      <c r="AB36" s="54">
        <v>5.0434384827893163E-2</v>
      </c>
      <c r="AC36" s="134"/>
      <c r="AD36" s="54">
        <v>4.6827053481180436E-2</v>
      </c>
      <c r="AE36" s="54">
        <v>4.6471382726499297E-2</v>
      </c>
      <c r="AF36" s="54">
        <v>4.5390527291755141E-2</v>
      </c>
      <c r="AG36" s="54">
        <v>4.5811537140864521E-2</v>
      </c>
      <c r="AH36" s="143"/>
      <c r="AI36" s="54">
        <v>4.5502074836092483E-2</v>
      </c>
      <c r="AJ36" s="54">
        <v>4.4942543165775645E-2</v>
      </c>
      <c r="AK36" s="54">
        <v>4.4275761414943375E-2</v>
      </c>
      <c r="AL36" s="54">
        <v>4.4571294564031465E-2</v>
      </c>
      <c r="AM36" s="143"/>
      <c r="AN36" s="54">
        <v>4.4802002920558463E-2</v>
      </c>
      <c r="AO36" s="54">
        <v>4.4522802205658595E-2</v>
      </c>
      <c r="AP36" s="54">
        <v>4.4338940878255899E-2</v>
      </c>
      <c r="AQ36" s="54">
        <v>4.4775143626496157E-2</v>
      </c>
      <c r="AR36" s="143"/>
      <c r="AS36" s="54">
        <v>4.5134918248682467E-2</v>
      </c>
      <c r="AT36" s="54">
        <v>4.5167439772640823E-2</v>
      </c>
      <c r="AU36" s="54">
        <v>4.5355131365150014E-2</v>
      </c>
      <c r="AV36" s="54">
        <v>4.6730505223173659E-2</v>
      </c>
      <c r="AW36" s="143"/>
      <c r="AX36" s="54">
        <v>4.7718882820940424E-2</v>
      </c>
      <c r="AY36" s="54">
        <v>4.8532509906732857E-2</v>
      </c>
      <c r="AZ36" s="54">
        <v>4.9749157315247518E-2</v>
      </c>
      <c r="BA36" s="54">
        <v>5.2873165668696528E-2</v>
      </c>
    </row>
    <row r="37" spans="1:53">
      <c r="A37" s="146"/>
      <c r="B37" s="43"/>
      <c r="C37" s="146"/>
      <c r="D37" s="43"/>
      <c r="I37" s="43"/>
      <c r="N37" s="43"/>
      <c r="S37" s="43"/>
      <c r="AD37" s="147"/>
      <c r="AE37" s="147"/>
      <c r="AF37" s="149"/>
      <c r="AG37" s="149"/>
      <c r="AH37" s="148"/>
      <c r="AI37" s="147"/>
      <c r="AJ37" s="147"/>
      <c r="AK37" s="147"/>
      <c r="AL37" s="147"/>
      <c r="AM37" s="148"/>
      <c r="AN37" s="147"/>
      <c r="AO37" s="147"/>
      <c r="AP37" s="147"/>
      <c r="AQ37" s="147"/>
      <c r="AR37" s="148"/>
      <c r="AS37" s="147"/>
      <c r="AT37" s="147"/>
      <c r="AU37" s="147"/>
      <c r="AV37" s="147"/>
      <c r="AW37" s="148"/>
      <c r="AX37" s="147"/>
      <c r="AY37" s="147"/>
      <c r="AZ37" s="147"/>
      <c r="BA37" s="147"/>
    </row>
    <row r="38" spans="1:53">
      <c r="E38" s="152"/>
      <c r="F38" s="152"/>
      <c r="G38" s="152"/>
      <c r="H38" s="152"/>
      <c r="J38" s="152"/>
      <c r="K38" s="152"/>
      <c r="L38" s="152"/>
      <c r="M38" s="152"/>
      <c r="O38" s="152"/>
      <c r="P38" s="152"/>
      <c r="Q38" s="152"/>
      <c r="R38" s="152"/>
      <c r="T38" s="152"/>
      <c r="U38" s="152"/>
      <c r="V38" s="152"/>
      <c r="W38" s="152"/>
      <c r="X38" s="151"/>
      <c r="Y38" s="152"/>
      <c r="Z38" s="152"/>
      <c r="AA38" s="152"/>
      <c r="AB38" s="152"/>
      <c r="AC38" s="151"/>
      <c r="AH38" s="141"/>
      <c r="AM38" s="141"/>
      <c r="AR38" s="141"/>
      <c r="AW38" s="141"/>
    </row>
    <row r="39" spans="1:53">
      <c r="E39" s="152"/>
      <c r="F39" s="152"/>
      <c r="G39" s="152"/>
      <c r="H39" s="152"/>
      <c r="J39" s="152"/>
      <c r="K39" s="152"/>
      <c r="L39" s="152"/>
      <c r="M39" s="152"/>
      <c r="O39" s="152"/>
      <c r="P39" s="152"/>
      <c r="Q39" s="152"/>
      <c r="R39" s="152"/>
      <c r="T39" s="152"/>
      <c r="U39" s="152"/>
      <c r="V39" s="152"/>
      <c r="W39" s="152"/>
      <c r="X39" s="151"/>
      <c r="Y39" s="152"/>
      <c r="Z39" s="152"/>
      <c r="AA39" s="152"/>
      <c r="AB39" s="152"/>
      <c r="AC39" s="151"/>
      <c r="AH39" s="141"/>
      <c r="AM39" s="141"/>
      <c r="AR39" s="141"/>
      <c r="AW39" s="141"/>
    </row>
    <row r="40" spans="1:53" ht="15" customHeight="1">
      <c r="A40" s="142" t="s">
        <v>100</v>
      </c>
      <c r="B40" s="1"/>
      <c r="C40" s="263">
        <v>2017</v>
      </c>
      <c r="D40" s="1"/>
      <c r="E40" s="498" t="s">
        <v>13</v>
      </c>
      <c r="F40" s="498"/>
      <c r="G40" s="498"/>
      <c r="H40" s="498"/>
      <c r="I40" s="1"/>
      <c r="J40" s="499" t="s">
        <v>19</v>
      </c>
      <c r="K40" s="500"/>
      <c r="L40" s="500"/>
      <c r="M40" s="500"/>
      <c r="N40" s="1"/>
      <c r="O40" s="499" t="s">
        <v>328</v>
      </c>
      <c r="P40" s="500"/>
      <c r="Q40" s="500"/>
      <c r="R40" s="500"/>
      <c r="S40" s="1"/>
      <c r="T40" s="499" t="s">
        <v>387</v>
      </c>
      <c r="U40" s="500"/>
      <c r="V40" s="500"/>
      <c r="W40" s="500"/>
      <c r="X40" s="3"/>
      <c r="Y40" s="499" t="s">
        <v>453</v>
      </c>
      <c r="Z40" s="500"/>
      <c r="AA40" s="500"/>
      <c r="AB40" s="500"/>
      <c r="AC40" s="481"/>
      <c r="AD40" s="498" t="s">
        <v>135</v>
      </c>
      <c r="AE40" s="498"/>
      <c r="AF40" s="498"/>
      <c r="AG40" s="498"/>
      <c r="AH40" s="141"/>
      <c r="AI40" s="498" t="s">
        <v>136</v>
      </c>
      <c r="AJ40" s="498"/>
      <c r="AK40" s="498"/>
      <c r="AL40" s="498"/>
      <c r="AM40" s="141"/>
      <c r="AN40" s="498" t="s">
        <v>327</v>
      </c>
      <c r="AO40" s="498"/>
      <c r="AP40" s="498"/>
      <c r="AQ40" s="498"/>
      <c r="AR40" s="141"/>
      <c r="AS40" s="498" t="s">
        <v>386</v>
      </c>
      <c r="AT40" s="498"/>
      <c r="AU40" s="498"/>
      <c r="AV40" s="498"/>
      <c r="AW40" s="141"/>
      <c r="AX40" s="498" t="s">
        <v>454</v>
      </c>
      <c r="AY40" s="498"/>
      <c r="AZ40" s="498"/>
      <c r="BA40" s="498"/>
    </row>
    <row r="41" spans="1:53">
      <c r="A41" s="4" t="s">
        <v>94</v>
      </c>
      <c r="B41" s="5"/>
      <c r="C41" s="6" t="s">
        <v>88</v>
      </c>
      <c r="D41" s="5"/>
      <c r="E41" s="7" t="s">
        <v>142</v>
      </c>
      <c r="F41" s="126" t="s">
        <v>146</v>
      </c>
      <c r="G41" s="235" t="s">
        <v>147</v>
      </c>
      <c r="H41" s="235" t="s">
        <v>88</v>
      </c>
      <c r="I41" s="5"/>
      <c r="J41" s="7" t="s">
        <v>142</v>
      </c>
      <c r="K41" s="126" t="s">
        <v>146</v>
      </c>
      <c r="L41" s="235" t="s">
        <v>147</v>
      </c>
      <c r="M41" s="235" t="s">
        <v>88</v>
      </c>
      <c r="N41" s="5"/>
      <c r="O41" s="7" t="s">
        <v>142</v>
      </c>
      <c r="P41" s="126" t="s">
        <v>146</v>
      </c>
      <c r="Q41" s="235" t="s">
        <v>147</v>
      </c>
      <c r="R41" s="235" t="s">
        <v>88</v>
      </c>
      <c r="S41" s="5"/>
      <c r="T41" s="7" t="s">
        <v>402</v>
      </c>
      <c r="U41" s="474" t="s">
        <v>418</v>
      </c>
      <c r="V41" s="235" t="s">
        <v>423</v>
      </c>
      <c r="W41" s="235" t="s">
        <v>446</v>
      </c>
      <c r="X41" s="9"/>
      <c r="Y41" s="7" t="s">
        <v>142</v>
      </c>
      <c r="Z41" s="474" t="s">
        <v>146</v>
      </c>
      <c r="AA41" s="235" t="s">
        <v>147</v>
      </c>
      <c r="AB41" s="235" t="s">
        <v>88</v>
      </c>
      <c r="AC41" s="9"/>
      <c r="AD41" s="7" t="s">
        <v>142</v>
      </c>
      <c r="AE41" s="126" t="s">
        <v>143</v>
      </c>
      <c r="AF41" s="235" t="s">
        <v>144</v>
      </c>
      <c r="AG41" s="235" t="s">
        <v>145</v>
      </c>
      <c r="AH41" s="141"/>
      <c r="AI41" s="7" t="s">
        <v>142</v>
      </c>
      <c r="AJ41" s="127" t="s">
        <v>143</v>
      </c>
      <c r="AK41" s="127" t="s">
        <v>144</v>
      </c>
      <c r="AL41" s="7" t="s">
        <v>145</v>
      </c>
      <c r="AM41" s="141"/>
      <c r="AN41" s="7" t="s">
        <v>142</v>
      </c>
      <c r="AO41" s="127" t="s">
        <v>143</v>
      </c>
      <c r="AP41" s="127" t="s">
        <v>144</v>
      </c>
      <c r="AQ41" s="7" t="s">
        <v>145</v>
      </c>
      <c r="AR41" s="141"/>
      <c r="AS41" s="7" t="s">
        <v>402</v>
      </c>
      <c r="AT41" s="127" t="s">
        <v>419</v>
      </c>
      <c r="AU41" s="127" t="s">
        <v>424</v>
      </c>
      <c r="AV41" s="7" t="s">
        <v>448</v>
      </c>
      <c r="AW41" s="141"/>
      <c r="AX41" s="7" t="s">
        <v>142</v>
      </c>
      <c r="AY41" s="127" t="s">
        <v>143</v>
      </c>
      <c r="AZ41" s="127" t="s">
        <v>144</v>
      </c>
      <c r="BA41" s="7" t="s">
        <v>145</v>
      </c>
    </row>
    <row r="42" spans="1:53">
      <c r="A42" s="58" t="s">
        <v>20</v>
      </c>
      <c r="B42" s="43"/>
      <c r="C42" s="59">
        <v>72.396086927809861</v>
      </c>
      <c r="D42" s="43"/>
      <c r="E42" s="59">
        <v>20.075410124369995</v>
      </c>
      <c r="F42" s="59">
        <v>40.971318412309991</v>
      </c>
      <c r="G42" s="59">
        <v>62.490505246840002</v>
      </c>
      <c r="H42" s="59">
        <v>84.894406861770008</v>
      </c>
      <c r="I42" s="43"/>
      <c r="J42" s="59">
        <v>22.468618237000005</v>
      </c>
      <c r="K42" s="59">
        <v>45.610256334109991</v>
      </c>
      <c r="L42" s="59">
        <v>69.462830712239992</v>
      </c>
      <c r="M42" s="59">
        <v>93.974506604750005</v>
      </c>
      <c r="N42" s="43"/>
      <c r="O42" s="59">
        <v>24.621153311787999</v>
      </c>
      <c r="P42" s="59">
        <v>48.867371641792992</v>
      </c>
      <c r="Q42" s="338">
        <v>72.898791057238995</v>
      </c>
      <c r="R42" s="59">
        <v>96.653092677338975</v>
      </c>
      <c r="S42" s="43"/>
      <c r="T42" s="345">
        <v>23.372458006851001</v>
      </c>
      <c r="U42" s="59">
        <v>46.975420946594994</v>
      </c>
      <c r="V42" s="338">
        <v>70.909845703274001</v>
      </c>
      <c r="W42" s="59">
        <v>95.117599587762015</v>
      </c>
      <c r="X42" s="61"/>
      <c r="Y42" s="345">
        <v>24.315602991121001</v>
      </c>
      <c r="Z42" s="59">
        <v>49.431909978234991</v>
      </c>
      <c r="AA42" s="338">
        <v>75.192104034524007</v>
      </c>
      <c r="AB42" s="59">
        <v>101.456885140295</v>
      </c>
      <c r="AC42" s="61"/>
      <c r="AD42" s="59">
        <v>20.075410124369995</v>
      </c>
      <c r="AE42" s="59">
        <v>20.895908287939996</v>
      </c>
      <c r="AF42" s="60">
        <v>21.519186834530011</v>
      </c>
      <c r="AG42" s="60">
        <v>22.403901614930007</v>
      </c>
      <c r="AH42" s="143"/>
      <c r="AI42" s="59">
        <v>22.468618237000005</v>
      </c>
      <c r="AJ42" s="59">
        <v>23.141638097109986</v>
      </c>
      <c r="AK42" s="59">
        <v>23.852574378130001</v>
      </c>
      <c r="AL42" s="59">
        <v>24.511675892510013</v>
      </c>
      <c r="AM42" s="143"/>
      <c r="AN42" s="59">
        <v>24.621153311787999</v>
      </c>
      <c r="AO42" s="59">
        <v>24.246218330004993</v>
      </c>
      <c r="AP42" s="345">
        <v>24.031419415446003</v>
      </c>
      <c r="AQ42" s="59">
        <v>23.75430162009998</v>
      </c>
      <c r="AR42" s="143"/>
      <c r="AS42" s="345">
        <v>23.372458006851001</v>
      </c>
      <c r="AT42" s="59">
        <v>23.602962939743993</v>
      </c>
      <c r="AU42" s="345">
        <v>23.934424756679007</v>
      </c>
      <c r="AV42" s="59">
        <v>24.207753884488014</v>
      </c>
      <c r="AW42" s="143"/>
      <c r="AX42" s="345">
        <v>24.315602991121001</v>
      </c>
      <c r="AY42" s="59">
        <v>25.11630698711399</v>
      </c>
      <c r="AZ42" s="345">
        <v>25.760194056289016</v>
      </c>
      <c r="BA42" s="59">
        <v>26.264781105770993</v>
      </c>
    </row>
    <row r="43" spans="1:53">
      <c r="A43" s="58" t="s">
        <v>96</v>
      </c>
      <c r="B43" s="43"/>
      <c r="C43" s="59">
        <v>25.958238542833271</v>
      </c>
      <c r="D43" s="43"/>
      <c r="E43" s="59">
        <v>6.5873575349099989</v>
      </c>
      <c r="F43" s="59">
        <v>13.657387887950001</v>
      </c>
      <c r="G43" s="59">
        <v>20.555559387939997</v>
      </c>
      <c r="H43" s="59">
        <v>27.593430154369997</v>
      </c>
      <c r="I43" s="43"/>
      <c r="J43" s="59">
        <v>6.9663609461499991</v>
      </c>
      <c r="K43" s="59">
        <v>14.298891284830002</v>
      </c>
      <c r="L43" s="59">
        <v>21.756892090969998</v>
      </c>
      <c r="M43" s="59">
        <v>29.247599096200002</v>
      </c>
      <c r="N43" s="43"/>
      <c r="O43" s="59">
        <v>7.3023137398329991</v>
      </c>
      <c r="P43" s="59">
        <v>14.573958905727</v>
      </c>
      <c r="Q43" s="338">
        <v>21.859214389976998</v>
      </c>
      <c r="R43" s="59">
        <v>29.203456245999</v>
      </c>
      <c r="S43" s="43"/>
      <c r="T43" s="345">
        <v>7.4145616175360001</v>
      </c>
      <c r="U43" s="59">
        <v>15.222214888055001</v>
      </c>
      <c r="V43" s="338">
        <v>23.454571545001997</v>
      </c>
      <c r="W43" s="59">
        <v>31.920918799507003</v>
      </c>
      <c r="X43" s="61"/>
      <c r="Y43" s="345">
        <v>8.5900066045389991</v>
      </c>
      <c r="Z43" s="59">
        <v>18.228493928928998</v>
      </c>
      <c r="AA43" s="338">
        <v>29.032166395835997</v>
      </c>
      <c r="AB43" s="59">
        <v>41.548333593132995</v>
      </c>
      <c r="AC43" s="61"/>
      <c r="AD43" s="59">
        <v>6.5873575349099989</v>
      </c>
      <c r="AE43" s="59">
        <v>7.0700303530400026</v>
      </c>
      <c r="AF43" s="62">
        <v>6.8981714999899957</v>
      </c>
      <c r="AG43" s="62">
        <v>7.0378707664300002</v>
      </c>
      <c r="AH43" s="143"/>
      <c r="AI43" s="59">
        <v>6.9663609461499991</v>
      </c>
      <c r="AJ43" s="59">
        <v>7.3325303386800034</v>
      </c>
      <c r="AK43" s="59">
        <v>7.4580008061399958</v>
      </c>
      <c r="AL43" s="59">
        <v>7.4907070052300035</v>
      </c>
      <c r="AM43" s="143"/>
      <c r="AN43" s="59">
        <v>7.3023137398329991</v>
      </c>
      <c r="AO43" s="59">
        <v>7.2716451658940011</v>
      </c>
      <c r="AP43" s="345">
        <v>7.2852554842499977</v>
      </c>
      <c r="AQ43" s="59">
        <v>7.344241856022002</v>
      </c>
      <c r="AR43" s="143"/>
      <c r="AS43" s="345">
        <v>7.4145616175360001</v>
      </c>
      <c r="AT43" s="59">
        <v>7.8076532705190012</v>
      </c>
      <c r="AU43" s="345">
        <v>8.2323566569469957</v>
      </c>
      <c r="AV43" s="59">
        <v>8.4663472545050062</v>
      </c>
      <c r="AW43" s="143"/>
      <c r="AX43" s="345">
        <v>8.5900066045389991</v>
      </c>
      <c r="AY43" s="59">
        <v>9.6384873243899989</v>
      </c>
      <c r="AZ43" s="345">
        <v>10.803672466906999</v>
      </c>
      <c r="BA43" s="59">
        <v>12.516167197296998</v>
      </c>
    </row>
    <row r="44" spans="1:53">
      <c r="A44" s="58" t="s">
        <v>98</v>
      </c>
      <c r="B44" s="43"/>
      <c r="C44" s="59">
        <v>43.985537503203055</v>
      </c>
      <c r="D44" s="43"/>
      <c r="E44" s="59">
        <v>9.652252343999999</v>
      </c>
      <c r="F44" s="59">
        <v>18.922119584009998</v>
      </c>
      <c r="G44" s="59">
        <v>27.876139060029995</v>
      </c>
      <c r="H44" s="59">
        <v>36.524182147030004</v>
      </c>
      <c r="I44" s="43"/>
      <c r="J44" s="59">
        <v>8.1524898065100011</v>
      </c>
      <c r="K44" s="59">
        <v>16.103448906809998</v>
      </c>
      <c r="L44" s="59">
        <v>23.53061310691</v>
      </c>
      <c r="M44" s="59">
        <v>30.609529981729995</v>
      </c>
      <c r="N44" s="43"/>
      <c r="O44" s="59">
        <v>6.6221969883529992</v>
      </c>
      <c r="P44" s="59">
        <v>12.97561377906</v>
      </c>
      <c r="Q44" s="338">
        <v>19.024791644641997</v>
      </c>
      <c r="R44" s="59">
        <v>24.844902209299995</v>
      </c>
      <c r="S44" s="43"/>
      <c r="T44" s="345">
        <v>5.3074802744590004</v>
      </c>
      <c r="U44" s="59">
        <v>10.363429366456</v>
      </c>
      <c r="V44" s="338">
        <v>15.157742010516001</v>
      </c>
      <c r="W44" s="59">
        <v>19.764304407099001</v>
      </c>
      <c r="X44" s="61"/>
      <c r="Y44" s="345">
        <v>4.231270949752</v>
      </c>
      <c r="Z44" s="59">
        <v>8.2899311967900005</v>
      </c>
      <c r="AA44" s="338">
        <v>12.307376890426999</v>
      </c>
      <c r="AB44" s="59">
        <v>16.458551424576001</v>
      </c>
      <c r="AC44" s="61"/>
      <c r="AD44" s="59">
        <v>9.652252343999999</v>
      </c>
      <c r="AE44" s="59">
        <v>9.2698672400099991</v>
      </c>
      <c r="AF44" s="62">
        <v>8.9540194760199974</v>
      </c>
      <c r="AG44" s="62">
        <v>8.6480430870000085</v>
      </c>
      <c r="AH44" s="143"/>
      <c r="AI44" s="59">
        <v>8.1524898065100011</v>
      </c>
      <c r="AJ44" s="59">
        <v>7.9509591002999969</v>
      </c>
      <c r="AK44" s="59">
        <v>7.4271642001000018</v>
      </c>
      <c r="AL44" s="59">
        <v>7.0789168748199955</v>
      </c>
      <c r="AM44" s="143"/>
      <c r="AN44" s="59">
        <v>6.6221969883529992</v>
      </c>
      <c r="AO44" s="59">
        <v>6.3534167907070005</v>
      </c>
      <c r="AP44" s="345">
        <v>6.0491778655819974</v>
      </c>
      <c r="AQ44" s="59">
        <v>5.8201105646579983</v>
      </c>
      <c r="AR44" s="143"/>
      <c r="AS44" s="345">
        <v>5.3074802744590004</v>
      </c>
      <c r="AT44" s="59">
        <v>5.0559490919969994</v>
      </c>
      <c r="AU44" s="345">
        <v>4.7943126440600015</v>
      </c>
      <c r="AV44" s="59">
        <v>4.6065623965829996</v>
      </c>
      <c r="AW44" s="143"/>
      <c r="AX44" s="345">
        <v>4.231270949752</v>
      </c>
      <c r="AY44" s="59">
        <v>4.0586602470380004</v>
      </c>
      <c r="AZ44" s="345">
        <v>4.0174456936369989</v>
      </c>
      <c r="BA44" s="59">
        <v>4.1511745341490016</v>
      </c>
    </row>
    <row r="45" spans="1:53">
      <c r="A45" s="58" t="s">
        <v>101</v>
      </c>
      <c r="B45" s="43"/>
      <c r="C45" s="59">
        <v>29.782575264051395</v>
      </c>
      <c r="D45" s="43"/>
      <c r="E45" s="59">
        <v>4.9969058479599999</v>
      </c>
      <c r="F45" s="59">
        <v>10.043314889389997</v>
      </c>
      <c r="G45" s="59">
        <v>15.227649734179998</v>
      </c>
      <c r="H45" s="59">
        <v>20.441061834459997</v>
      </c>
      <c r="I45" s="43"/>
      <c r="J45" s="59">
        <v>5.0894995284400011</v>
      </c>
      <c r="K45" s="59">
        <v>9.8952588179399985</v>
      </c>
      <c r="L45" s="59">
        <v>14.521537446819998</v>
      </c>
      <c r="M45" s="59">
        <v>19.062523741750002</v>
      </c>
      <c r="N45" s="43"/>
      <c r="O45" s="59">
        <v>4.4214568963700005</v>
      </c>
      <c r="P45" s="59">
        <v>8.6306890672909997</v>
      </c>
      <c r="Q45" s="338">
        <v>12.778776815631</v>
      </c>
      <c r="R45" s="59">
        <v>16.915298015527</v>
      </c>
      <c r="S45" s="43"/>
      <c r="T45" s="345">
        <v>3.7475935232430002</v>
      </c>
      <c r="U45" s="59">
        <v>7.1789682233190009</v>
      </c>
      <c r="V45" s="338">
        <v>10.293510215772999</v>
      </c>
      <c r="W45" s="59">
        <v>12.875911206744002</v>
      </c>
      <c r="X45" s="61"/>
      <c r="Y45" s="345">
        <v>1.8756623112850004</v>
      </c>
      <c r="Z45" s="59">
        <v>3.7738423628780002</v>
      </c>
      <c r="AA45" s="338">
        <v>5.3822481500990005</v>
      </c>
      <c r="AB45" s="59">
        <v>6.7459770515820008</v>
      </c>
      <c r="AC45" s="61"/>
      <c r="AD45" s="59">
        <v>4.9969058479599999</v>
      </c>
      <c r="AE45" s="59">
        <v>5.0464090414299969</v>
      </c>
      <c r="AF45" s="62">
        <v>5.1843348447900013</v>
      </c>
      <c r="AG45" s="62">
        <v>5.2134121002799994</v>
      </c>
      <c r="AH45" s="143"/>
      <c r="AI45" s="59">
        <v>5.0894995284400011</v>
      </c>
      <c r="AJ45" s="59">
        <v>4.8057592894999974</v>
      </c>
      <c r="AK45" s="59">
        <v>4.6262786288799997</v>
      </c>
      <c r="AL45" s="59">
        <v>4.5409862949300042</v>
      </c>
      <c r="AM45" s="143"/>
      <c r="AN45" s="59">
        <v>4.4214568963700005</v>
      </c>
      <c r="AO45" s="59">
        <v>4.2092321709209992</v>
      </c>
      <c r="AP45" s="345">
        <v>4.14808774834</v>
      </c>
      <c r="AQ45" s="59">
        <v>4.1365211998960003</v>
      </c>
      <c r="AR45" s="143"/>
      <c r="AS45" s="345">
        <v>3.7475935232430002</v>
      </c>
      <c r="AT45" s="59">
        <v>3.4313747000760007</v>
      </c>
      <c r="AU45" s="345">
        <v>3.1145419924539981</v>
      </c>
      <c r="AV45" s="59">
        <v>2.5824009909710028</v>
      </c>
      <c r="AW45" s="143"/>
      <c r="AX45" s="345">
        <v>1.8756623112850004</v>
      </c>
      <c r="AY45" s="59">
        <v>1.8981800515929999</v>
      </c>
      <c r="AZ45" s="345">
        <v>1.6084057872210002</v>
      </c>
      <c r="BA45" s="59">
        <v>1.3637289014830003</v>
      </c>
    </row>
    <row r="46" spans="1:53">
      <c r="A46" s="47" t="s">
        <v>131</v>
      </c>
      <c r="B46" s="154"/>
      <c r="C46" s="44">
        <v>172.12243823789757</v>
      </c>
      <c r="D46" s="154"/>
      <c r="E46" s="44">
        <v>41.311925851239991</v>
      </c>
      <c r="F46" s="44">
        <v>83.594140773659973</v>
      </c>
      <c r="G46" s="44">
        <v>126.14985342898999</v>
      </c>
      <c r="H46" s="44">
        <v>169.45308099763</v>
      </c>
      <c r="I46" s="154"/>
      <c r="J46" s="44">
        <v>42.676968518100011</v>
      </c>
      <c r="K46" s="44">
        <v>85.907855343690002</v>
      </c>
      <c r="L46" s="44">
        <v>129.27187335693998</v>
      </c>
      <c r="M46" s="44">
        <v>172.89415942443</v>
      </c>
      <c r="N46" s="154"/>
      <c r="O46" s="44">
        <v>42.967120936344003</v>
      </c>
      <c r="P46" s="44">
        <v>85.047633393870996</v>
      </c>
      <c r="Q46" s="339">
        <v>126.56157390748899</v>
      </c>
      <c r="R46" s="44">
        <v>167.61674914816496</v>
      </c>
      <c r="S46" s="154"/>
      <c r="T46" s="341">
        <v>39.842093422089</v>
      </c>
      <c r="U46" s="44">
        <v>79.740033424424993</v>
      </c>
      <c r="V46" s="339">
        <v>119.815669474565</v>
      </c>
      <c r="W46" s="44">
        <v>159.67873400111202</v>
      </c>
      <c r="X46" s="63"/>
      <c r="Y46" s="341">
        <v>39.012542856696996</v>
      </c>
      <c r="Z46" s="44">
        <v>79.724177466831989</v>
      </c>
      <c r="AA46" s="339">
        <v>121.913895470886</v>
      </c>
      <c r="AB46" s="44">
        <v>166.209747209586</v>
      </c>
      <c r="AC46" s="63"/>
      <c r="AD46" s="44">
        <v>41.311925851239991</v>
      </c>
      <c r="AE46" s="44">
        <v>42.282214922419996</v>
      </c>
      <c r="AF46" s="44">
        <v>42.555712655329998</v>
      </c>
      <c r="AG46" s="44">
        <v>43.303227568640011</v>
      </c>
      <c r="AH46" s="143"/>
      <c r="AI46" s="44">
        <v>42.676968518100011</v>
      </c>
      <c r="AJ46" s="44">
        <v>43.230886825589984</v>
      </c>
      <c r="AK46" s="44">
        <v>43.364018013249989</v>
      </c>
      <c r="AL46" s="44">
        <v>43.622286067490023</v>
      </c>
      <c r="AM46" s="143"/>
      <c r="AN46" s="44">
        <v>42.967120936344003</v>
      </c>
      <c r="AO46" s="44">
        <v>42.080512457526993</v>
      </c>
      <c r="AP46" s="341">
        <v>41.513940513617996</v>
      </c>
      <c r="AQ46" s="44">
        <v>41.055175240675965</v>
      </c>
      <c r="AR46" s="143"/>
      <c r="AS46" s="341">
        <v>39.842093422089</v>
      </c>
      <c r="AT46" s="44">
        <v>39.897940002335993</v>
      </c>
      <c r="AU46" s="341">
        <v>40.075636050140005</v>
      </c>
      <c r="AV46" s="44">
        <v>39.863064526547021</v>
      </c>
      <c r="AW46" s="143"/>
      <c r="AX46" s="341">
        <v>39.012542856696996</v>
      </c>
      <c r="AY46" s="44">
        <v>40.711634610134993</v>
      </c>
      <c r="AZ46" s="341">
        <v>42.189718004054015</v>
      </c>
      <c r="BA46" s="44">
        <v>44.295851738699994</v>
      </c>
    </row>
    <row r="47" spans="1:53">
      <c r="A47" s="58" t="s">
        <v>102</v>
      </c>
      <c r="B47" s="43"/>
      <c r="C47" s="64">
        <v>62.094571762102447</v>
      </c>
      <c r="D47" s="43"/>
      <c r="E47" s="64">
        <v>11.253063898760011</v>
      </c>
      <c r="F47" s="64">
        <v>23.149679186340038</v>
      </c>
      <c r="G47" s="64">
        <v>34.030488571010011</v>
      </c>
      <c r="H47" s="64">
        <v>44.391380752369969</v>
      </c>
      <c r="I47" s="43"/>
      <c r="J47" s="64">
        <v>9.6567648318999915</v>
      </c>
      <c r="K47" s="64">
        <v>19.576486146309989</v>
      </c>
      <c r="L47" s="64">
        <v>28.810200303060014</v>
      </c>
      <c r="M47" s="64">
        <v>37.900624855569959</v>
      </c>
      <c r="N47" s="43"/>
      <c r="O47" s="64">
        <v>8.2465208236559917</v>
      </c>
      <c r="P47" s="64">
        <v>15.284357526129</v>
      </c>
      <c r="Q47" s="340">
        <v>22.326569692511015</v>
      </c>
      <c r="R47" s="64">
        <v>29.345004141835034</v>
      </c>
      <c r="S47" s="43"/>
      <c r="T47" s="346">
        <v>6.9827034779110093</v>
      </c>
      <c r="U47" s="64">
        <v>13.895101505575013</v>
      </c>
      <c r="V47" s="340">
        <v>20.807988845435034</v>
      </c>
      <c r="W47" s="64">
        <v>28.032465938888009</v>
      </c>
      <c r="X47" s="61"/>
      <c r="Y47" s="346">
        <v>6.382971443302992</v>
      </c>
      <c r="Z47" s="64">
        <v>13.131720593168012</v>
      </c>
      <c r="AA47" s="340">
        <v>20.165126989114</v>
      </c>
      <c r="AB47" s="64">
        <v>28.934664220414021</v>
      </c>
      <c r="AC47" s="61"/>
      <c r="AD47" s="64">
        <v>11.253063898760011</v>
      </c>
      <c r="AE47" s="64">
        <v>11.896615287580012</v>
      </c>
      <c r="AF47" s="64">
        <v>10.880809384669988</v>
      </c>
      <c r="AG47" s="64">
        <v>10.360892181359958</v>
      </c>
      <c r="AH47" s="143"/>
      <c r="AI47" s="64">
        <v>9.6567648318999915</v>
      </c>
      <c r="AJ47" s="64">
        <v>9.9197213144100047</v>
      </c>
      <c r="AK47" s="64">
        <v>9.2337141567500183</v>
      </c>
      <c r="AL47" s="64">
        <v>9.0904245525099441</v>
      </c>
      <c r="AM47" s="143"/>
      <c r="AN47" s="64">
        <v>8.2465208236559917</v>
      </c>
      <c r="AO47" s="64">
        <v>7.0378367024730082</v>
      </c>
      <c r="AP47" s="346">
        <v>7.042212166382015</v>
      </c>
      <c r="AQ47" s="64">
        <v>7.0184344493240189</v>
      </c>
      <c r="AR47" s="143"/>
      <c r="AS47" s="346">
        <v>6.9827034779110093</v>
      </c>
      <c r="AT47" s="64">
        <v>6.912398027664004</v>
      </c>
      <c r="AU47" s="346">
        <v>6.9128873398600206</v>
      </c>
      <c r="AV47" s="64">
        <v>7.2244770934529754</v>
      </c>
      <c r="AW47" s="143"/>
      <c r="AX47" s="346">
        <v>6.382971443302992</v>
      </c>
      <c r="AY47" s="64">
        <v>6.7487491498650201</v>
      </c>
      <c r="AZ47" s="346">
        <v>7.0334063959459883</v>
      </c>
      <c r="BA47" s="64">
        <v>8.7695372313000206</v>
      </c>
    </row>
    <row r="48" spans="1:53">
      <c r="A48" s="47" t="s">
        <v>89</v>
      </c>
      <c r="B48" s="40"/>
      <c r="C48" s="44">
        <v>234.21701000000002</v>
      </c>
      <c r="D48" s="40"/>
      <c r="E48" s="44">
        <v>52.564989750000002</v>
      </c>
      <c r="F48" s="44">
        <v>106.74381996000001</v>
      </c>
      <c r="G48" s="44">
        <v>160.180342</v>
      </c>
      <c r="H48" s="44">
        <v>213.84446174999997</v>
      </c>
      <c r="I48" s="40"/>
      <c r="J48" s="44">
        <v>52.333733350000003</v>
      </c>
      <c r="K48" s="44">
        <v>105.48434148999999</v>
      </c>
      <c r="L48" s="44">
        <v>158.08207365999999</v>
      </c>
      <c r="M48" s="44">
        <v>210.79478427999996</v>
      </c>
      <c r="N48" s="40"/>
      <c r="O48" s="44">
        <v>51.213641759999994</v>
      </c>
      <c r="P48" s="44">
        <v>100.33199092</v>
      </c>
      <c r="Q48" s="341">
        <v>148.88814360000001</v>
      </c>
      <c r="R48" s="44">
        <v>196.96175328999999</v>
      </c>
      <c r="S48" s="40"/>
      <c r="T48" s="445">
        <v>46.82479690000001</v>
      </c>
      <c r="U48" s="44">
        <v>93.635134930000007</v>
      </c>
      <c r="V48" s="341">
        <v>140.62365832000003</v>
      </c>
      <c r="W48" s="44">
        <v>187.71119994000003</v>
      </c>
      <c r="X48" s="63"/>
      <c r="Y48" s="445">
        <v>45.395514299999988</v>
      </c>
      <c r="Z48" s="44">
        <v>92.855898060000001</v>
      </c>
      <c r="AA48" s="341">
        <v>142.07902246</v>
      </c>
      <c r="AB48" s="44">
        <v>195.14441143000002</v>
      </c>
      <c r="AC48" s="63"/>
      <c r="AD48" s="44">
        <v>52.564989750000002</v>
      </c>
      <c r="AE48" s="44">
        <v>54.178830210000008</v>
      </c>
      <c r="AF48" s="44">
        <v>53.436522039999986</v>
      </c>
      <c r="AG48" s="44">
        <v>53.664119749999969</v>
      </c>
      <c r="AH48" s="143"/>
      <c r="AI48" s="44">
        <v>52.333733350000003</v>
      </c>
      <c r="AJ48" s="44">
        <v>53.150608139999989</v>
      </c>
      <c r="AK48" s="44">
        <v>52.59773217</v>
      </c>
      <c r="AL48" s="44">
        <v>52.712710619999967</v>
      </c>
      <c r="AM48" s="143"/>
      <c r="AN48" s="44">
        <v>51.213641759999994</v>
      </c>
      <c r="AO48" s="44">
        <v>49.118349160000001</v>
      </c>
      <c r="AP48" s="341">
        <v>48.556152680000011</v>
      </c>
      <c r="AQ48" s="44">
        <v>48.073609689999984</v>
      </c>
      <c r="AR48" s="143"/>
      <c r="AS48" s="445">
        <v>46.82479690000001</v>
      </c>
      <c r="AT48" s="44">
        <v>46.810338029999997</v>
      </c>
      <c r="AU48" s="341">
        <v>46.988523390000026</v>
      </c>
      <c r="AV48" s="44">
        <v>47.087541619999996</v>
      </c>
      <c r="AW48" s="143"/>
      <c r="AX48" s="445">
        <v>45.395514299999988</v>
      </c>
      <c r="AY48" s="44">
        <v>47.460383760000013</v>
      </c>
      <c r="AZ48" s="341">
        <v>49.223124400000003</v>
      </c>
      <c r="BA48" s="44">
        <v>53.065388970000015</v>
      </c>
    </row>
    <row r="49" spans="1:53">
      <c r="A49" s="47" t="s">
        <v>103</v>
      </c>
      <c r="B49" s="40"/>
      <c r="C49" s="44">
        <v>221.83056150372474</v>
      </c>
      <c r="D49" s="40"/>
      <c r="E49" s="44">
        <v>52.564989750000002</v>
      </c>
      <c r="F49" s="44">
        <v>106.74381996000001</v>
      </c>
      <c r="G49" s="44">
        <v>160.18034237999996</v>
      </c>
      <c r="H49" s="44">
        <v>213.84446174999997</v>
      </c>
      <c r="I49" s="40"/>
      <c r="J49" s="44">
        <v>52.333733350000003</v>
      </c>
      <c r="K49" s="44">
        <v>105.48434148999999</v>
      </c>
      <c r="L49" s="44">
        <v>158.08207365999999</v>
      </c>
      <c r="M49" s="44">
        <v>210.79478427999996</v>
      </c>
      <c r="N49" s="40"/>
      <c r="O49" s="44">
        <v>51.213641759999994</v>
      </c>
      <c r="P49" s="44">
        <v>100.33199092</v>
      </c>
      <c r="Q49" s="341">
        <v>148.88814360000001</v>
      </c>
      <c r="R49" s="44">
        <v>196.96175328999999</v>
      </c>
      <c r="S49" s="40"/>
      <c r="T49" s="445">
        <v>46.82479690000001</v>
      </c>
      <c r="U49" s="44">
        <v>93.635134930000007</v>
      </c>
      <c r="V49" s="341">
        <v>140.62365832000003</v>
      </c>
      <c r="W49" s="44">
        <v>187.71119994000003</v>
      </c>
      <c r="X49" s="63"/>
      <c r="Y49" s="445">
        <v>45.395514299999988</v>
      </c>
      <c r="Z49" s="44">
        <v>92.855898060000001</v>
      </c>
      <c r="AA49" s="341">
        <v>142.07902246</v>
      </c>
      <c r="AB49" s="44">
        <v>195.14441143000002</v>
      </c>
      <c r="AC49" s="63"/>
      <c r="AD49" s="44">
        <v>52.564989750000002</v>
      </c>
      <c r="AE49" s="44">
        <v>54.178830210000008</v>
      </c>
      <c r="AF49" s="44">
        <v>53.436522039999986</v>
      </c>
      <c r="AG49" s="44">
        <v>53.664119749999969</v>
      </c>
      <c r="AH49" s="143"/>
      <c r="AI49" s="44">
        <v>52.333733350000003</v>
      </c>
      <c r="AJ49" s="44">
        <v>53.150608139999989</v>
      </c>
      <c r="AK49" s="44">
        <v>52.59773217</v>
      </c>
      <c r="AL49" s="44">
        <v>52.712710619999967</v>
      </c>
      <c r="AM49" s="143"/>
      <c r="AN49" s="44">
        <v>51.213641759999994</v>
      </c>
      <c r="AO49" s="44">
        <v>49.118349160000001</v>
      </c>
      <c r="AP49" s="341">
        <v>48.556152680000011</v>
      </c>
      <c r="AQ49" s="44">
        <v>48.073609689999984</v>
      </c>
      <c r="AR49" s="143"/>
      <c r="AS49" s="445">
        <v>46.82479690000001</v>
      </c>
      <c r="AT49" s="44">
        <v>46.810338029999997</v>
      </c>
      <c r="AU49" s="341">
        <v>46.988523390000026</v>
      </c>
      <c r="AV49" s="44">
        <v>47.087541619999996</v>
      </c>
      <c r="AW49" s="143"/>
      <c r="AX49" s="445">
        <v>45.395514299999988</v>
      </c>
      <c r="AY49" s="44">
        <v>47.460383760000013</v>
      </c>
      <c r="AZ49" s="341">
        <v>49.223124400000003</v>
      </c>
      <c r="BA49" s="44">
        <v>53.065388970000015</v>
      </c>
    </row>
    <row r="50" spans="1:53">
      <c r="AH50" s="141"/>
      <c r="AM50" s="141"/>
      <c r="AR50" s="141"/>
      <c r="AW50" s="141"/>
    </row>
    <row r="51" spans="1:53">
      <c r="AH51" s="141"/>
      <c r="AM51" s="141"/>
      <c r="AR51" s="141"/>
      <c r="AW51" s="141"/>
    </row>
    <row r="52" spans="1:53">
      <c r="A52" s="142" t="s">
        <v>100</v>
      </c>
      <c r="B52" s="1"/>
      <c r="C52" s="263">
        <v>2017</v>
      </c>
      <c r="D52" s="1"/>
      <c r="E52" s="498" t="s">
        <v>13</v>
      </c>
      <c r="F52" s="498"/>
      <c r="G52" s="498"/>
      <c r="H52" s="498"/>
      <c r="I52" s="1"/>
      <c r="J52" s="499" t="s">
        <v>19</v>
      </c>
      <c r="K52" s="500"/>
      <c r="L52" s="500"/>
      <c r="M52" s="500"/>
      <c r="N52" s="1"/>
      <c r="O52" s="499" t="s">
        <v>328</v>
      </c>
      <c r="P52" s="500"/>
      <c r="Q52" s="500"/>
      <c r="R52" s="500"/>
      <c r="S52" s="1"/>
      <c r="T52" s="499" t="s">
        <v>387</v>
      </c>
      <c r="U52" s="500"/>
      <c r="V52" s="500"/>
      <c r="W52" s="500"/>
      <c r="X52" s="3"/>
      <c r="Y52" s="499" t="s">
        <v>453</v>
      </c>
      <c r="Z52" s="500"/>
      <c r="AA52" s="500"/>
      <c r="AB52" s="500"/>
      <c r="AC52" s="481"/>
      <c r="AD52" s="498" t="s">
        <v>135</v>
      </c>
      <c r="AE52" s="498"/>
      <c r="AF52" s="498"/>
      <c r="AG52" s="498"/>
      <c r="AH52" s="141"/>
      <c r="AI52" s="498" t="s">
        <v>136</v>
      </c>
      <c r="AJ52" s="498"/>
      <c r="AK52" s="498"/>
      <c r="AL52" s="498"/>
      <c r="AM52" s="141"/>
      <c r="AN52" s="498" t="s">
        <v>327</v>
      </c>
      <c r="AO52" s="498"/>
      <c r="AP52" s="498"/>
      <c r="AQ52" s="498"/>
      <c r="AR52" s="141"/>
      <c r="AS52" s="498" t="s">
        <v>386</v>
      </c>
      <c r="AT52" s="498"/>
      <c r="AU52" s="498"/>
      <c r="AV52" s="498"/>
      <c r="AW52" s="141"/>
      <c r="AX52" s="498" t="s">
        <v>454</v>
      </c>
      <c r="AY52" s="498"/>
      <c r="AZ52" s="498"/>
      <c r="BA52" s="498"/>
    </row>
    <row r="53" spans="1:53">
      <c r="A53" s="4" t="s">
        <v>94</v>
      </c>
      <c r="B53" s="5"/>
      <c r="C53" s="6" t="s">
        <v>88</v>
      </c>
      <c r="D53" s="5"/>
      <c r="E53" s="7" t="s">
        <v>142</v>
      </c>
      <c r="F53" s="126" t="s">
        <v>146</v>
      </c>
      <c r="G53" s="235" t="s">
        <v>147</v>
      </c>
      <c r="H53" s="235" t="s">
        <v>88</v>
      </c>
      <c r="I53" s="5"/>
      <c r="J53" s="7" t="s">
        <v>142</v>
      </c>
      <c r="K53" s="126" t="s">
        <v>146</v>
      </c>
      <c r="L53" s="235" t="s">
        <v>147</v>
      </c>
      <c r="M53" s="235" t="s">
        <v>88</v>
      </c>
      <c r="N53" s="5"/>
      <c r="O53" s="7" t="s">
        <v>142</v>
      </c>
      <c r="P53" s="126" t="s">
        <v>146</v>
      </c>
      <c r="Q53" s="235" t="s">
        <v>147</v>
      </c>
      <c r="R53" s="235" t="s">
        <v>88</v>
      </c>
      <c r="S53" s="5"/>
      <c r="T53" s="7" t="s">
        <v>402</v>
      </c>
      <c r="U53" s="474" t="s">
        <v>418</v>
      </c>
      <c r="V53" s="235" t="s">
        <v>423</v>
      </c>
      <c r="W53" s="235" t="s">
        <v>446</v>
      </c>
      <c r="X53" s="9"/>
      <c r="Y53" s="7" t="s">
        <v>142</v>
      </c>
      <c r="Z53" s="474" t="s">
        <v>146</v>
      </c>
      <c r="AA53" s="235" t="s">
        <v>147</v>
      </c>
      <c r="AB53" s="235" t="s">
        <v>88</v>
      </c>
      <c r="AC53" s="9"/>
      <c r="AD53" s="7" t="s">
        <v>142</v>
      </c>
      <c r="AE53" s="126" t="s">
        <v>143</v>
      </c>
      <c r="AF53" s="235" t="s">
        <v>144</v>
      </c>
      <c r="AG53" s="235" t="s">
        <v>145</v>
      </c>
      <c r="AH53" s="141"/>
      <c r="AI53" s="7" t="s">
        <v>142</v>
      </c>
      <c r="AJ53" s="127" t="s">
        <v>143</v>
      </c>
      <c r="AK53" s="127" t="s">
        <v>144</v>
      </c>
      <c r="AL53" s="7" t="s">
        <v>145</v>
      </c>
      <c r="AM53" s="141"/>
      <c r="AN53" s="7" t="s">
        <v>142</v>
      </c>
      <c r="AO53" s="127" t="s">
        <v>143</v>
      </c>
      <c r="AP53" s="127" t="s">
        <v>144</v>
      </c>
      <c r="AQ53" s="7" t="s">
        <v>145</v>
      </c>
      <c r="AR53" s="141"/>
      <c r="AS53" s="7" t="s">
        <v>402</v>
      </c>
      <c r="AT53" s="127" t="s">
        <v>419</v>
      </c>
      <c r="AU53" s="127" t="s">
        <v>424</v>
      </c>
      <c r="AV53" s="7" t="s">
        <v>448</v>
      </c>
      <c r="AW53" s="141"/>
      <c r="AX53" s="7" t="s">
        <v>142</v>
      </c>
      <c r="AY53" s="127" t="s">
        <v>143</v>
      </c>
      <c r="AZ53" s="127" t="s">
        <v>144</v>
      </c>
      <c r="BA53" s="7" t="s">
        <v>145</v>
      </c>
    </row>
    <row r="54" spans="1:53">
      <c r="A54" s="39" t="s">
        <v>95</v>
      </c>
      <c r="B54" s="154"/>
      <c r="C54" s="44">
        <v>98.354325470643133</v>
      </c>
      <c r="D54" s="154"/>
      <c r="E54" s="44">
        <v>26.662767659279993</v>
      </c>
      <c r="F54" s="44">
        <v>54.628706300259992</v>
      </c>
      <c r="G54" s="44">
        <v>83.046064634779995</v>
      </c>
      <c r="H54" s="44">
        <v>112.48783701614001</v>
      </c>
      <c r="I54" s="154"/>
      <c r="J54" s="44">
        <v>29.434979183150006</v>
      </c>
      <c r="K54" s="44">
        <v>59.909147618939997</v>
      </c>
      <c r="L54" s="44">
        <v>91.21972280320999</v>
      </c>
      <c r="M54" s="44">
        <v>123.22210570095001</v>
      </c>
      <c r="N54" s="154"/>
      <c r="O54" s="44">
        <v>31.923467051621</v>
      </c>
      <c r="P54" s="44">
        <v>63.441330547519996</v>
      </c>
      <c r="Q54" s="342">
        <v>94.758005447215993</v>
      </c>
      <c r="R54" s="44">
        <v>125.85654892333798</v>
      </c>
      <c r="S54" s="154"/>
      <c r="T54" s="341">
        <v>30.787019624387</v>
      </c>
      <c r="U54" s="44">
        <v>62.197635834649994</v>
      </c>
      <c r="V54" s="342">
        <v>94.364417248275998</v>
      </c>
      <c r="W54" s="44">
        <v>127.03851838726902</v>
      </c>
      <c r="X54" s="63"/>
      <c r="Y54" s="341">
        <v>32.905609595659996</v>
      </c>
      <c r="Z54" s="44">
        <v>67.660403907163982</v>
      </c>
      <c r="AA54" s="342">
        <v>104.22427043036001</v>
      </c>
      <c r="AB54" s="44">
        <v>143.00521873342799</v>
      </c>
      <c r="AC54" s="63"/>
      <c r="AD54" s="44">
        <v>26.662767659279993</v>
      </c>
      <c r="AE54" s="44">
        <v>27.965938640979999</v>
      </c>
      <c r="AF54" s="44">
        <v>28.417358334520006</v>
      </c>
      <c r="AG54" s="44">
        <v>29.441772381360011</v>
      </c>
      <c r="AH54" s="143"/>
      <c r="AI54" s="44">
        <v>29.434979183150006</v>
      </c>
      <c r="AJ54" s="44">
        <v>30.474168435789991</v>
      </c>
      <c r="AK54" s="44">
        <v>31.310575184269997</v>
      </c>
      <c r="AL54" s="44">
        <v>32.00238289774002</v>
      </c>
      <c r="AM54" s="143"/>
      <c r="AN54" s="44">
        <v>31.923467051621</v>
      </c>
      <c r="AO54" s="44">
        <v>31.517863495898993</v>
      </c>
      <c r="AP54" s="342">
        <v>31.316674899696</v>
      </c>
      <c r="AQ54" s="44">
        <v>31.098543476121982</v>
      </c>
      <c r="AR54" s="143"/>
      <c r="AS54" s="44">
        <v>30.787019624387</v>
      </c>
      <c r="AT54" s="44">
        <v>31.410616210262994</v>
      </c>
      <c r="AU54" s="342">
        <v>32.166781413626005</v>
      </c>
      <c r="AV54" s="44">
        <v>32.674101138993024</v>
      </c>
      <c r="AW54" s="143"/>
      <c r="AX54" s="44">
        <v>32.905609595659996</v>
      </c>
      <c r="AY54" s="44">
        <v>34.754794311503986</v>
      </c>
      <c r="AZ54" s="342">
        <v>36.563866523196026</v>
      </c>
      <c r="BA54" s="44">
        <v>38.780948303067987</v>
      </c>
    </row>
    <row r="55" spans="1:53">
      <c r="A55" s="215" t="s">
        <v>20</v>
      </c>
      <c r="B55" s="155"/>
      <c r="C55" s="64">
        <v>72.396086927809861</v>
      </c>
      <c r="D55" s="155"/>
      <c r="E55" s="64">
        <v>20.075410124369995</v>
      </c>
      <c r="F55" s="64">
        <v>40.971318412309991</v>
      </c>
      <c r="G55" s="64">
        <v>62.490505246840002</v>
      </c>
      <c r="H55" s="64">
        <v>84.894406861770008</v>
      </c>
      <c r="I55" s="155"/>
      <c r="J55" s="64">
        <v>22.468618237000005</v>
      </c>
      <c r="K55" s="64">
        <v>45.610256334109991</v>
      </c>
      <c r="L55" s="64">
        <v>69.462830712239992</v>
      </c>
      <c r="M55" s="64">
        <v>93.974506604750005</v>
      </c>
      <c r="N55" s="155"/>
      <c r="O55" s="64">
        <v>24.621153311787999</v>
      </c>
      <c r="P55" s="64">
        <v>48.867371641792992</v>
      </c>
      <c r="Q55" s="343">
        <v>72.898791057238995</v>
      </c>
      <c r="R55" s="64">
        <v>96.653092677338975</v>
      </c>
      <c r="S55" s="155"/>
      <c r="T55" s="346">
        <v>23.372458006851001</v>
      </c>
      <c r="U55" s="64">
        <v>46.975420946594994</v>
      </c>
      <c r="V55" s="338">
        <v>70.909845703274001</v>
      </c>
      <c r="W55" s="64">
        <v>95.117599587762015</v>
      </c>
      <c r="X55" s="61"/>
      <c r="Y55" s="346">
        <v>24.315602991121001</v>
      </c>
      <c r="Z55" s="64">
        <v>49.431909978234991</v>
      </c>
      <c r="AA55" s="338">
        <v>75.192104034524007</v>
      </c>
      <c r="AB55" s="64">
        <v>101.456885140295</v>
      </c>
      <c r="AC55" s="61"/>
      <c r="AD55" s="64">
        <v>20.075410124369995</v>
      </c>
      <c r="AE55" s="64">
        <v>20.895908287939996</v>
      </c>
      <c r="AF55" s="64">
        <v>21.519186834530011</v>
      </c>
      <c r="AG55" s="64">
        <v>22.403901614930007</v>
      </c>
      <c r="AH55" s="143"/>
      <c r="AI55" s="64">
        <v>22.468618237000005</v>
      </c>
      <c r="AJ55" s="64">
        <v>23.141638097109986</v>
      </c>
      <c r="AK55" s="64">
        <v>23.852574378130001</v>
      </c>
      <c r="AL55" s="64">
        <v>24.511675892510013</v>
      </c>
      <c r="AM55" s="143"/>
      <c r="AN55" s="64">
        <v>24.621153311787999</v>
      </c>
      <c r="AO55" s="64">
        <v>24.246218330004993</v>
      </c>
      <c r="AP55" s="343">
        <v>24.031419415446003</v>
      </c>
      <c r="AQ55" s="64">
        <v>23.75430162009998</v>
      </c>
      <c r="AR55" s="143"/>
      <c r="AS55" s="64">
        <v>23.372458006851001</v>
      </c>
      <c r="AT55" s="64">
        <v>23.602962939743993</v>
      </c>
      <c r="AU55" s="343">
        <v>23.934424756679007</v>
      </c>
      <c r="AV55" s="64">
        <v>24.207753884488014</v>
      </c>
      <c r="AW55" s="143"/>
      <c r="AX55" s="64">
        <v>24.315602991121001</v>
      </c>
      <c r="AY55" s="64">
        <v>25.11630698711399</v>
      </c>
      <c r="AZ55" s="343">
        <v>25.760194056289016</v>
      </c>
      <c r="BA55" s="64">
        <v>26.264781105770993</v>
      </c>
    </row>
    <row r="56" spans="1:53">
      <c r="A56" s="215" t="s">
        <v>96</v>
      </c>
      <c r="B56" s="155"/>
      <c r="C56" s="64">
        <v>25.958238542833271</v>
      </c>
      <c r="D56" s="155"/>
      <c r="E56" s="64">
        <v>6.5873575349099989</v>
      </c>
      <c r="F56" s="64">
        <v>13.657387887950001</v>
      </c>
      <c r="G56" s="64">
        <v>20.555559387939997</v>
      </c>
      <c r="H56" s="64">
        <v>27.593430154369997</v>
      </c>
      <c r="I56" s="155"/>
      <c r="J56" s="64">
        <v>6.9663609461499991</v>
      </c>
      <c r="K56" s="64">
        <v>14.298891284830002</v>
      </c>
      <c r="L56" s="64">
        <v>21.756892090969998</v>
      </c>
      <c r="M56" s="64">
        <v>29.247599096200002</v>
      </c>
      <c r="N56" s="155"/>
      <c r="O56" s="64">
        <v>7.3023137398329991</v>
      </c>
      <c r="P56" s="64">
        <v>14.573958905727</v>
      </c>
      <c r="Q56" s="343">
        <v>21.859214389976998</v>
      </c>
      <c r="R56" s="64">
        <v>29.203456245999</v>
      </c>
      <c r="S56" s="155"/>
      <c r="T56" s="346">
        <v>7.4145616175360001</v>
      </c>
      <c r="U56" s="64">
        <v>15.222214888055001</v>
      </c>
      <c r="V56" s="338">
        <v>23.454571545001997</v>
      </c>
      <c r="W56" s="64">
        <v>31.920918799507003</v>
      </c>
      <c r="X56" s="61"/>
      <c r="Y56" s="346">
        <v>8.5900066045389991</v>
      </c>
      <c r="Z56" s="64">
        <v>18.228493928928998</v>
      </c>
      <c r="AA56" s="338">
        <v>29.032166395835997</v>
      </c>
      <c r="AB56" s="64">
        <v>41.548333593132995</v>
      </c>
      <c r="AC56" s="61"/>
      <c r="AD56" s="64">
        <v>6.5873575349099989</v>
      </c>
      <c r="AE56" s="64">
        <v>7.0700303530400026</v>
      </c>
      <c r="AF56" s="64">
        <v>6.8981714999899957</v>
      </c>
      <c r="AG56" s="64">
        <v>7.0378707664300002</v>
      </c>
      <c r="AH56" s="143"/>
      <c r="AI56" s="64">
        <v>6.9663609461499991</v>
      </c>
      <c r="AJ56" s="64">
        <v>7.3325303386800034</v>
      </c>
      <c r="AK56" s="64">
        <v>7.4580008061399958</v>
      </c>
      <c r="AL56" s="64">
        <v>7.4907070052300035</v>
      </c>
      <c r="AM56" s="143"/>
      <c r="AN56" s="64">
        <v>7.3023137398329991</v>
      </c>
      <c r="AO56" s="64">
        <v>7.2716451658940011</v>
      </c>
      <c r="AP56" s="343">
        <v>7.2852554842499977</v>
      </c>
      <c r="AQ56" s="64">
        <v>7.344241856022002</v>
      </c>
      <c r="AR56" s="143"/>
      <c r="AS56" s="64">
        <v>7.4145616175360001</v>
      </c>
      <c r="AT56" s="64">
        <v>7.8076532705190012</v>
      </c>
      <c r="AU56" s="343">
        <v>8.2323566569469957</v>
      </c>
      <c r="AV56" s="64">
        <v>8.4663472545050062</v>
      </c>
      <c r="AW56" s="143"/>
      <c r="AX56" s="64">
        <v>8.5900066045389991</v>
      </c>
      <c r="AY56" s="64">
        <v>9.6384873243899989</v>
      </c>
      <c r="AZ56" s="343">
        <v>10.803672466906999</v>
      </c>
      <c r="BA56" s="64">
        <v>12.516167197296998</v>
      </c>
    </row>
    <row r="57" spans="1:53">
      <c r="A57" s="47" t="s">
        <v>104</v>
      </c>
      <c r="B57" s="154"/>
      <c r="C57" s="49">
        <v>135.8626845293569</v>
      </c>
      <c r="D57" s="154"/>
      <c r="E57" s="49">
        <v>25.902222090720009</v>
      </c>
      <c r="F57" s="49">
        <v>52.115113659740018</v>
      </c>
      <c r="G57" s="49">
        <v>77.134277365220001</v>
      </c>
      <c r="H57" s="49">
        <v>101.35662473385996</v>
      </c>
      <c r="I57" s="154"/>
      <c r="J57" s="49">
        <v>22.898754166849997</v>
      </c>
      <c r="K57" s="49">
        <v>45.575193871059994</v>
      </c>
      <c r="L57" s="49">
        <v>66.862350856790002</v>
      </c>
      <c r="M57" s="49">
        <v>87.572678579049949</v>
      </c>
      <c r="N57" s="154"/>
      <c r="O57" s="49">
        <v>19.290174708378995</v>
      </c>
      <c r="P57" s="49">
        <v>36.890660372479999</v>
      </c>
      <c r="Q57" s="399">
        <v>54.130138152784014</v>
      </c>
      <c r="R57" s="49">
        <v>71.105204366662036</v>
      </c>
      <c r="S57" s="154"/>
      <c r="T57" s="344">
        <v>16.03777727561301</v>
      </c>
      <c r="U57" s="49">
        <v>31.437499095350013</v>
      </c>
      <c r="V57" s="399">
        <v>46.259241071724034</v>
      </c>
      <c r="W57" s="49">
        <v>60.672681552731007</v>
      </c>
      <c r="X57" s="63"/>
      <c r="Y57" s="344">
        <v>12.489904704339992</v>
      </c>
      <c r="Z57" s="49">
        <v>25.195494152836019</v>
      </c>
      <c r="AA57" s="399">
        <v>37.854752029639997</v>
      </c>
      <c r="AB57" s="49">
        <v>52.139192696572024</v>
      </c>
      <c r="AC57" s="63"/>
      <c r="AD57" s="49">
        <v>25.902222090720009</v>
      </c>
      <c r="AE57" s="49">
        <v>26.212891569020009</v>
      </c>
      <c r="AF57" s="49">
        <v>25.019163705479979</v>
      </c>
      <c r="AG57" s="49">
        <v>24.222347368639959</v>
      </c>
      <c r="AH57" s="156"/>
      <c r="AI57" s="49">
        <v>22.898754166849997</v>
      </c>
      <c r="AJ57" s="49">
        <v>22.676439704209997</v>
      </c>
      <c r="AK57" s="49">
        <v>21.287156985730004</v>
      </c>
      <c r="AL57" s="49">
        <v>20.710327722259947</v>
      </c>
      <c r="AM57" s="156"/>
      <c r="AN57" s="49">
        <v>19.290174708378995</v>
      </c>
      <c r="AO57" s="49">
        <v>17.600485664101008</v>
      </c>
      <c r="AP57" s="399">
        <v>17.239477780304011</v>
      </c>
      <c r="AQ57" s="49">
        <v>16.975066213878016</v>
      </c>
      <c r="AR57" s="156"/>
      <c r="AS57" s="49">
        <v>16.03777727561301</v>
      </c>
      <c r="AT57" s="49">
        <v>15.399721819737003</v>
      </c>
      <c r="AU57" s="399">
        <v>14.821741976374021</v>
      </c>
      <c r="AV57" s="49">
        <v>14.413440481006973</v>
      </c>
      <c r="AW57" s="156"/>
      <c r="AX57" s="49">
        <v>12.489904704339992</v>
      </c>
      <c r="AY57" s="49">
        <v>12.705589448496028</v>
      </c>
      <c r="AZ57" s="399">
        <v>12.659257876803977</v>
      </c>
      <c r="BA57" s="49">
        <v>14.284440666932028</v>
      </c>
    </row>
    <row r="58" spans="1:53">
      <c r="A58" s="47" t="s">
        <v>18</v>
      </c>
      <c r="B58" s="154"/>
      <c r="C58" s="49">
        <v>234.21701000000002</v>
      </c>
      <c r="D58" s="154"/>
      <c r="E58" s="49">
        <v>52.564989750000002</v>
      </c>
      <c r="F58" s="49">
        <v>106.74381996000001</v>
      </c>
      <c r="G58" s="49">
        <v>160.180342</v>
      </c>
      <c r="H58" s="49">
        <v>213.84446174999997</v>
      </c>
      <c r="I58" s="154"/>
      <c r="J58" s="49">
        <v>52.333733350000003</v>
      </c>
      <c r="K58" s="49">
        <v>105.48434148999999</v>
      </c>
      <c r="L58" s="49">
        <v>158.08207365999999</v>
      </c>
      <c r="M58" s="49">
        <v>210.79478427999996</v>
      </c>
      <c r="N58" s="154"/>
      <c r="O58" s="49">
        <v>51.213641759999994</v>
      </c>
      <c r="P58" s="49">
        <v>100.33199092</v>
      </c>
      <c r="Q58" s="344">
        <v>148.88814360000001</v>
      </c>
      <c r="R58" s="49">
        <v>196.96175328999999</v>
      </c>
      <c r="S58" s="154"/>
      <c r="T58" s="49">
        <v>46.82479690000001</v>
      </c>
      <c r="U58" s="49">
        <v>93.635134930000007</v>
      </c>
      <c r="V58" s="344">
        <v>140.62365832000003</v>
      </c>
      <c r="W58" s="49">
        <v>187.71119994000003</v>
      </c>
      <c r="X58" s="63"/>
      <c r="Y58" s="49">
        <v>45.395514299999988</v>
      </c>
      <c r="Z58" s="49">
        <v>92.855898060000001</v>
      </c>
      <c r="AA58" s="344">
        <v>142.07902246</v>
      </c>
      <c r="AB58" s="49">
        <v>195.14441143000002</v>
      </c>
      <c r="AC58" s="63"/>
      <c r="AD58" s="49">
        <v>52.564989750000002</v>
      </c>
      <c r="AE58" s="49">
        <v>54.178830210000008</v>
      </c>
      <c r="AF58" s="49">
        <v>53.436522039999986</v>
      </c>
      <c r="AG58" s="49">
        <v>53.664119749999969</v>
      </c>
      <c r="AH58" s="156"/>
      <c r="AI58" s="49">
        <v>52.333733350000003</v>
      </c>
      <c r="AJ58" s="49">
        <v>53.150608139999989</v>
      </c>
      <c r="AK58" s="49">
        <v>52.59773217</v>
      </c>
      <c r="AL58" s="49">
        <v>52.712710619999967</v>
      </c>
      <c r="AM58" s="156"/>
      <c r="AN58" s="49">
        <v>51.213641759999994</v>
      </c>
      <c r="AO58" s="49">
        <v>49.118349160000001</v>
      </c>
      <c r="AP58" s="344">
        <v>48.556152680000011</v>
      </c>
      <c r="AQ58" s="49">
        <v>48.073609689999984</v>
      </c>
      <c r="AR58" s="156"/>
      <c r="AS58" s="49">
        <v>46.82479690000001</v>
      </c>
      <c r="AT58" s="49">
        <v>46.810338029999997</v>
      </c>
      <c r="AU58" s="344">
        <v>46.988523390000026</v>
      </c>
      <c r="AV58" s="49">
        <v>47.087541619999996</v>
      </c>
      <c r="AW58" s="156"/>
      <c r="AX58" s="49">
        <v>45.395514299999988</v>
      </c>
      <c r="AY58" s="49">
        <v>47.460383760000013</v>
      </c>
      <c r="AZ58" s="344">
        <v>49.223124400000003</v>
      </c>
      <c r="BA58" s="49">
        <v>53.065388970000015</v>
      </c>
    </row>
    <row r="59" spans="1:53">
      <c r="A59" s="146"/>
      <c r="B59" s="155"/>
      <c r="C59" s="157"/>
      <c r="D59" s="155"/>
      <c r="E59" s="157"/>
      <c r="F59" s="157"/>
      <c r="G59" s="157"/>
      <c r="H59" s="157"/>
      <c r="I59" s="155"/>
      <c r="J59" s="157"/>
      <c r="K59" s="157"/>
      <c r="L59" s="157"/>
      <c r="M59" s="157"/>
      <c r="N59" s="155"/>
      <c r="O59" s="157"/>
      <c r="P59" s="157"/>
      <c r="Q59" s="157"/>
      <c r="R59" s="157"/>
      <c r="S59" s="155"/>
      <c r="T59" s="157"/>
      <c r="U59" s="157"/>
      <c r="V59" s="157"/>
      <c r="W59" s="157"/>
      <c r="X59" s="157"/>
      <c r="Y59" s="157"/>
      <c r="Z59" s="157"/>
      <c r="AA59" s="157"/>
      <c r="AB59" s="157"/>
      <c r="AC59" s="157"/>
      <c r="AD59" s="157"/>
      <c r="AE59" s="157"/>
      <c r="AF59" s="157"/>
      <c r="AG59" s="157"/>
      <c r="AH59" s="143"/>
      <c r="AI59" s="157"/>
      <c r="AJ59" s="157"/>
      <c r="AK59" s="157"/>
      <c r="AL59" s="157"/>
      <c r="AM59" s="143"/>
      <c r="AN59" s="157"/>
      <c r="AO59" s="157"/>
      <c r="AP59" s="157"/>
      <c r="AQ59" s="157"/>
      <c r="AR59" s="143"/>
      <c r="AS59" s="157"/>
      <c r="AT59" s="157"/>
      <c r="AU59" s="157"/>
      <c r="AV59" s="157"/>
      <c r="AW59" s="143"/>
      <c r="AX59" s="157"/>
      <c r="AY59" s="157"/>
      <c r="AZ59" s="157"/>
      <c r="BA59" s="157"/>
    </row>
    <row r="60" spans="1:53">
      <c r="A60" s="146"/>
      <c r="B60" s="155"/>
      <c r="C60" s="157"/>
      <c r="D60" s="155"/>
      <c r="E60" s="157"/>
      <c r="F60" s="157"/>
      <c r="G60" s="157"/>
      <c r="H60" s="157"/>
      <c r="I60" s="155"/>
      <c r="J60" s="157"/>
      <c r="K60" s="157"/>
      <c r="L60" s="157"/>
      <c r="M60" s="157"/>
      <c r="N60" s="155"/>
      <c r="O60" s="157"/>
      <c r="P60" s="157"/>
      <c r="Q60" s="157"/>
      <c r="R60" s="157"/>
      <c r="S60" s="155"/>
      <c r="T60" s="157"/>
      <c r="U60" s="157"/>
      <c r="V60" s="157"/>
      <c r="W60" s="157"/>
      <c r="X60" s="157"/>
      <c r="Y60" s="157"/>
      <c r="Z60" s="157"/>
      <c r="AA60" s="157"/>
      <c r="AB60" s="157"/>
      <c r="AC60" s="157"/>
      <c r="AD60" s="157"/>
      <c r="AE60" s="157"/>
      <c r="AF60" s="157"/>
      <c r="AG60" s="157"/>
      <c r="AH60" s="143"/>
      <c r="AI60" s="157"/>
      <c r="AJ60" s="157"/>
      <c r="AK60" s="157"/>
      <c r="AL60" s="157"/>
      <c r="AM60" s="143"/>
      <c r="AN60" s="157"/>
      <c r="AO60" s="157"/>
      <c r="AP60" s="157"/>
      <c r="AQ60" s="157"/>
      <c r="AR60" s="143"/>
      <c r="AS60" s="157"/>
      <c r="AT60" s="157"/>
      <c r="AU60" s="157"/>
      <c r="AV60" s="157"/>
      <c r="AW60" s="143"/>
      <c r="AX60" s="157"/>
      <c r="AY60" s="157"/>
      <c r="AZ60" s="157"/>
      <c r="BA60" s="157"/>
    </row>
    <row r="61" spans="1:53">
      <c r="A61" s="142" t="s">
        <v>138</v>
      </c>
      <c r="B61" s="1"/>
      <c r="C61" s="263">
        <v>2017</v>
      </c>
      <c r="D61" s="1"/>
      <c r="E61" s="498" t="s">
        <v>13</v>
      </c>
      <c r="F61" s="498"/>
      <c r="G61" s="498"/>
      <c r="H61" s="498"/>
      <c r="I61" s="1"/>
      <c r="J61" s="499" t="s">
        <v>19</v>
      </c>
      <c r="K61" s="500"/>
      <c r="L61" s="500"/>
      <c r="M61" s="500"/>
      <c r="N61" s="1"/>
      <c r="O61" s="499" t="s">
        <v>328</v>
      </c>
      <c r="P61" s="500"/>
      <c r="Q61" s="500"/>
      <c r="R61" s="500"/>
      <c r="S61" s="1"/>
      <c r="T61" s="499" t="s">
        <v>387</v>
      </c>
      <c r="U61" s="500"/>
      <c r="V61" s="500"/>
      <c r="W61" s="500"/>
      <c r="X61" s="3"/>
      <c r="Y61" s="499" t="s">
        <v>453</v>
      </c>
      <c r="Z61" s="500"/>
      <c r="AA61" s="500"/>
      <c r="AB61" s="500"/>
      <c r="AC61" s="481"/>
      <c r="AD61" s="498" t="s">
        <v>135</v>
      </c>
      <c r="AE61" s="498"/>
      <c r="AF61" s="498"/>
      <c r="AG61" s="498"/>
      <c r="AH61" s="141"/>
      <c r="AI61" s="498" t="s">
        <v>136</v>
      </c>
      <c r="AJ61" s="498"/>
      <c r="AK61" s="498"/>
      <c r="AL61" s="498"/>
      <c r="AM61" s="141"/>
      <c r="AN61" s="498" t="s">
        <v>327</v>
      </c>
      <c r="AO61" s="498"/>
      <c r="AP61" s="498"/>
      <c r="AQ61" s="498"/>
      <c r="AR61" s="141"/>
      <c r="AS61" s="498" t="s">
        <v>386</v>
      </c>
      <c r="AT61" s="498"/>
      <c r="AU61" s="498"/>
      <c r="AV61" s="498"/>
      <c r="AW61" s="141"/>
      <c r="AX61" s="498" t="s">
        <v>454</v>
      </c>
      <c r="AY61" s="498"/>
      <c r="AZ61" s="498"/>
      <c r="BA61" s="498"/>
    </row>
    <row r="62" spans="1:53">
      <c r="A62" s="4" t="s">
        <v>94</v>
      </c>
      <c r="B62" s="5"/>
      <c r="C62" s="6" t="s">
        <v>88</v>
      </c>
      <c r="D62" s="5"/>
      <c r="E62" s="7" t="s">
        <v>142</v>
      </c>
      <c r="F62" s="126" t="s">
        <v>146</v>
      </c>
      <c r="G62" s="235" t="s">
        <v>147</v>
      </c>
      <c r="H62" s="235" t="s">
        <v>88</v>
      </c>
      <c r="I62" s="5"/>
      <c r="J62" s="7" t="s">
        <v>142</v>
      </c>
      <c r="K62" s="126" t="s">
        <v>146</v>
      </c>
      <c r="L62" s="235" t="s">
        <v>147</v>
      </c>
      <c r="M62" s="235" t="s">
        <v>88</v>
      </c>
      <c r="N62" s="5"/>
      <c r="O62" s="7" t="s">
        <v>142</v>
      </c>
      <c r="P62" s="126" t="s">
        <v>146</v>
      </c>
      <c r="Q62" s="235" t="s">
        <v>147</v>
      </c>
      <c r="R62" s="235" t="s">
        <v>88</v>
      </c>
      <c r="S62" s="5"/>
      <c r="T62" s="7" t="s">
        <v>142</v>
      </c>
      <c r="U62" s="126" t="s">
        <v>146</v>
      </c>
      <c r="V62" s="235" t="s">
        <v>147</v>
      </c>
      <c r="W62" s="235" t="s">
        <v>88</v>
      </c>
      <c r="X62" s="9"/>
      <c r="Y62" s="7" t="s">
        <v>142</v>
      </c>
      <c r="Z62" s="474" t="s">
        <v>146</v>
      </c>
      <c r="AA62" s="235" t="s">
        <v>147</v>
      </c>
      <c r="AB62" s="235" t="s">
        <v>88</v>
      </c>
      <c r="AC62" s="9"/>
      <c r="AD62" s="7" t="s">
        <v>142</v>
      </c>
      <c r="AE62" s="126" t="s">
        <v>143</v>
      </c>
      <c r="AF62" s="235" t="s">
        <v>144</v>
      </c>
      <c r="AG62" s="235" t="s">
        <v>145</v>
      </c>
      <c r="AH62" s="141"/>
      <c r="AI62" s="7" t="s">
        <v>142</v>
      </c>
      <c r="AJ62" s="127" t="s">
        <v>143</v>
      </c>
      <c r="AK62" s="127" t="s">
        <v>144</v>
      </c>
      <c r="AL62" s="7" t="s">
        <v>145</v>
      </c>
      <c r="AM62" s="141"/>
      <c r="AN62" s="7" t="s">
        <v>142</v>
      </c>
      <c r="AO62" s="127" t="s">
        <v>143</v>
      </c>
      <c r="AP62" s="127" t="s">
        <v>144</v>
      </c>
      <c r="AQ62" s="7" t="s">
        <v>145</v>
      </c>
      <c r="AR62" s="141"/>
      <c r="AS62" s="7" t="s">
        <v>142</v>
      </c>
      <c r="AT62" s="127" t="s">
        <v>143</v>
      </c>
      <c r="AU62" s="127" t="s">
        <v>144</v>
      </c>
      <c r="AV62" s="7" t="s">
        <v>145</v>
      </c>
      <c r="AW62" s="141"/>
      <c r="AX62" s="7" t="s">
        <v>142</v>
      </c>
      <c r="AY62" s="127" t="s">
        <v>143</v>
      </c>
      <c r="AZ62" s="127" t="s">
        <v>144</v>
      </c>
      <c r="BA62" s="7" t="s">
        <v>145</v>
      </c>
    </row>
    <row r="63" spans="1:53">
      <c r="A63" s="58" t="s">
        <v>105</v>
      </c>
      <c r="B63" s="155"/>
      <c r="C63" s="59">
        <v>-38.049999999999997</v>
      </c>
      <c r="D63" s="155"/>
      <c r="E63" s="59">
        <v>-8.1586865187185396</v>
      </c>
      <c r="F63" s="59">
        <v>-15.9308509656023</v>
      </c>
      <c r="G63" s="59">
        <v>-23.160716013100544</v>
      </c>
      <c r="H63" s="59">
        <v>-29.754699353699962</v>
      </c>
      <c r="I63" s="155"/>
      <c r="J63" s="59">
        <v>-5.53739288509977</v>
      </c>
      <c r="K63" s="59">
        <v>-10.8140676624874</v>
      </c>
      <c r="L63" s="59">
        <v>-15.837497030033115</v>
      </c>
      <c r="M63" s="59">
        <v>-20.328350496282962</v>
      </c>
      <c r="N63" s="155"/>
      <c r="O63" s="59">
        <v>-4.1850667058518374</v>
      </c>
      <c r="P63" s="59">
        <v>-8.135802670214181</v>
      </c>
      <c r="Q63" s="345">
        <v>-11.777723743845064</v>
      </c>
      <c r="R63" s="59">
        <v>-15.154487174479939</v>
      </c>
      <c r="S63" s="155"/>
      <c r="T63" s="345">
        <v>-3.1809927651387992</v>
      </c>
      <c r="U63" s="59">
        <v>-6.123250438596739</v>
      </c>
      <c r="V63" s="345">
        <v>-8.8951209854551312</v>
      </c>
      <c r="W63" s="59">
        <v>-11.677789949484495</v>
      </c>
      <c r="X63" s="61"/>
      <c r="Y63" s="345">
        <v>-2.5061741534713602</v>
      </c>
      <c r="Z63" s="345">
        <v>-4.9542914424255606</v>
      </c>
      <c r="AA63" s="345">
        <v>-8.139084226417463</v>
      </c>
      <c r="AB63" s="59">
        <v>-12.497030518281646</v>
      </c>
      <c r="AC63" s="61"/>
      <c r="AD63" s="59">
        <v>-8.1586865187185396</v>
      </c>
      <c r="AE63" s="59">
        <v>-7.7721644468837603</v>
      </c>
      <c r="AF63" s="65">
        <v>-7.2298650474982438</v>
      </c>
      <c r="AG63" s="65">
        <v>-6.5939833405994186</v>
      </c>
      <c r="AH63" s="143"/>
      <c r="AI63" s="59">
        <v>-5.53739288509977</v>
      </c>
      <c r="AJ63" s="59">
        <v>-5.2766747773876297</v>
      </c>
      <c r="AK63" s="59">
        <v>-5.0234293675457149</v>
      </c>
      <c r="AL63" s="59">
        <v>-4.4908534662498472</v>
      </c>
      <c r="AM63" s="143"/>
      <c r="AN63" s="59">
        <v>-4.1850667058518374</v>
      </c>
      <c r="AO63" s="59">
        <v>-3.9507359643623436</v>
      </c>
      <c r="AP63" s="345">
        <v>-3.6419210736308827</v>
      </c>
      <c r="AQ63" s="59">
        <v>-3.3767634306348757</v>
      </c>
      <c r="AR63" s="143"/>
      <c r="AS63" s="59">
        <v>-3.1809927651387992</v>
      </c>
      <c r="AT63" s="59">
        <v>-2.9422576734579398</v>
      </c>
      <c r="AU63" s="345">
        <v>-2.7718705468583922</v>
      </c>
      <c r="AV63" s="59">
        <v>-2.782668964029364</v>
      </c>
      <c r="AW63" s="143"/>
      <c r="AX63" s="59">
        <v>-2.5061741534713602</v>
      </c>
      <c r="AY63" s="59">
        <v>-2.4481172889542004</v>
      </c>
      <c r="AZ63" s="345">
        <v>-3.1847927839919024</v>
      </c>
      <c r="BA63" s="59">
        <v>-4.3579462918641827</v>
      </c>
    </row>
    <row r="64" spans="1:53">
      <c r="A64" s="58" t="s">
        <v>106</v>
      </c>
      <c r="B64" s="155"/>
      <c r="C64" s="59">
        <v>-4.6110722700000002</v>
      </c>
      <c r="D64" s="155"/>
      <c r="E64" s="59">
        <v>-0.94215519000000003</v>
      </c>
      <c r="F64" s="59">
        <v>-1.8446500000000001</v>
      </c>
      <c r="G64" s="59">
        <v>-2.5478499999999999</v>
      </c>
      <c r="H64" s="59">
        <v>-3.1787993700000001</v>
      </c>
      <c r="I64" s="155"/>
      <c r="J64" s="59">
        <v>-0.71920647999999998</v>
      </c>
      <c r="K64" s="59">
        <v>-1.4568865</v>
      </c>
      <c r="L64" s="59">
        <v>-2.1079699999999999</v>
      </c>
      <c r="M64" s="59">
        <v>-2.7403656299999999</v>
      </c>
      <c r="N64" s="155"/>
      <c r="O64" s="59">
        <v>-0.59899999999999998</v>
      </c>
      <c r="P64" s="59">
        <v>-1.1000000000000001</v>
      </c>
      <c r="Q64" s="59">
        <v>-1.6</v>
      </c>
      <c r="R64" s="59">
        <v>-2.0920000000000001</v>
      </c>
      <c r="S64" s="155"/>
      <c r="T64" s="345">
        <v>-0.39607365999999999</v>
      </c>
      <c r="U64" s="59">
        <v>-0.72699999999999998</v>
      </c>
      <c r="V64" s="59">
        <v>-0.98775563999999993</v>
      </c>
      <c r="W64" s="59">
        <v>-1.2336229659377</v>
      </c>
      <c r="X64" s="61"/>
      <c r="Y64" s="345">
        <v>-0.224</v>
      </c>
      <c r="Z64" s="345">
        <v>-0.48500707999999998</v>
      </c>
      <c r="AA64" s="59">
        <v>-0.73590038000000002</v>
      </c>
      <c r="AB64" s="59">
        <v>-1.6240000000000001</v>
      </c>
      <c r="AC64" s="61"/>
      <c r="AD64" s="59">
        <v>-0.94215519000000003</v>
      </c>
      <c r="AE64" s="59">
        <v>-0.90249481000000009</v>
      </c>
      <c r="AF64" s="65">
        <v>-0.70319999999999983</v>
      </c>
      <c r="AG64" s="65">
        <v>-0.63094937000000018</v>
      </c>
      <c r="AH64" s="143"/>
      <c r="AI64" s="59">
        <v>-0.71920647999999998</v>
      </c>
      <c r="AJ64" s="59">
        <v>-0.73768001999999999</v>
      </c>
      <c r="AK64" s="59">
        <v>-0.65108349999999993</v>
      </c>
      <c r="AL64" s="59">
        <v>-0.63239562999999999</v>
      </c>
      <c r="AM64" s="143"/>
      <c r="AN64" s="59">
        <v>-0.59899999999999998</v>
      </c>
      <c r="AO64" s="59">
        <v>-0.50100000000000011</v>
      </c>
      <c r="AP64" s="345">
        <v>-0.5</v>
      </c>
      <c r="AQ64" s="59">
        <v>-0.49199999999999999</v>
      </c>
      <c r="AR64" s="143"/>
      <c r="AS64" s="59">
        <v>-0.39607365999999999</v>
      </c>
      <c r="AT64" s="59">
        <v>-0.33092633999999999</v>
      </c>
      <c r="AU64" s="345">
        <v>-0.26075563999999996</v>
      </c>
      <c r="AV64" s="59">
        <v>-0.24586732593770011</v>
      </c>
      <c r="AW64" s="143"/>
      <c r="AX64" s="59">
        <v>-0.224</v>
      </c>
      <c r="AY64" s="59">
        <v>-0.26100707999999995</v>
      </c>
      <c r="AZ64" s="345">
        <v>-0.25089330000000004</v>
      </c>
      <c r="BA64" s="59">
        <v>-0.88809962000000009</v>
      </c>
    </row>
    <row r="65" spans="1:53">
      <c r="A65" s="58" t="s">
        <v>107</v>
      </c>
      <c r="B65" s="155"/>
      <c r="C65" s="59">
        <v>-2.4300000000000002</v>
      </c>
      <c r="D65" s="155"/>
      <c r="E65" s="59">
        <v>-0.21723359</v>
      </c>
      <c r="F65" s="59">
        <v>-0.54498129000000006</v>
      </c>
      <c r="G65" s="59">
        <v>-0.70870124000000001</v>
      </c>
      <c r="H65" s="59">
        <v>-0.97062855000000003</v>
      </c>
      <c r="I65" s="155"/>
      <c r="J65" s="59">
        <v>-0.4359114</v>
      </c>
      <c r="K65" s="59">
        <v>-0.81813011000000002</v>
      </c>
      <c r="L65" s="59">
        <v>-1.22640299</v>
      </c>
      <c r="M65" s="59">
        <v>-1.61946602</v>
      </c>
      <c r="N65" s="155"/>
      <c r="O65" s="438">
        <v>-0.40562452000000004</v>
      </c>
      <c r="P65" s="59">
        <v>-0.88865899999999998</v>
      </c>
      <c r="Q65" s="59">
        <v>-1.2</v>
      </c>
      <c r="R65" s="59">
        <v>-1.6766921000000001</v>
      </c>
      <c r="S65" s="155"/>
      <c r="T65" s="345">
        <v>-0.346914</v>
      </c>
      <c r="U65" s="59">
        <v>-0.72983847999999996</v>
      </c>
      <c r="V65" s="59">
        <v>-1.0993233999999998</v>
      </c>
      <c r="W65" s="59">
        <v>-1.4926994299999998</v>
      </c>
      <c r="X65" s="61"/>
      <c r="Y65" s="345">
        <v>-0.35124309000000004</v>
      </c>
      <c r="Z65" s="345">
        <v>-0.76835988</v>
      </c>
      <c r="AA65" s="59">
        <v>-1.31546534</v>
      </c>
      <c r="AB65" s="59">
        <v>-1.84168044</v>
      </c>
      <c r="AC65" s="61"/>
      <c r="AD65" s="59">
        <v>-0.21723359</v>
      </c>
      <c r="AE65" s="59">
        <v>-0.32774770000000009</v>
      </c>
      <c r="AF65" s="65">
        <v>-0.16371994999999995</v>
      </c>
      <c r="AG65" s="65">
        <v>-0.26192731000000002</v>
      </c>
      <c r="AH65" s="143"/>
      <c r="AI65" s="59">
        <v>-0.4359114</v>
      </c>
      <c r="AJ65" s="59">
        <v>-0.38221871000000002</v>
      </c>
      <c r="AK65" s="59">
        <v>-0.40827287999999995</v>
      </c>
      <c r="AL65" s="59">
        <v>-0.39306302999999998</v>
      </c>
      <c r="AM65" s="143"/>
      <c r="AN65" s="59">
        <v>-0.40562452000000004</v>
      </c>
      <c r="AO65" s="59">
        <v>-0.48303447999999993</v>
      </c>
      <c r="AP65" s="345">
        <v>-0.31134099999999998</v>
      </c>
      <c r="AQ65" s="59">
        <v>-0.47669210000000017</v>
      </c>
      <c r="AR65" s="143"/>
      <c r="AS65" s="59">
        <v>-0.346914</v>
      </c>
      <c r="AT65" s="59">
        <v>-0.38292447999999996</v>
      </c>
      <c r="AU65" s="345">
        <v>-0.36948491999999988</v>
      </c>
      <c r="AV65" s="59">
        <v>-0.39337602999999999</v>
      </c>
      <c r="AW65" s="143"/>
      <c r="AX65" s="59">
        <v>-0.35124309000000004</v>
      </c>
      <c r="AY65" s="59">
        <v>-0.41711678999999996</v>
      </c>
      <c r="AZ65" s="345">
        <v>-0.54710546000000004</v>
      </c>
      <c r="BA65" s="59">
        <v>-0.52621509999999994</v>
      </c>
    </row>
    <row r="66" spans="1:53">
      <c r="A66" s="58" t="s">
        <v>108</v>
      </c>
      <c r="B66" s="155"/>
      <c r="C66" s="59">
        <v>-19.279903259999902</v>
      </c>
      <c r="D66" s="155"/>
      <c r="E66" s="59">
        <v>-3.5884931600000005</v>
      </c>
      <c r="F66" s="59">
        <v>-3.5884931600000023</v>
      </c>
      <c r="G66" s="59">
        <v>-3.5884931600000023</v>
      </c>
      <c r="H66" s="59">
        <v>-3.5884931600000005</v>
      </c>
      <c r="I66" s="155"/>
      <c r="J66" s="59">
        <v>0</v>
      </c>
      <c r="K66" s="59">
        <v>0</v>
      </c>
      <c r="L66" s="59">
        <v>0</v>
      </c>
      <c r="M66" s="59">
        <v>0</v>
      </c>
      <c r="N66" s="155"/>
      <c r="O66" s="59">
        <v>0</v>
      </c>
      <c r="P66" s="59">
        <v>0</v>
      </c>
      <c r="Q66" s="345">
        <v>0</v>
      </c>
      <c r="R66" s="59">
        <v>0</v>
      </c>
      <c r="S66" s="155"/>
      <c r="T66" s="345">
        <v>0</v>
      </c>
      <c r="U66" s="59">
        <v>0</v>
      </c>
      <c r="V66" s="345">
        <v>0</v>
      </c>
      <c r="W66" s="59">
        <v>0</v>
      </c>
      <c r="X66" s="61"/>
      <c r="Y66" s="345">
        <v>0</v>
      </c>
      <c r="Z66" s="345">
        <v>0</v>
      </c>
      <c r="AA66" s="345">
        <v>0</v>
      </c>
      <c r="AB66" s="59">
        <v>0</v>
      </c>
      <c r="AC66" s="61"/>
      <c r="AD66" s="59">
        <v>-3.5884931600000005</v>
      </c>
      <c r="AE66" s="59">
        <v>0</v>
      </c>
      <c r="AF66" s="65">
        <v>0</v>
      </c>
      <c r="AG66" s="65">
        <v>0</v>
      </c>
      <c r="AH66" s="143"/>
      <c r="AI66" s="59">
        <v>0</v>
      </c>
      <c r="AJ66" s="59">
        <v>0</v>
      </c>
      <c r="AK66" s="59">
        <v>0</v>
      </c>
      <c r="AL66" s="59">
        <v>0</v>
      </c>
      <c r="AM66" s="143"/>
      <c r="AN66" s="59">
        <v>0</v>
      </c>
      <c r="AO66" s="59">
        <v>0</v>
      </c>
      <c r="AP66" s="345">
        <v>0</v>
      </c>
      <c r="AQ66" s="59">
        <v>0</v>
      </c>
      <c r="AR66" s="143"/>
      <c r="AS66" s="59">
        <v>0</v>
      </c>
      <c r="AT66" s="59">
        <v>0</v>
      </c>
      <c r="AU66" s="345">
        <v>0</v>
      </c>
      <c r="AV66" s="59">
        <v>0</v>
      </c>
      <c r="AW66" s="143"/>
      <c r="AX66" s="59">
        <v>0</v>
      </c>
      <c r="AY66" s="59">
        <v>0</v>
      </c>
      <c r="AZ66" s="345">
        <v>0</v>
      </c>
      <c r="BA66" s="59">
        <v>0</v>
      </c>
    </row>
    <row r="67" spans="1:53">
      <c r="A67" s="58" t="s">
        <v>102</v>
      </c>
      <c r="B67" s="155"/>
      <c r="C67" s="59">
        <v>-4.5603344700001003</v>
      </c>
      <c r="D67" s="155"/>
      <c r="E67" s="59">
        <v>-1.0680414412814621</v>
      </c>
      <c r="F67" s="59">
        <v>-1.8194729043976956</v>
      </c>
      <c r="G67" s="59">
        <v>-2.553724586899456</v>
      </c>
      <c r="H67" s="59">
        <v>-3.1918207063000423</v>
      </c>
      <c r="I67" s="155"/>
      <c r="J67" s="59">
        <v>-0.78937789490023036</v>
      </c>
      <c r="K67" s="59">
        <v>-1.4100934275126011</v>
      </c>
      <c r="L67" s="59">
        <v>-2.2438985999668883</v>
      </c>
      <c r="M67" s="59">
        <v>-3.1096694737170374</v>
      </c>
      <c r="N67" s="155"/>
      <c r="O67" s="59">
        <v>-0.68748506414816291</v>
      </c>
      <c r="P67" s="59">
        <v>-1.5713223197858195</v>
      </c>
      <c r="Q67" s="345">
        <v>-2.5762929961549368</v>
      </c>
      <c r="R67" s="59">
        <v>-3.3311221355200598</v>
      </c>
      <c r="S67" s="155"/>
      <c r="T67" s="345">
        <v>-0.96443223486120111</v>
      </c>
      <c r="U67" s="59">
        <v>-1.8851995914032618</v>
      </c>
      <c r="V67" s="345">
        <v>-2.855303394544868</v>
      </c>
      <c r="W67" s="59">
        <v>-3.7842976545778058</v>
      </c>
      <c r="X67" s="61"/>
      <c r="Y67" s="345">
        <v>-1.0390281965286399</v>
      </c>
      <c r="Z67" s="345">
        <v>-2.0058429126408202</v>
      </c>
      <c r="AA67" s="345">
        <v>-2.5638737935825375</v>
      </c>
      <c r="AB67" s="59">
        <v>-2.7656759217183557</v>
      </c>
      <c r="AC67" s="61"/>
      <c r="AD67" s="59">
        <v>-1.0680414412814621</v>
      </c>
      <c r="AE67" s="59">
        <v>-0.7514314631162371</v>
      </c>
      <c r="AF67" s="65">
        <v>-0.73425168250175687</v>
      </c>
      <c r="AG67" s="65">
        <v>-0.6380961194005863</v>
      </c>
      <c r="AH67" s="143"/>
      <c r="AI67" s="59">
        <v>-0.78937789490023036</v>
      </c>
      <c r="AJ67" s="59">
        <v>-0.62071553261237078</v>
      </c>
      <c r="AK67" s="59">
        <v>-0.8338051724542872</v>
      </c>
      <c r="AL67" s="59">
        <v>-0.86577087375014905</v>
      </c>
      <c r="AM67" s="143"/>
      <c r="AN67" s="59">
        <v>-0.68748506414816291</v>
      </c>
      <c r="AO67" s="59">
        <v>-0.88383725563765658</v>
      </c>
      <c r="AP67" s="345">
        <v>-1.0049706763691173</v>
      </c>
      <c r="AQ67" s="59">
        <v>-0.75482913936512297</v>
      </c>
      <c r="AR67" s="143"/>
      <c r="AS67" s="59">
        <v>-0.96443223486120111</v>
      </c>
      <c r="AT67" s="59">
        <v>-0.92076735654206066</v>
      </c>
      <c r="AU67" s="345">
        <v>-0.97010380314160627</v>
      </c>
      <c r="AV67" s="59">
        <v>-0.92899426003293772</v>
      </c>
      <c r="AW67" s="143"/>
      <c r="AX67" s="59">
        <v>-1.0390281965286399</v>
      </c>
      <c r="AY67" s="59">
        <v>-0.96681471611218028</v>
      </c>
      <c r="AZ67" s="345">
        <v>-0.55803088094171738</v>
      </c>
      <c r="BA67" s="59">
        <v>-0.20180212813581822</v>
      </c>
    </row>
    <row r="68" spans="1:53">
      <c r="A68" s="47" t="s">
        <v>18</v>
      </c>
      <c r="B68" s="154"/>
      <c r="C68" s="44">
        <v>-68.931309999999996</v>
      </c>
      <c r="D68" s="154"/>
      <c r="E68" s="44">
        <v>-13.974609900000001</v>
      </c>
      <c r="F68" s="44">
        <v>-23.728448319999998</v>
      </c>
      <c r="G68" s="44">
        <v>-32.559485000000002</v>
      </c>
      <c r="H68" s="44">
        <v>-40.684441140000004</v>
      </c>
      <c r="I68" s="154"/>
      <c r="J68" s="44">
        <v>-7.4818886600000001</v>
      </c>
      <c r="K68" s="44">
        <v>-14.499177700000001</v>
      </c>
      <c r="L68" s="44">
        <v>-21.415768620000001</v>
      </c>
      <c r="M68" s="44">
        <v>-27.797851619999999</v>
      </c>
      <c r="N68" s="154"/>
      <c r="O68" s="44">
        <v>-5.8771762900000004</v>
      </c>
      <c r="P68" s="44">
        <v>-11.695783990000001</v>
      </c>
      <c r="Q68" s="341">
        <v>-17.154016739999999</v>
      </c>
      <c r="R68" s="44">
        <v>-22.25430141</v>
      </c>
      <c r="S68" s="154"/>
      <c r="T68" s="445">
        <v>-4.8884126600000002</v>
      </c>
      <c r="U68" s="44">
        <v>-9.4652885100000006</v>
      </c>
      <c r="V68" s="341">
        <v>-13.837503419999999</v>
      </c>
      <c r="W68" s="44">
        <v>-18.188410000000001</v>
      </c>
      <c r="X68" s="63"/>
      <c r="Y68" s="445">
        <v>-4.1204454400000001</v>
      </c>
      <c r="Z68" s="445">
        <v>-8.2135013150663809</v>
      </c>
      <c r="AA68" s="341">
        <v>-12.75432374</v>
      </c>
      <c r="AB68" s="44">
        <v>-18.728386880000002</v>
      </c>
      <c r="AC68" s="63"/>
      <c r="AD68" s="44">
        <v>-13.974609900000001</v>
      </c>
      <c r="AE68" s="44">
        <v>-9.7538384199999975</v>
      </c>
      <c r="AF68" s="66">
        <v>-8.831036680000004</v>
      </c>
      <c r="AG68" s="66">
        <v>-8.1249561400000019</v>
      </c>
      <c r="AH68" s="156"/>
      <c r="AI68" s="44">
        <v>-7.4818886600000001</v>
      </c>
      <c r="AJ68" s="44">
        <v>-7.0172890400000005</v>
      </c>
      <c r="AK68" s="44">
        <v>-6.9165909200000009</v>
      </c>
      <c r="AL68" s="44">
        <v>-6.382082999999998</v>
      </c>
      <c r="AM68" s="156"/>
      <c r="AN68" s="44">
        <v>-5.8771762900000004</v>
      </c>
      <c r="AO68" s="44">
        <v>-5.8186077000000003</v>
      </c>
      <c r="AP68" s="341">
        <v>-5.4582327499999987</v>
      </c>
      <c r="AQ68" s="44">
        <v>-5.1002846700000006</v>
      </c>
      <c r="AR68" s="156"/>
      <c r="AS68" s="44">
        <v>-4.8884126600000002</v>
      </c>
      <c r="AT68" s="44">
        <v>-4.5768758500000004</v>
      </c>
      <c r="AU68" s="341">
        <v>-4.3722149099999985</v>
      </c>
      <c r="AV68" s="44">
        <v>-4.350906580000002</v>
      </c>
      <c r="AW68" s="156"/>
      <c r="AX68" s="44">
        <v>-4.1204454400000001</v>
      </c>
      <c r="AY68" s="44">
        <v>-4.0930558750663808</v>
      </c>
      <c r="AZ68" s="341">
        <v>-4.5408224249336193</v>
      </c>
      <c r="BA68" s="44">
        <v>-5.9740631400000019</v>
      </c>
    </row>
    <row r="69" spans="1:53">
      <c r="A69" s="47" t="s">
        <v>109</v>
      </c>
      <c r="B69" s="154"/>
      <c r="C69" s="44">
        <v>-49.651410000000006</v>
      </c>
      <c r="D69" s="154"/>
      <c r="E69" s="44">
        <v>-10.38611674</v>
      </c>
      <c r="F69" s="44">
        <v>-20.13995516</v>
      </c>
      <c r="G69" s="44">
        <v>-28.970991889999986</v>
      </c>
      <c r="H69" s="44">
        <v>-37.095947980000005</v>
      </c>
      <c r="I69" s="154"/>
      <c r="J69" s="44">
        <v>-7.4818886600000001</v>
      </c>
      <c r="K69" s="44">
        <v>-14.499177700000001</v>
      </c>
      <c r="L69" s="44">
        <v>-21.415768619999998</v>
      </c>
      <c r="M69" s="44">
        <v>-27.797851619999999</v>
      </c>
      <c r="N69" s="154"/>
      <c r="O69" s="44">
        <v>-5.8771762900000004</v>
      </c>
      <c r="P69" s="44">
        <v>-11.695783990000001</v>
      </c>
      <c r="Q69" s="341">
        <v>-17.154016739999999</v>
      </c>
      <c r="R69" s="44">
        <v>-22.25430141</v>
      </c>
      <c r="S69" s="154"/>
      <c r="T69" s="445">
        <v>-4.8884126600000002</v>
      </c>
      <c r="U69" s="44">
        <v>-9.4652885100000006</v>
      </c>
      <c r="V69" s="341">
        <v>-13.837503419999999</v>
      </c>
      <c r="W69" s="44">
        <v>-18.188410000000001</v>
      </c>
      <c r="X69" s="63"/>
      <c r="Y69" s="445">
        <v>-4.1204454400000001</v>
      </c>
      <c r="Z69" s="445">
        <v>-8.2135013150663809</v>
      </c>
      <c r="AA69" s="341">
        <v>-12.75432374</v>
      </c>
      <c r="AB69" s="44">
        <v>-18.728386880000002</v>
      </c>
      <c r="AC69" s="63"/>
      <c r="AD69" s="44">
        <v>-10.38611674</v>
      </c>
      <c r="AE69" s="44">
        <v>-9.7538384199999992</v>
      </c>
      <c r="AF69" s="66">
        <v>-8.8310367299999868</v>
      </c>
      <c r="AG69" s="66">
        <v>-8.1249560900000191</v>
      </c>
      <c r="AH69" s="156"/>
      <c r="AI69" s="44">
        <v>-7.4818886600000001</v>
      </c>
      <c r="AJ69" s="44">
        <v>-7.0172890400000005</v>
      </c>
      <c r="AK69" s="44">
        <v>-6.9165909199999973</v>
      </c>
      <c r="AL69" s="44">
        <v>-6.3820830000000015</v>
      </c>
      <c r="AM69" s="156"/>
      <c r="AN69" s="44">
        <v>-5.8771762900000004</v>
      </c>
      <c r="AO69" s="44">
        <v>-5.8186077000000003</v>
      </c>
      <c r="AP69" s="341">
        <v>-5.4582327499999987</v>
      </c>
      <c r="AQ69" s="44">
        <v>-5.1002846700000006</v>
      </c>
      <c r="AR69" s="156"/>
      <c r="AS69" s="44">
        <v>-4.8884126600000002</v>
      </c>
      <c r="AT69" s="44">
        <v>-4.5768758500000004</v>
      </c>
      <c r="AU69" s="341">
        <v>-4.3722149099999985</v>
      </c>
      <c r="AV69" s="44">
        <v>-4.350906580000002</v>
      </c>
      <c r="AW69" s="156"/>
      <c r="AX69" s="44">
        <v>-4.1204454400000001</v>
      </c>
      <c r="AY69" s="44">
        <v>-4.0930558750663808</v>
      </c>
      <c r="AZ69" s="341">
        <v>-4.5408224249336193</v>
      </c>
      <c r="BA69" s="44">
        <v>-5.9740631400000019</v>
      </c>
    </row>
    <row r="70" spans="1:53">
      <c r="T70" s="141"/>
      <c r="Y70" s="141"/>
      <c r="AD70" s="158"/>
      <c r="AH70" s="141"/>
      <c r="AM70" s="141"/>
      <c r="AR70" s="141"/>
      <c r="AW70" s="141"/>
    </row>
    <row r="71" spans="1:53">
      <c r="AD71" s="158"/>
      <c r="AH71" s="141"/>
      <c r="AM71" s="141"/>
      <c r="AR71" s="141"/>
      <c r="AW71" s="141"/>
    </row>
    <row r="72" spans="1:53">
      <c r="A72" s="142" t="s">
        <v>132</v>
      </c>
      <c r="B72" s="1"/>
      <c r="C72" s="263">
        <v>2017</v>
      </c>
      <c r="D72" s="1"/>
      <c r="E72" s="498" t="s">
        <v>13</v>
      </c>
      <c r="F72" s="498"/>
      <c r="G72" s="498"/>
      <c r="H72" s="498"/>
      <c r="I72" s="1"/>
      <c r="J72" s="499" t="s">
        <v>19</v>
      </c>
      <c r="K72" s="500"/>
      <c r="L72" s="500"/>
      <c r="M72" s="500"/>
      <c r="N72" s="1"/>
      <c r="O72" s="499" t="s">
        <v>328</v>
      </c>
      <c r="P72" s="500"/>
      <c r="Q72" s="500"/>
      <c r="R72" s="500"/>
      <c r="S72" s="1"/>
      <c r="T72" s="499" t="s">
        <v>387</v>
      </c>
      <c r="U72" s="500"/>
      <c r="V72" s="500"/>
      <c r="W72" s="500"/>
      <c r="X72" s="3"/>
      <c r="Y72" s="499" t="s">
        <v>453</v>
      </c>
      <c r="Z72" s="500"/>
      <c r="AA72" s="500"/>
      <c r="AB72" s="500"/>
      <c r="AC72" s="481"/>
      <c r="AD72" s="498" t="s">
        <v>135</v>
      </c>
      <c r="AE72" s="498"/>
      <c r="AF72" s="498"/>
      <c r="AG72" s="498"/>
      <c r="AH72" s="141"/>
      <c r="AI72" s="498" t="s">
        <v>136</v>
      </c>
      <c r="AJ72" s="498"/>
      <c r="AK72" s="498"/>
      <c r="AL72" s="498"/>
      <c r="AM72" s="141"/>
      <c r="AN72" s="498" t="s">
        <v>327</v>
      </c>
      <c r="AO72" s="498"/>
      <c r="AP72" s="498"/>
      <c r="AQ72" s="498"/>
      <c r="AR72" s="141"/>
      <c r="AS72" s="498" t="s">
        <v>386</v>
      </c>
      <c r="AT72" s="498"/>
      <c r="AU72" s="498"/>
      <c r="AV72" s="498"/>
      <c r="AW72" s="141"/>
      <c r="AX72" s="498" t="s">
        <v>454</v>
      </c>
      <c r="AY72" s="498"/>
      <c r="AZ72" s="498"/>
      <c r="BA72" s="498"/>
    </row>
    <row r="73" spans="1:53">
      <c r="A73" s="4" t="s">
        <v>94</v>
      </c>
      <c r="B73" s="5"/>
      <c r="C73" s="6" t="s">
        <v>88</v>
      </c>
      <c r="D73" s="5"/>
      <c r="E73" s="7" t="s">
        <v>142</v>
      </c>
      <c r="F73" s="126" t="s">
        <v>146</v>
      </c>
      <c r="G73" s="235" t="s">
        <v>147</v>
      </c>
      <c r="H73" s="235" t="s">
        <v>88</v>
      </c>
      <c r="I73" s="5"/>
      <c r="J73" s="7" t="s">
        <v>142</v>
      </c>
      <c r="K73" s="126" t="s">
        <v>146</v>
      </c>
      <c r="L73" s="235" t="s">
        <v>147</v>
      </c>
      <c r="M73" s="235" t="s">
        <v>88</v>
      </c>
      <c r="N73" s="5"/>
      <c r="O73" s="7" t="s">
        <v>142</v>
      </c>
      <c r="P73" s="126" t="s">
        <v>146</v>
      </c>
      <c r="Q73" s="235" t="s">
        <v>147</v>
      </c>
      <c r="R73" s="235" t="s">
        <v>88</v>
      </c>
      <c r="S73" s="5"/>
      <c r="T73" s="7" t="s">
        <v>142</v>
      </c>
      <c r="U73" s="126" t="s">
        <v>146</v>
      </c>
      <c r="V73" s="235" t="s">
        <v>147</v>
      </c>
      <c r="W73" s="235" t="s">
        <v>88</v>
      </c>
      <c r="X73" s="9"/>
      <c r="Y73" s="7" t="s">
        <v>142</v>
      </c>
      <c r="Z73" s="474" t="s">
        <v>146</v>
      </c>
      <c r="AA73" s="235" t="s">
        <v>147</v>
      </c>
      <c r="AB73" s="235" t="s">
        <v>88</v>
      </c>
      <c r="AC73" s="9"/>
      <c r="AD73" s="7" t="s">
        <v>142</v>
      </c>
      <c r="AE73" s="126" t="s">
        <v>143</v>
      </c>
      <c r="AF73" s="235" t="s">
        <v>144</v>
      </c>
      <c r="AG73" s="235" t="s">
        <v>145</v>
      </c>
      <c r="AH73" s="141"/>
      <c r="AI73" s="7" t="s">
        <v>142</v>
      </c>
      <c r="AJ73" s="127" t="s">
        <v>143</v>
      </c>
      <c r="AK73" s="127" t="s">
        <v>144</v>
      </c>
      <c r="AL73" s="7" t="s">
        <v>145</v>
      </c>
      <c r="AM73" s="141"/>
      <c r="AN73" s="7" t="s">
        <v>142</v>
      </c>
      <c r="AO73" s="127" t="s">
        <v>143</v>
      </c>
      <c r="AP73" s="127" t="s">
        <v>144</v>
      </c>
      <c r="AQ73" s="7" t="s">
        <v>145</v>
      </c>
      <c r="AR73" s="141"/>
      <c r="AS73" s="7" t="s">
        <v>142</v>
      </c>
      <c r="AT73" s="127" t="s">
        <v>143</v>
      </c>
      <c r="AU73" s="127" t="s">
        <v>144</v>
      </c>
      <c r="AV73" s="7" t="s">
        <v>145</v>
      </c>
      <c r="AW73" s="141"/>
      <c r="AX73" s="7" t="s">
        <v>142</v>
      </c>
      <c r="AY73" s="127" t="s">
        <v>143</v>
      </c>
      <c r="AZ73" s="127" t="s">
        <v>144</v>
      </c>
      <c r="BA73" s="7" t="s">
        <v>145</v>
      </c>
    </row>
    <row r="74" spans="1:53">
      <c r="A74" s="58" t="s">
        <v>105</v>
      </c>
      <c r="B74" s="155"/>
      <c r="C74" s="59">
        <v>4524.4876804100004</v>
      </c>
      <c r="D74" s="155"/>
      <c r="E74" s="59">
        <v>4470.3090567199997</v>
      </c>
      <c r="F74" s="59">
        <v>4494.4613900000004</v>
      </c>
      <c r="G74" s="59">
        <v>4602.9475259999999</v>
      </c>
      <c r="H74" s="59">
        <v>4476.3033352900002</v>
      </c>
      <c r="I74" s="155"/>
      <c r="J74" s="59">
        <v>4422.6677118600001</v>
      </c>
      <c r="K74" s="59">
        <v>4436.9783704600004</v>
      </c>
      <c r="L74" s="59">
        <v>4518.4839917999989</v>
      </c>
      <c r="M74" s="59">
        <v>4418.3477462400006</v>
      </c>
      <c r="N74" s="155"/>
      <c r="O74" s="59">
        <v>4360.6847968900001</v>
      </c>
      <c r="P74" s="59">
        <v>4317.5183065800002</v>
      </c>
      <c r="Q74" s="345">
        <v>4268.84533878</v>
      </c>
      <c r="R74" s="59">
        <v>4299.4189292300007</v>
      </c>
      <c r="S74" s="155"/>
      <c r="T74" s="446">
        <v>4302.22753603</v>
      </c>
      <c r="U74" s="59">
        <v>4310.6477084599992</v>
      </c>
      <c r="V74" s="345">
        <v>4373.5370927899994</v>
      </c>
      <c r="W74" s="59">
        <v>4324.9662654999993</v>
      </c>
      <c r="X74" s="61"/>
      <c r="Y74" s="446">
        <v>4246.3898750100007</v>
      </c>
      <c r="Z74" s="59">
        <v>4193.7662324299999</v>
      </c>
      <c r="AA74" s="345">
        <v>4295.9045246800006</v>
      </c>
      <c r="AB74" s="59">
        <v>4415.5838606199995</v>
      </c>
      <c r="AC74" s="61"/>
      <c r="AD74" s="59">
        <v>4470.3090567199997</v>
      </c>
      <c r="AE74" s="59">
        <v>4494.4613900000004</v>
      </c>
      <c r="AF74" s="59">
        <v>4602.9475259999999</v>
      </c>
      <c r="AG74" s="59">
        <v>4476.3033352900002</v>
      </c>
      <c r="AH74" s="155"/>
      <c r="AI74" s="59">
        <v>4422.6677118600001</v>
      </c>
      <c r="AJ74" s="59">
        <v>4436.9783704600004</v>
      </c>
      <c r="AK74" s="59">
        <v>4518.4839917999989</v>
      </c>
      <c r="AL74" s="59">
        <v>4418.3477462400006</v>
      </c>
      <c r="AM74" s="158"/>
      <c r="AN74" s="59">
        <v>4360.6847968900001</v>
      </c>
      <c r="AO74" s="59">
        <v>4317.5183065800002</v>
      </c>
      <c r="AP74" s="345">
        <v>4268.84533878</v>
      </c>
      <c r="AQ74" s="59">
        <v>4299.4189292300007</v>
      </c>
      <c r="AR74" s="158"/>
      <c r="AS74" s="59">
        <v>4302.22753603</v>
      </c>
      <c r="AT74" s="59">
        <v>4310.6477084599992</v>
      </c>
      <c r="AU74" s="345">
        <v>4373.5370927899994</v>
      </c>
      <c r="AV74" s="59">
        <v>4324.9662654999993</v>
      </c>
      <c r="AW74" s="158"/>
      <c r="AX74" s="59">
        <v>4246.3898750100007</v>
      </c>
      <c r="AY74" s="59">
        <v>4193.7662324299999</v>
      </c>
      <c r="AZ74" s="345">
        <v>4295.9045246800006</v>
      </c>
      <c r="BA74" s="59">
        <v>4415.5838606199995</v>
      </c>
    </row>
    <row r="75" spans="1:53">
      <c r="A75" s="58" t="s">
        <v>106</v>
      </c>
      <c r="B75" s="155"/>
      <c r="C75" s="59">
        <v>409.31231958999996</v>
      </c>
      <c r="D75" s="155"/>
      <c r="E75" s="59">
        <v>445.75299882999997</v>
      </c>
      <c r="F75" s="59">
        <v>412.63861000000003</v>
      </c>
      <c r="G75" s="59">
        <v>356.952474</v>
      </c>
      <c r="H75" s="59">
        <v>360.39880863000008</v>
      </c>
      <c r="I75" s="155"/>
      <c r="J75" s="59">
        <v>432.51860758999999</v>
      </c>
      <c r="K75" s="59">
        <v>427.74039147000002</v>
      </c>
      <c r="L75" s="59">
        <v>390.37884482999999</v>
      </c>
      <c r="M75" s="59">
        <v>412.90132467000001</v>
      </c>
      <c r="N75" s="155"/>
      <c r="O75" s="59">
        <v>394.28740855000001</v>
      </c>
      <c r="P75" s="59">
        <v>421.84021967999945</v>
      </c>
      <c r="Q75" s="59">
        <v>414</v>
      </c>
      <c r="R75" s="59">
        <v>428.66403222999975</v>
      </c>
      <c r="S75" s="155"/>
      <c r="T75" s="446">
        <v>448.44354061999991</v>
      </c>
      <c r="U75" s="59">
        <v>433.16725000000002</v>
      </c>
      <c r="V75" s="59">
        <v>401.15800000000002</v>
      </c>
      <c r="W75" s="59">
        <v>383.23763775000049</v>
      </c>
      <c r="X75" s="61"/>
      <c r="Y75" s="446">
        <v>437.95941157999999</v>
      </c>
      <c r="Z75" s="59">
        <v>441.39400000000001</v>
      </c>
      <c r="AA75" s="59">
        <v>406.98159299999969</v>
      </c>
      <c r="AB75" s="59">
        <v>543.98900000000003</v>
      </c>
      <c r="AC75" s="61"/>
      <c r="AD75" s="59">
        <v>445.75299882999997</v>
      </c>
      <c r="AE75" s="59">
        <v>412.63861000000003</v>
      </c>
      <c r="AF75" s="59">
        <v>356.952474</v>
      </c>
      <c r="AG75" s="59">
        <v>360.39880863000008</v>
      </c>
      <c r="AH75" s="155"/>
      <c r="AI75" s="59">
        <v>432.51860758999999</v>
      </c>
      <c r="AJ75" s="59">
        <v>427.74039147000002</v>
      </c>
      <c r="AK75" s="59">
        <v>390.37884482999999</v>
      </c>
      <c r="AL75" s="59">
        <v>412.90132467000001</v>
      </c>
      <c r="AM75" s="158"/>
      <c r="AN75" s="59">
        <v>394.28740855000001</v>
      </c>
      <c r="AO75" s="59">
        <v>421.84021967999945</v>
      </c>
      <c r="AP75" s="345">
        <v>414</v>
      </c>
      <c r="AQ75" s="59">
        <v>428.66403222999975</v>
      </c>
      <c r="AR75" s="158"/>
      <c r="AS75" s="59">
        <v>448.44354061999991</v>
      </c>
      <c r="AT75" s="59">
        <v>433.16725000000002</v>
      </c>
      <c r="AU75" s="345">
        <v>401.15800000000002</v>
      </c>
      <c r="AV75" s="59">
        <v>383.23763775000049</v>
      </c>
      <c r="AW75" s="158"/>
      <c r="AX75" s="59">
        <v>437.95941157999999</v>
      </c>
      <c r="AY75" s="59">
        <v>440.96741061999995</v>
      </c>
      <c r="AZ75" s="59">
        <v>406.98159299999969</v>
      </c>
      <c r="BA75" s="59">
        <v>543.98900000000003</v>
      </c>
    </row>
    <row r="76" spans="1:53">
      <c r="A76" s="58" t="s">
        <v>133</v>
      </c>
      <c r="B76" s="155"/>
      <c r="C76" s="59">
        <v>589.19999999999959</v>
      </c>
      <c r="D76" s="155"/>
      <c r="E76" s="59">
        <v>336.43794445000032</v>
      </c>
      <c r="F76" s="59">
        <v>367.89999999999958</v>
      </c>
      <c r="G76" s="59">
        <v>328.49999999999972</v>
      </c>
      <c r="H76" s="59">
        <v>367.89785608000011</v>
      </c>
      <c r="I76" s="155"/>
      <c r="J76" s="59">
        <v>336.31368054999996</v>
      </c>
      <c r="K76" s="59">
        <v>387.3038195899997</v>
      </c>
      <c r="L76" s="59">
        <v>317.72300057000137</v>
      </c>
      <c r="M76" s="59">
        <v>296.36118216999932</v>
      </c>
      <c r="N76" s="155"/>
      <c r="O76" s="59">
        <v>459.86304502000144</v>
      </c>
      <c r="P76" s="59">
        <v>289.75849934000087</v>
      </c>
      <c r="Q76" s="345">
        <v>259.08493945000009</v>
      </c>
      <c r="R76" s="59">
        <v>250.15965440999958</v>
      </c>
      <c r="S76" s="155"/>
      <c r="T76" s="345">
        <v>266.90817042000083</v>
      </c>
      <c r="U76" s="59">
        <v>245.21911896</v>
      </c>
      <c r="V76" s="345">
        <v>267.76414016000069</v>
      </c>
      <c r="W76" s="59">
        <v>227.68653355000001</v>
      </c>
      <c r="X76" s="61"/>
      <c r="Y76" s="345">
        <v>244.72430210999943</v>
      </c>
      <c r="Z76" s="59">
        <v>230.66440318000002</v>
      </c>
      <c r="AA76" s="345">
        <v>191.93285953000003</v>
      </c>
      <c r="AB76" s="59">
        <v>180.38053366999929</v>
      </c>
      <c r="AC76" s="61"/>
      <c r="AD76" s="59">
        <v>336.43794445000032</v>
      </c>
      <c r="AE76" s="59">
        <v>367.89999999999958</v>
      </c>
      <c r="AF76" s="59">
        <v>328.49999999999972</v>
      </c>
      <c r="AG76" s="59">
        <v>367.89785608000011</v>
      </c>
      <c r="AH76" s="155"/>
      <c r="AI76" s="59">
        <v>336.31368054999996</v>
      </c>
      <c r="AJ76" s="59">
        <v>387.3038195899997</v>
      </c>
      <c r="AK76" s="59">
        <v>317.72300057000137</v>
      </c>
      <c r="AL76" s="59">
        <v>296.36118216999932</v>
      </c>
      <c r="AM76" s="158"/>
      <c r="AN76" s="59">
        <v>459.86304502000144</v>
      </c>
      <c r="AO76" s="59">
        <v>289.75849934000087</v>
      </c>
      <c r="AP76" s="345">
        <v>259.08493945000009</v>
      </c>
      <c r="AQ76" s="59">
        <v>250.15965440999958</v>
      </c>
      <c r="AR76" s="158"/>
      <c r="AS76" s="59">
        <v>266.90817042000083</v>
      </c>
      <c r="AT76" s="59">
        <v>245.21911896</v>
      </c>
      <c r="AU76" s="345">
        <v>267.76414016000069</v>
      </c>
      <c r="AV76" s="59">
        <v>227.68653355000001</v>
      </c>
      <c r="AW76" s="158"/>
      <c r="AX76" s="59">
        <v>244.72430210999943</v>
      </c>
      <c r="AY76" s="59">
        <v>230.66440318000002</v>
      </c>
      <c r="AZ76" s="345">
        <v>191.93285953000003</v>
      </c>
      <c r="BA76" s="59">
        <v>180.38053366999929</v>
      </c>
    </row>
    <row r="77" spans="1:53">
      <c r="A77" s="58" t="s">
        <v>132</v>
      </c>
      <c r="B77" s="155"/>
      <c r="C77" s="64">
        <v>5523</v>
      </c>
      <c r="D77" s="155"/>
      <c r="E77" s="64">
        <v>5252.5</v>
      </c>
      <c r="F77" s="64">
        <v>5275</v>
      </c>
      <c r="G77" s="64">
        <v>5288.4</v>
      </c>
      <c r="H77" s="64">
        <v>5204.6000000000004</v>
      </c>
      <c r="I77" s="155"/>
      <c r="J77" s="64">
        <v>5191.5</v>
      </c>
      <c r="K77" s="64">
        <v>5252.0225815200001</v>
      </c>
      <c r="L77" s="64">
        <v>5226.5858372000002</v>
      </c>
      <c r="M77" s="64">
        <v>5127.6102530799999</v>
      </c>
      <c r="N77" s="155"/>
      <c r="O77" s="64">
        <v>5214.8352504600016</v>
      </c>
      <c r="P77" s="64">
        <v>5029.1170256000005</v>
      </c>
      <c r="Q77" s="346">
        <v>4941.9302782300001</v>
      </c>
      <c r="R77" s="64">
        <v>4978.24261587</v>
      </c>
      <c r="S77" s="155"/>
      <c r="T77" s="346">
        <v>5017.5792470700007</v>
      </c>
      <c r="U77" s="64">
        <v>4989.0340774199994</v>
      </c>
      <c r="V77" s="346">
        <v>5042.4592329500001</v>
      </c>
      <c r="W77" s="64">
        <v>4935.8904367999994</v>
      </c>
      <c r="X77" s="61"/>
      <c r="Y77" s="346">
        <v>4929.0735887000001</v>
      </c>
      <c r="Z77" s="64">
        <v>4865.3980462299996</v>
      </c>
      <c r="AA77" s="346">
        <v>4894.8189771999996</v>
      </c>
      <c r="AB77" s="64">
        <v>5139.9533942899989</v>
      </c>
      <c r="AC77" s="61"/>
      <c r="AD77" s="64">
        <v>5252.5</v>
      </c>
      <c r="AE77" s="64">
        <v>5275</v>
      </c>
      <c r="AF77" s="64">
        <v>5288.4</v>
      </c>
      <c r="AG77" s="64">
        <v>5204.6000000000004</v>
      </c>
      <c r="AH77" s="155"/>
      <c r="AI77" s="64">
        <v>5191.5</v>
      </c>
      <c r="AJ77" s="64">
        <v>5252.0225815200001</v>
      </c>
      <c r="AK77" s="64">
        <v>5226.5858372000002</v>
      </c>
      <c r="AL77" s="64">
        <v>5127.6102530799999</v>
      </c>
      <c r="AM77" s="158"/>
      <c r="AN77" s="64">
        <v>5214.8352504600016</v>
      </c>
      <c r="AO77" s="64">
        <v>5029.1170256000005</v>
      </c>
      <c r="AP77" s="345">
        <v>4941.9302782300001</v>
      </c>
      <c r="AQ77" s="59">
        <v>4978.24261587</v>
      </c>
      <c r="AR77" s="158"/>
      <c r="AS77" s="64">
        <v>5017.5792470700007</v>
      </c>
      <c r="AT77" s="64">
        <v>4989.0340774199994</v>
      </c>
      <c r="AU77" s="345">
        <v>5042.4592329500001</v>
      </c>
      <c r="AV77" s="59">
        <v>4935.8904367999994</v>
      </c>
      <c r="AW77" s="158"/>
      <c r="AX77" s="64">
        <v>4929.0735887000001</v>
      </c>
      <c r="AY77" s="64">
        <v>4865.3980462299996</v>
      </c>
      <c r="AZ77" s="346">
        <v>4894.8189771999996</v>
      </c>
      <c r="BA77" s="64">
        <v>5139.9533942899989</v>
      </c>
    </row>
    <row r="78" spans="1:53">
      <c r="A78" s="160"/>
      <c r="B78" s="155"/>
      <c r="C78" s="159"/>
      <c r="D78" s="155"/>
      <c r="E78" s="160"/>
      <c r="F78" s="160"/>
      <c r="G78" s="160"/>
      <c r="H78" s="160"/>
      <c r="I78" s="155"/>
      <c r="J78" s="160"/>
      <c r="K78" s="160"/>
      <c r="L78" s="160"/>
      <c r="M78" s="160"/>
      <c r="N78" s="155"/>
      <c r="O78" s="160"/>
      <c r="P78" s="160"/>
      <c r="Q78" s="160"/>
      <c r="R78" s="160"/>
      <c r="S78" s="155"/>
      <c r="T78" s="450"/>
      <c r="U78" s="463"/>
      <c r="V78" s="463"/>
      <c r="W78" s="463"/>
      <c r="X78" s="161"/>
      <c r="Y78" s="463"/>
      <c r="Z78" s="463"/>
      <c r="AA78" s="463"/>
      <c r="AB78" s="463"/>
      <c r="AC78" s="161"/>
      <c r="AD78" s="158"/>
      <c r="AE78" s="158"/>
      <c r="AF78" s="158"/>
      <c r="AG78" s="158"/>
      <c r="AH78" s="158"/>
      <c r="AI78" s="158"/>
      <c r="AJ78" s="158"/>
      <c r="AK78" s="158"/>
      <c r="AL78" s="158"/>
      <c r="AM78" s="158"/>
      <c r="AN78" s="158"/>
      <c r="AO78" s="158"/>
      <c r="AP78" s="158"/>
      <c r="AQ78" s="158"/>
      <c r="AR78" s="158"/>
      <c r="AS78" s="158"/>
      <c r="AT78" s="158"/>
      <c r="AU78" s="158"/>
      <c r="AV78" s="158"/>
      <c r="AW78" s="158"/>
      <c r="AX78" s="158"/>
      <c r="AY78" s="158"/>
      <c r="AZ78" s="158"/>
      <c r="BA78" s="158"/>
    </row>
    <row r="79" spans="1:53">
      <c r="A79" s="160"/>
      <c r="B79" s="155"/>
      <c r="C79" s="159"/>
      <c r="D79" s="155"/>
      <c r="E79" s="160"/>
      <c r="F79" s="160"/>
      <c r="G79" s="160"/>
      <c r="H79" s="160"/>
      <c r="I79" s="155"/>
      <c r="J79" s="160"/>
      <c r="K79" s="160"/>
      <c r="L79" s="160"/>
      <c r="M79" s="160"/>
      <c r="N79" s="155"/>
      <c r="O79" s="160"/>
      <c r="P79" s="160"/>
      <c r="Q79" s="160"/>
      <c r="R79" s="160"/>
      <c r="S79" s="155"/>
      <c r="T79" s="161"/>
      <c r="U79" s="160"/>
      <c r="V79" s="147"/>
      <c r="W79" s="146"/>
      <c r="X79" s="143"/>
      <c r="Y79" s="161"/>
      <c r="Z79" s="491"/>
      <c r="AA79" s="147"/>
      <c r="AB79" s="487"/>
      <c r="AC79" s="143"/>
      <c r="AD79" s="147"/>
      <c r="AE79" s="147"/>
      <c r="AF79" s="147"/>
      <c r="AG79" s="147"/>
      <c r="AH79" s="148"/>
      <c r="AI79" s="147"/>
      <c r="AJ79" s="147"/>
      <c r="AK79" s="147"/>
      <c r="AL79" s="147"/>
      <c r="AM79" s="148"/>
      <c r="AN79" s="147"/>
      <c r="AO79" s="147"/>
      <c r="AP79" s="135"/>
      <c r="AQ79" s="135"/>
      <c r="AR79" s="148"/>
      <c r="AS79" s="147"/>
      <c r="AT79" s="147"/>
      <c r="AU79" s="470"/>
      <c r="AV79" s="135"/>
      <c r="AW79" s="148"/>
      <c r="AX79" s="147"/>
      <c r="AY79" s="160"/>
      <c r="AZ79" s="470"/>
      <c r="BA79" s="135"/>
    </row>
    <row r="80" spans="1:53">
      <c r="A80" s="142" t="s">
        <v>110</v>
      </c>
      <c r="B80" s="1"/>
      <c r="C80" s="263">
        <v>2017</v>
      </c>
      <c r="D80" s="1"/>
      <c r="E80" s="498" t="s">
        <v>13</v>
      </c>
      <c r="F80" s="498"/>
      <c r="G80" s="498"/>
      <c r="H80" s="498"/>
      <c r="I80" s="1"/>
      <c r="J80" s="499" t="s">
        <v>19</v>
      </c>
      <c r="K80" s="500"/>
      <c r="L80" s="500"/>
      <c r="M80" s="500"/>
      <c r="N80" s="1"/>
      <c r="O80" s="499" t="s">
        <v>328</v>
      </c>
      <c r="P80" s="500"/>
      <c r="Q80" s="500"/>
      <c r="R80" s="500"/>
      <c r="S80" s="1"/>
      <c r="T80" s="499" t="s">
        <v>387</v>
      </c>
      <c r="U80" s="500"/>
      <c r="V80" s="500"/>
      <c r="W80" s="500"/>
      <c r="X80" s="3"/>
      <c r="Y80" s="499" t="s">
        <v>453</v>
      </c>
      <c r="Z80" s="500"/>
      <c r="AA80" s="500"/>
      <c r="AB80" s="500"/>
      <c r="AC80" s="481"/>
      <c r="AD80" s="498" t="s">
        <v>135</v>
      </c>
      <c r="AE80" s="498"/>
      <c r="AF80" s="498"/>
      <c r="AG80" s="498"/>
      <c r="AH80" s="141"/>
      <c r="AI80" s="498" t="s">
        <v>136</v>
      </c>
      <c r="AJ80" s="498"/>
      <c r="AK80" s="498"/>
      <c r="AL80" s="498"/>
      <c r="AM80" s="141"/>
      <c r="AN80" s="498" t="s">
        <v>327</v>
      </c>
      <c r="AO80" s="498"/>
      <c r="AP80" s="498"/>
      <c r="AQ80" s="498"/>
      <c r="AR80" s="141"/>
      <c r="AS80" s="498" t="s">
        <v>386</v>
      </c>
      <c r="AT80" s="498"/>
      <c r="AU80" s="498"/>
      <c r="AV80" s="498"/>
      <c r="AW80" s="141"/>
      <c r="AX80" s="498" t="s">
        <v>454</v>
      </c>
      <c r="AY80" s="498"/>
      <c r="AZ80" s="498"/>
      <c r="BA80" s="498"/>
    </row>
    <row r="81" spans="1:53">
      <c r="A81" s="4" t="s">
        <v>149</v>
      </c>
      <c r="B81" s="5"/>
      <c r="C81" s="6" t="s">
        <v>88</v>
      </c>
      <c r="D81" s="5"/>
      <c r="E81" s="7" t="s">
        <v>142</v>
      </c>
      <c r="F81" s="126" t="s">
        <v>146</v>
      </c>
      <c r="G81" s="235" t="s">
        <v>147</v>
      </c>
      <c r="H81" s="235" t="s">
        <v>88</v>
      </c>
      <c r="I81" s="5"/>
      <c r="J81" s="7" t="s">
        <v>142</v>
      </c>
      <c r="K81" s="126" t="s">
        <v>146</v>
      </c>
      <c r="L81" s="235" t="s">
        <v>147</v>
      </c>
      <c r="M81" s="235" t="s">
        <v>88</v>
      </c>
      <c r="N81" s="5"/>
      <c r="O81" s="7" t="s">
        <v>142</v>
      </c>
      <c r="P81" s="126" t="s">
        <v>146</v>
      </c>
      <c r="Q81" s="235" t="s">
        <v>147</v>
      </c>
      <c r="R81" s="235" t="s">
        <v>88</v>
      </c>
      <c r="S81" s="5"/>
      <c r="T81" s="7" t="s">
        <v>142</v>
      </c>
      <c r="U81" s="126" t="s">
        <v>146</v>
      </c>
      <c r="V81" s="235" t="s">
        <v>147</v>
      </c>
      <c r="W81" s="235" t="s">
        <v>88</v>
      </c>
      <c r="X81" s="9"/>
      <c r="Y81" s="7" t="s">
        <v>142</v>
      </c>
      <c r="Z81" s="474" t="s">
        <v>146</v>
      </c>
      <c r="AA81" s="235" t="s">
        <v>147</v>
      </c>
      <c r="AB81" s="235" t="s">
        <v>88</v>
      </c>
      <c r="AC81" s="9"/>
      <c r="AD81" s="7" t="s">
        <v>142</v>
      </c>
      <c r="AE81" s="126" t="s">
        <v>143</v>
      </c>
      <c r="AF81" s="235" t="s">
        <v>144</v>
      </c>
      <c r="AG81" s="235" t="s">
        <v>145</v>
      </c>
      <c r="AH81" s="141"/>
      <c r="AI81" s="7" t="s">
        <v>142</v>
      </c>
      <c r="AJ81" s="127" t="s">
        <v>143</v>
      </c>
      <c r="AK81" s="127" t="s">
        <v>144</v>
      </c>
      <c r="AL81" s="7" t="s">
        <v>145</v>
      </c>
      <c r="AM81" s="141"/>
      <c r="AN81" s="7" t="s">
        <v>142</v>
      </c>
      <c r="AO81" s="127" t="s">
        <v>143</v>
      </c>
      <c r="AP81" s="127" t="s">
        <v>144</v>
      </c>
      <c r="AQ81" s="7" t="s">
        <v>145</v>
      </c>
      <c r="AR81" s="141"/>
      <c r="AS81" s="7" t="s">
        <v>142</v>
      </c>
      <c r="AT81" s="127" t="s">
        <v>143</v>
      </c>
      <c r="AU81" s="127" t="s">
        <v>144</v>
      </c>
      <c r="AV81" s="7" t="s">
        <v>145</v>
      </c>
      <c r="AW81" s="141"/>
      <c r="AX81" s="7" t="s">
        <v>142</v>
      </c>
      <c r="AY81" s="127" t="s">
        <v>143</v>
      </c>
      <c r="AZ81" s="127" t="s">
        <v>144</v>
      </c>
      <c r="BA81" s="7" t="s">
        <v>145</v>
      </c>
    </row>
    <row r="82" spans="1:53">
      <c r="A82" s="58" t="s">
        <v>105</v>
      </c>
      <c r="B82" s="155"/>
      <c r="C82" s="67">
        <v>-8.6639843726003564E-3</v>
      </c>
      <c r="D82" s="155"/>
      <c r="E82" s="67">
        <v>-7.3571437807904679E-3</v>
      </c>
      <c r="F82" s="67">
        <v>-7.124056014503625E-3</v>
      </c>
      <c r="G82" s="67">
        <v>-6.7852122247838527E-3</v>
      </c>
      <c r="H82" s="67">
        <v>-6.6115743164793187E-3</v>
      </c>
      <c r="I82" s="155"/>
      <c r="J82" s="67">
        <v>-5.047146318248083E-3</v>
      </c>
      <c r="K82" s="67">
        <v>-4.8932311881035445E-3</v>
      </c>
      <c r="L82" s="67">
        <v>-4.7082103770313384E-3</v>
      </c>
      <c r="M82" s="67">
        <v>-4.5709157807202506E-3</v>
      </c>
      <c r="N82" s="155"/>
      <c r="O82" s="67">
        <v>-3.8346472071390286E-3</v>
      </c>
      <c r="P82" s="67">
        <v>-3.7457098509641905E-3</v>
      </c>
      <c r="Q82" s="67">
        <v>-3.6219496370442049E-3</v>
      </c>
      <c r="R82" s="67">
        <v>-3.4766902438721019E-3</v>
      </c>
      <c r="S82" s="155"/>
      <c r="T82" s="433">
        <v>-2.9995868658270267E-3</v>
      </c>
      <c r="U82" s="67">
        <v>-2.8682684433363687E-3</v>
      </c>
      <c r="V82" s="67">
        <v>-2.7424892146340769E-3</v>
      </c>
      <c r="W82" s="67">
        <v>-2.7080863588097395E-3</v>
      </c>
      <c r="X82" s="68"/>
      <c r="Y82" s="433">
        <v>-2.3716033600012696E-3</v>
      </c>
      <c r="Z82" s="67">
        <v>-2.3455832695894164E-3</v>
      </c>
      <c r="AA82" s="67">
        <v>-2.5245537398891002E-3</v>
      </c>
      <c r="AB82" s="67">
        <v>-2.859552393832945E-3</v>
      </c>
      <c r="AC82" s="68"/>
      <c r="AD82" s="67">
        <v>-7.3571437807904679E-3</v>
      </c>
      <c r="AE82" s="67">
        <v>-6.9547940738306597E-3</v>
      </c>
      <c r="AF82" s="67">
        <v>-6.3059062170120915E-3</v>
      </c>
      <c r="AG82" s="67">
        <v>-5.7627909099961941E-3</v>
      </c>
      <c r="AH82" s="143"/>
      <c r="AI82" s="67">
        <v>-5.047146318248083E-3</v>
      </c>
      <c r="AJ82" s="67">
        <v>-4.7777720125638376E-3</v>
      </c>
      <c r="AK82" s="67">
        <v>-4.4508947019407403E-3</v>
      </c>
      <c r="AL82" s="67">
        <v>-3.9873130687380501E-3</v>
      </c>
      <c r="AM82" s="143"/>
      <c r="AN82" s="67">
        <v>-3.8346472071390286E-3</v>
      </c>
      <c r="AO82" s="67">
        <v>-3.6619961597695095E-3</v>
      </c>
      <c r="AP82" s="67">
        <v>-3.3747725336790635E-3</v>
      </c>
      <c r="AQ82" s="67">
        <v>-3.1356749515835192E-3</v>
      </c>
      <c r="AR82" s="143"/>
      <c r="AS82" s="433">
        <v>-2.9995868658270267E-3</v>
      </c>
      <c r="AT82" s="67">
        <v>-2.740400356614406E-3</v>
      </c>
      <c r="AU82" s="67">
        <v>-2.5326718295540927E-3</v>
      </c>
      <c r="AV82" s="67">
        <v>-2.538353138703384E-3</v>
      </c>
      <c r="AW82" s="143"/>
      <c r="AX82" s="433">
        <v>-2.3716033600012696E-3</v>
      </c>
      <c r="AY82" s="67">
        <v>-2.3268222574584201E-3</v>
      </c>
      <c r="AZ82" s="67">
        <v>-2.9766335017826799E-3</v>
      </c>
      <c r="BA82" s="67">
        <v>-3.9693970670573089E-3</v>
      </c>
    </row>
    <row r="83" spans="1:53">
      <c r="A83" s="58" t="s">
        <v>106</v>
      </c>
      <c r="B83" s="155"/>
      <c r="C83" s="67">
        <v>-1.5735437353811388E-2</v>
      </c>
      <c r="D83" s="155"/>
      <c r="E83" s="67">
        <v>-8.9372417116868243E-3</v>
      </c>
      <c r="F83" s="67">
        <v>-9.0513294053886847E-3</v>
      </c>
      <c r="G83" s="67">
        <v>-8.8910939030791263E-3</v>
      </c>
      <c r="H83" s="67">
        <v>-8.2597204417484537E-3</v>
      </c>
      <c r="I83" s="155"/>
      <c r="J83" s="67">
        <v>-7.3570885842322723E-3</v>
      </c>
      <c r="K83" s="67">
        <v>-7.4553334986572975E-3</v>
      </c>
      <c r="L83" s="67">
        <v>-7.5078104829296817E-3</v>
      </c>
      <c r="M83" s="67">
        <v>-7.0874567635355133E-3</v>
      </c>
      <c r="N83" s="155"/>
      <c r="O83" s="67">
        <v>-5.9692727016996527E-3</v>
      </c>
      <c r="P83" s="67">
        <v>-5.3000546745530239E-3</v>
      </c>
      <c r="Q83" s="67">
        <v>-5.1692413921943774E-3</v>
      </c>
      <c r="R83" s="67">
        <v>-4.9716875411937493E-3</v>
      </c>
      <c r="S83" s="155"/>
      <c r="T83" s="433">
        <v>-3.6627177371251055E-3</v>
      </c>
      <c r="U83" s="67">
        <v>-3.4021733812295211E-3</v>
      </c>
      <c r="V83" s="67">
        <v>-3.1829130132361629E-3</v>
      </c>
      <c r="W83" s="67">
        <v>-3.0388482042858424E-3</v>
      </c>
      <c r="X83" s="68"/>
      <c r="Y83" s="433">
        <v>-2.2124883307499156E-3</v>
      </c>
      <c r="Z83" s="67">
        <v>-2.3733243403822246E-3</v>
      </c>
      <c r="AA83" s="67">
        <v>-2.4901851895464317E-3</v>
      </c>
      <c r="AB83" s="67">
        <v>-3.5029192084920758E-3</v>
      </c>
      <c r="AC83" s="68"/>
      <c r="AD83" s="67">
        <v>-8.9372417116868243E-3</v>
      </c>
      <c r="AE83" s="67">
        <v>-8.4372827866166181E-3</v>
      </c>
      <c r="AF83" s="67">
        <v>-7.2532799308936179E-3</v>
      </c>
      <c r="AG83" s="67">
        <v>-6.9790717731604531E-3</v>
      </c>
      <c r="AH83" s="143"/>
      <c r="AI83" s="67">
        <v>-7.3570885842322723E-3</v>
      </c>
      <c r="AJ83" s="67">
        <v>-6.8789200858793611E-3</v>
      </c>
      <c r="AK83" s="67">
        <v>-6.3147348251744008E-3</v>
      </c>
      <c r="AL83" s="67">
        <v>-6.2467891493730322E-3</v>
      </c>
      <c r="AM83" s="143"/>
      <c r="AN83" s="67">
        <v>-5.9692727016996527E-3</v>
      </c>
      <c r="AO83" s="67">
        <v>-4.9379800886807448E-3</v>
      </c>
      <c r="AP83" s="67">
        <v>-4.7595949272317738E-3</v>
      </c>
      <c r="AQ83" s="67">
        <v>-4.6455153488546026E-3</v>
      </c>
      <c r="AR83" s="143"/>
      <c r="AS83" s="433">
        <v>-3.6627177371251055E-3</v>
      </c>
      <c r="AT83" s="67">
        <v>-3.0111743805979261E-3</v>
      </c>
      <c r="AU83" s="67">
        <v>-2.4798953614208652E-3</v>
      </c>
      <c r="AV83" s="67">
        <v>-2.4871425693965329E-3</v>
      </c>
      <c r="AW83" s="143"/>
      <c r="AX83" s="433">
        <v>-2.2124883307499156E-3</v>
      </c>
      <c r="AY83" s="67">
        <v>-2.3822154546379467E-3</v>
      </c>
      <c r="AZ83" s="67">
        <v>-2.347763585993212E-3</v>
      </c>
      <c r="BA83" s="67">
        <v>-7.4101948803008046E-3</v>
      </c>
    </row>
    <row r="84" spans="1:53">
      <c r="A84" s="58" t="s">
        <v>111</v>
      </c>
      <c r="B84" s="155"/>
      <c r="C84" s="67">
        <v>-1.1880611857980006E-2</v>
      </c>
      <c r="D84" s="155"/>
      <c r="E84" s="67">
        <v>-1.0519197590212364E-2</v>
      </c>
      <c r="F84" s="67">
        <v>-8.8627867824919489E-3</v>
      </c>
      <c r="G84" s="67">
        <v>-8.0529648666198984E-3</v>
      </c>
      <c r="H84" s="67">
        <v>-7.5850033819307213E-3</v>
      </c>
      <c r="I84" s="155"/>
      <c r="J84" s="67">
        <v>-5.8374075490201576E-3</v>
      </c>
      <c r="K84" s="67">
        <v>-5.5923597761998456E-3</v>
      </c>
      <c r="L84" s="67">
        <v>-5.4898322256867471E-3</v>
      </c>
      <c r="M84" s="67">
        <v>-5.3808141605932855E-3</v>
      </c>
      <c r="N84" s="155"/>
      <c r="O84" s="67">
        <v>-4.5710415126827761E-3</v>
      </c>
      <c r="P84" s="67">
        <v>-4.6314314509876163E-3</v>
      </c>
      <c r="Q84" s="67">
        <v>-4.551103303226155E-3</v>
      </c>
      <c r="R84" s="67">
        <v>-4.404240136599619E-3</v>
      </c>
      <c r="S84" s="155"/>
      <c r="T84" s="433">
        <v>-3.9667031671731011E-3</v>
      </c>
      <c r="U84" s="67">
        <v>-3.8300251597955764E-3</v>
      </c>
      <c r="V84" s="67">
        <v>-3.6924941316147141E-3</v>
      </c>
      <c r="W84" s="67">
        <v>-3.6691881989825898E-3</v>
      </c>
      <c r="X84" s="68"/>
      <c r="Y84" s="433">
        <v>-3.3878877515133329E-3</v>
      </c>
      <c r="Z84" s="67">
        <v>-3.3797878798737468E-3</v>
      </c>
      <c r="AA84" s="67">
        <v>-3.4692275812691258E-3</v>
      </c>
      <c r="AB84" s="67">
        <v>-3.7174825640333446E-3</v>
      </c>
      <c r="AC84" s="68"/>
      <c r="AD84" s="67">
        <v>-1.0519197590212364E-2</v>
      </c>
      <c r="AE84" s="67">
        <v>-7.4324462061424656E-3</v>
      </c>
      <c r="AF84" s="67">
        <v>-6.6335040105664298E-3</v>
      </c>
      <c r="AG84" s="67">
        <v>-6.1440732560837669E-3</v>
      </c>
      <c r="AH84" s="143"/>
      <c r="AI84" s="67">
        <v>-5.8374075490201576E-3</v>
      </c>
      <c r="AJ84" s="67">
        <v>-5.3901868850609767E-3</v>
      </c>
      <c r="AK84" s="67">
        <v>-5.2374936776368496E-3</v>
      </c>
      <c r="AL84" s="67">
        <v>-4.8908134203862396E-3</v>
      </c>
      <c r="AM84" s="143"/>
      <c r="AN84" s="67">
        <v>-4.5710415126827761E-3</v>
      </c>
      <c r="AO84" s="67">
        <v>-4.5690006468700603E-3</v>
      </c>
      <c r="AP84" s="67">
        <v>-4.3554649987396256E-3</v>
      </c>
      <c r="AQ84" s="67">
        <v>-4.0907075194973538E-3</v>
      </c>
      <c r="AR84" s="143"/>
      <c r="AS84" s="433">
        <v>-3.9667031671731011E-3</v>
      </c>
      <c r="AT84" s="67">
        <v>-3.6691332309368749E-3</v>
      </c>
      <c r="AU84" s="67">
        <v>-3.4583659437308865E-3</v>
      </c>
      <c r="AV84" s="67">
        <v>-3.4598404551509825E-3</v>
      </c>
      <c r="AW84" s="143"/>
      <c r="AX84" s="433">
        <v>-3.3878877515133329E-3</v>
      </c>
      <c r="AY84" s="67">
        <v>-3.3523405341655465E-3</v>
      </c>
      <c r="AZ84" s="67">
        <v>-3.6915612347599674E-3</v>
      </c>
      <c r="BA84" s="67">
        <v>-4.723863237914505E-3</v>
      </c>
    </row>
    <row r="85" spans="1:53">
      <c r="M85" s="390"/>
      <c r="U85" s="390"/>
      <c r="W85" s="390"/>
      <c r="Z85" s="390"/>
      <c r="AH85" s="141"/>
      <c r="AM85" s="141"/>
      <c r="AR85" s="141"/>
      <c r="AW85" s="141"/>
    </row>
    <row r="86" spans="1:53">
      <c r="AH86" s="141"/>
      <c r="AM86" s="141"/>
      <c r="AR86" s="141"/>
      <c r="AW86" s="141"/>
    </row>
    <row r="87" spans="1:53">
      <c r="A87" s="142" t="s">
        <v>112</v>
      </c>
      <c r="B87" s="1"/>
      <c r="C87" s="263">
        <v>2017</v>
      </c>
      <c r="D87" s="1"/>
      <c r="E87" s="498" t="s">
        <v>13</v>
      </c>
      <c r="F87" s="498"/>
      <c r="G87" s="498"/>
      <c r="H87" s="498"/>
      <c r="I87" s="1"/>
      <c r="J87" s="499" t="s">
        <v>19</v>
      </c>
      <c r="K87" s="500"/>
      <c r="L87" s="500"/>
      <c r="M87" s="500"/>
      <c r="N87" s="1"/>
      <c r="O87" s="499" t="s">
        <v>328</v>
      </c>
      <c r="P87" s="500"/>
      <c r="Q87" s="500"/>
      <c r="R87" s="500"/>
      <c r="S87" s="1"/>
      <c r="T87" s="499" t="s">
        <v>387</v>
      </c>
      <c r="U87" s="500"/>
      <c r="V87" s="500"/>
      <c r="W87" s="500"/>
      <c r="X87" s="3"/>
      <c r="Y87" s="499" t="s">
        <v>453</v>
      </c>
      <c r="Z87" s="500"/>
      <c r="AA87" s="500"/>
      <c r="AB87" s="500"/>
      <c r="AC87" s="481"/>
      <c r="AD87" s="498" t="s">
        <v>135</v>
      </c>
      <c r="AE87" s="498"/>
      <c r="AF87" s="498"/>
      <c r="AG87" s="498"/>
      <c r="AH87" s="141"/>
      <c r="AI87" s="498" t="s">
        <v>136</v>
      </c>
      <c r="AJ87" s="498"/>
      <c r="AK87" s="498"/>
      <c r="AL87" s="498"/>
      <c r="AM87" s="141"/>
      <c r="AN87" s="498" t="s">
        <v>327</v>
      </c>
      <c r="AO87" s="498"/>
      <c r="AP87" s="498"/>
      <c r="AQ87" s="498"/>
      <c r="AR87" s="141"/>
      <c r="AS87" s="498" t="s">
        <v>386</v>
      </c>
      <c r="AT87" s="498"/>
      <c r="AU87" s="498"/>
      <c r="AV87" s="498"/>
      <c r="AW87" s="141"/>
      <c r="AX87" s="498" t="s">
        <v>454</v>
      </c>
      <c r="AY87" s="498"/>
      <c r="AZ87" s="498"/>
      <c r="BA87" s="498"/>
    </row>
    <row r="88" spans="1:53">
      <c r="A88" s="4" t="s">
        <v>94</v>
      </c>
      <c r="B88" s="5"/>
      <c r="C88" s="6" t="s">
        <v>88</v>
      </c>
      <c r="D88" s="5"/>
      <c r="E88" s="7" t="s">
        <v>142</v>
      </c>
      <c r="F88" s="126" t="s">
        <v>146</v>
      </c>
      <c r="G88" s="235" t="s">
        <v>147</v>
      </c>
      <c r="H88" s="235" t="s">
        <v>88</v>
      </c>
      <c r="I88" s="5"/>
      <c r="J88" s="7" t="s">
        <v>142</v>
      </c>
      <c r="K88" s="126" t="s">
        <v>146</v>
      </c>
      <c r="L88" s="235" t="s">
        <v>147</v>
      </c>
      <c r="M88" s="235" t="s">
        <v>88</v>
      </c>
      <c r="N88" s="5"/>
      <c r="O88" s="7" t="s">
        <v>142</v>
      </c>
      <c r="P88" s="126" t="s">
        <v>146</v>
      </c>
      <c r="Q88" s="235" t="s">
        <v>147</v>
      </c>
      <c r="R88" s="235" t="s">
        <v>88</v>
      </c>
      <c r="S88" s="5"/>
      <c r="T88" s="7" t="s">
        <v>142</v>
      </c>
      <c r="U88" s="126" t="s">
        <v>146</v>
      </c>
      <c r="V88" s="235" t="s">
        <v>428</v>
      </c>
      <c r="W88" s="235" t="s">
        <v>447</v>
      </c>
      <c r="X88" s="9"/>
      <c r="Y88" s="7" t="s">
        <v>142</v>
      </c>
      <c r="Z88" s="474" t="s">
        <v>146</v>
      </c>
      <c r="AA88" s="235" t="s">
        <v>147</v>
      </c>
      <c r="AB88" s="235" t="s">
        <v>88</v>
      </c>
      <c r="AC88" s="9"/>
      <c r="AD88" s="7" t="s">
        <v>142</v>
      </c>
      <c r="AE88" s="126" t="s">
        <v>143</v>
      </c>
      <c r="AF88" s="235" t="s">
        <v>144</v>
      </c>
      <c r="AG88" s="235" t="s">
        <v>145</v>
      </c>
      <c r="AH88" s="141"/>
      <c r="AI88" s="7" t="s">
        <v>142</v>
      </c>
      <c r="AJ88" s="127" t="s">
        <v>143</v>
      </c>
      <c r="AK88" s="127" t="s">
        <v>144</v>
      </c>
      <c r="AL88" s="7" t="s">
        <v>145</v>
      </c>
      <c r="AM88" s="141"/>
      <c r="AN88" s="7" t="s">
        <v>142</v>
      </c>
      <c r="AO88" s="127" t="s">
        <v>143</v>
      </c>
      <c r="AP88" s="127" t="s">
        <v>144</v>
      </c>
      <c r="AQ88" s="7" t="s">
        <v>145</v>
      </c>
      <c r="AR88" s="141"/>
      <c r="AS88" s="7" t="s">
        <v>142</v>
      </c>
      <c r="AT88" s="127" t="s">
        <v>143</v>
      </c>
      <c r="AU88" s="127" t="s">
        <v>429</v>
      </c>
      <c r="AV88" s="7" t="s">
        <v>449</v>
      </c>
      <c r="AW88" s="141"/>
      <c r="AX88" s="7" t="s">
        <v>142</v>
      </c>
      <c r="AY88" s="127" t="s">
        <v>143</v>
      </c>
      <c r="AZ88" s="127" t="s">
        <v>144</v>
      </c>
      <c r="BA88" s="7" t="s">
        <v>145</v>
      </c>
    </row>
    <row r="89" spans="1:53">
      <c r="A89" s="33" t="s">
        <v>113</v>
      </c>
      <c r="C89" s="23">
        <v>97.4</v>
      </c>
      <c r="E89" s="23">
        <v>24.353914</v>
      </c>
      <c r="F89" s="23">
        <v>49.716614999999997</v>
      </c>
      <c r="G89" s="23">
        <v>75.099999999999994</v>
      </c>
      <c r="H89" s="23">
        <v>99.4</v>
      </c>
      <c r="J89" s="23">
        <v>24.830189730000001</v>
      </c>
      <c r="K89" s="23">
        <v>49.732619749999998</v>
      </c>
      <c r="L89" s="23">
        <v>73.423510209999989</v>
      </c>
      <c r="M89" s="23">
        <v>96.723900279999995</v>
      </c>
      <c r="O89" s="23">
        <v>21.176204609999999</v>
      </c>
      <c r="P89" s="23">
        <v>41.875377869999994</v>
      </c>
      <c r="Q89" s="23">
        <v>63.051623749999997</v>
      </c>
      <c r="R89" s="23">
        <v>83.871439640000006</v>
      </c>
      <c r="T89" s="347">
        <v>23.92301419</v>
      </c>
      <c r="U89" s="23">
        <v>46.223905989999999</v>
      </c>
      <c r="V89" s="23">
        <v>69.037094830000001</v>
      </c>
      <c r="W89" s="23">
        <v>91.95117845</v>
      </c>
      <c r="X89" s="25"/>
      <c r="Y89" s="347">
        <v>21.241434530000003</v>
      </c>
      <c r="Z89" s="23">
        <v>42.836515569999996</v>
      </c>
      <c r="AA89" s="23">
        <v>66.072642740000006</v>
      </c>
      <c r="AB89" s="23">
        <v>88.854876880000006</v>
      </c>
      <c r="AC89" s="25"/>
      <c r="AD89" s="23">
        <v>24.353914</v>
      </c>
      <c r="AE89" s="23">
        <v>25.362700999999998</v>
      </c>
      <c r="AF89" s="23">
        <v>25.383384999999997</v>
      </c>
      <c r="AG89" s="24">
        <v>24.300000000000011</v>
      </c>
      <c r="AH89" s="141"/>
      <c r="AI89" s="23">
        <v>24.830189730000001</v>
      </c>
      <c r="AJ89" s="23">
        <v>24.902430019999997</v>
      </c>
      <c r="AK89" s="23">
        <v>23.690890459999991</v>
      </c>
      <c r="AL89" s="23">
        <v>23.300390070000006</v>
      </c>
      <c r="AM89" s="141"/>
      <c r="AN89" s="23">
        <v>21.176204609999999</v>
      </c>
      <c r="AO89" s="23">
        <v>20.699173259999995</v>
      </c>
      <c r="AP89" s="347">
        <v>21.176245880000003</v>
      </c>
      <c r="AQ89" s="23">
        <v>20.819815890000008</v>
      </c>
      <c r="AR89" s="141"/>
      <c r="AS89" s="23">
        <v>23.92301419</v>
      </c>
      <c r="AT89" s="23">
        <v>22.300891799999999</v>
      </c>
      <c r="AU89" s="347">
        <v>22.813188840000002</v>
      </c>
      <c r="AV89" s="23">
        <v>22.91408362</v>
      </c>
      <c r="AW89" s="141"/>
      <c r="AX89" s="23">
        <v>21.241434530000003</v>
      </c>
      <c r="AY89" s="23">
        <f>+Z89-Y89</f>
        <v>21.595081039999993</v>
      </c>
      <c r="AZ89" s="347">
        <v>23.23612717000001</v>
      </c>
      <c r="BA89" s="23">
        <v>22.78223414</v>
      </c>
    </row>
    <row r="90" spans="1:53">
      <c r="A90" s="33" t="s">
        <v>114</v>
      </c>
      <c r="C90" s="23">
        <v>80.94</v>
      </c>
      <c r="E90" s="23">
        <v>19.26471368</v>
      </c>
      <c r="F90" s="23">
        <v>37.772105000000003</v>
      </c>
      <c r="G90" s="23">
        <v>56.4</v>
      </c>
      <c r="H90" s="23">
        <v>78</v>
      </c>
      <c r="J90" s="23">
        <v>19.03969545</v>
      </c>
      <c r="K90" s="23">
        <v>36.496544909999997</v>
      </c>
      <c r="L90" s="23">
        <v>54.756119890000001</v>
      </c>
      <c r="M90" s="23">
        <v>73.332548770000002</v>
      </c>
      <c r="O90" s="23">
        <v>17.371953600000001</v>
      </c>
      <c r="P90" s="23">
        <v>31.543335930000001</v>
      </c>
      <c r="Q90" s="23">
        <v>47.097652140000001</v>
      </c>
      <c r="R90" s="23">
        <v>65.909121549999995</v>
      </c>
      <c r="T90" s="347">
        <v>15.87589305</v>
      </c>
      <c r="U90" s="23">
        <v>31.498981870000001</v>
      </c>
      <c r="V90" s="23">
        <v>44.965155250000002</v>
      </c>
      <c r="W90" s="23">
        <v>61.094728509999996</v>
      </c>
      <c r="X90" s="25"/>
      <c r="Y90" s="347">
        <v>15.385051019999999</v>
      </c>
      <c r="Z90" s="23">
        <v>31.094537740000003</v>
      </c>
      <c r="AA90" s="23">
        <v>45.512260929999997</v>
      </c>
      <c r="AB90" s="23">
        <v>61.756884990000003</v>
      </c>
      <c r="AC90" s="25"/>
      <c r="AD90" s="23">
        <v>19.26471368</v>
      </c>
      <c r="AE90" s="23">
        <v>18.507391320000004</v>
      </c>
      <c r="AF90" s="266">
        <v>18.627894999999995</v>
      </c>
      <c r="AG90" s="26">
        <v>21.6</v>
      </c>
      <c r="AH90" s="141"/>
      <c r="AI90" s="23">
        <v>19.03969545</v>
      </c>
      <c r="AJ90" s="23">
        <v>17.456849459999997</v>
      </c>
      <c r="AK90" s="23">
        <v>18.259574980000004</v>
      </c>
      <c r="AL90" s="23">
        <v>18.576428880000002</v>
      </c>
      <c r="AM90" s="141"/>
      <c r="AN90" s="23">
        <v>17.371953600000001</v>
      </c>
      <c r="AO90" s="23">
        <v>14.17138233</v>
      </c>
      <c r="AP90" s="347">
        <v>15.55431621</v>
      </c>
      <c r="AQ90" s="23">
        <v>18.811469409999994</v>
      </c>
      <c r="AR90" s="141"/>
      <c r="AS90" s="23">
        <v>15.87589305</v>
      </c>
      <c r="AT90" s="23">
        <v>15.623088820000001</v>
      </c>
      <c r="AU90" s="347">
        <v>13.466173380000001</v>
      </c>
      <c r="AV90" s="23">
        <v>16.129573259999994</v>
      </c>
      <c r="AW90" s="141"/>
      <c r="AX90" s="23">
        <v>15.385051019999999</v>
      </c>
      <c r="AY90" s="23">
        <f t="shared" ref="AY90:AY93" si="0">+Z90-Y90</f>
        <v>15.709486720000005</v>
      </c>
      <c r="AZ90" s="347">
        <v>14.417723189999993</v>
      </c>
      <c r="BA90" s="23">
        <v>16.244624060000007</v>
      </c>
    </row>
    <row r="91" spans="1:53">
      <c r="A91" s="33" t="s">
        <v>115</v>
      </c>
      <c r="C91" s="23">
        <v>11.74</v>
      </c>
      <c r="E91" s="23">
        <v>2.7083583900000003</v>
      </c>
      <c r="F91" s="23">
        <v>5.4496688599999992</v>
      </c>
      <c r="G91" s="23">
        <v>8.3000000000000007</v>
      </c>
      <c r="H91" s="23">
        <v>10.7</v>
      </c>
      <c r="J91" s="23">
        <v>4.4711740300000002</v>
      </c>
      <c r="K91" s="23">
        <v>9.3868629800000001</v>
      </c>
      <c r="L91" s="23">
        <v>13.901949460000001</v>
      </c>
      <c r="M91" s="23">
        <v>19.11024574</v>
      </c>
      <c r="O91" s="23">
        <v>4.9902725500000003</v>
      </c>
      <c r="P91" s="23">
        <v>9.8785941699999995</v>
      </c>
      <c r="Q91" s="23">
        <v>14.927609449999999</v>
      </c>
      <c r="R91" s="23">
        <v>19.900483219999998</v>
      </c>
      <c r="T91" s="347">
        <v>4.6042279300000004</v>
      </c>
      <c r="U91" s="23">
        <v>9.0730198499999997</v>
      </c>
      <c r="V91" s="23">
        <v>13.45893087</v>
      </c>
      <c r="W91" s="23">
        <v>18.016163820000003</v>
      </c>
      <c r="X91" s="25"/>
      <c r="Y91" s="347">
        <v>4.4460326400000003</v>
      </c>
      <c r="Z91" s="23">
        <v>8.8502767799999997</v>
      </c>
      <c r="AA91" s="23">
        <v>13.132547519999999</v>
      </c>
      <c r="AB91" s="23">
        <v>17.368963350000001</v>
      </c>
      <c r="AC91" s="25"/>
      <c r="AD91" s="23">
        <v>2.7083583900000003</v>
      </c>
      <c r="AE91" s="23">
        <v>2.7413104699999988</v>
      </c>
      <c r="AF91" s="266">
        <v>2.8503311400000015</v>
      </c>
      <c r="AG91" s="26">
        <v>2.3999999999999986</v>
      </c>
      <c r="AH91" s="141"/>
      <c r="AI91" s="23">
        <v>4.4711740300000002</v>
      </c>
      <c r="AJ91" s="23">
        <v>4.9156889499999998</v>
      </c>
      <c r="AK91" s="23">
        <v>4.5150864800000008</v>
      </c>
      <c r="AL91" s="23">
        <v>5.208296279999999</v>
      </c>
      <c r="AM91" s="141"/>
      <c r="AN91" s="23">
        <v>4.9902725500000003</v>
      </c>
      <c r="AO91" s="23">
        <v>4.8883216199999993</v>
      </c>
      <c r="AP91" s="347">
        <v>5.049015279999999</v>
      </c>
      <c r="AQ91" s="23">
        <v>4.9728737699999996</v>
      </c>
      <c r="AR91" s="141"/>
      <c r="AS91" s="23">
        <v>4.6042279300000004</v>
      </c>
      <c r="AT91" s="23">
        <v>4.4687919199999993</v>
      </c>
      <c r="AU91" s="347">
        <v>4.38591102</v>
      </c>
      <c r="AV91" s="23">
        <v>4.5572329500000031</v>
      </c>
      <c r="AW91" s="141"/>
      <c r="AX91" s="23">
        <v>4.4460326400000003</v>
      </c>
      <c r="AY91" s="23">
        <f t="shared" si="0"/>
        <v>4.4042441399999994</v>
      </c>
      <c r="AZ91" s="347">
        <v>4.2822707399999995</v>
      </c>
      <c r="BA91" s="23">
        <v>4.2364158300000021</v>
      </c>
    </row>
    <row r="92" spans="1:53">
      <c r="A92" s="34" t="s">
        <v>116</v>
      </c>
      <c r="B92" s="129"/>
      <c r="C92" s="12">
        <v>190.07767999999999</v>
      </c>
      <c r="D92" s="129"/>
      <c r="E92" s="12">
        <v>46.326986070000004</v>
      </c>
      <c r="F92" s="12">
        <v>92.938388860000003</v>
      </c>
      <c r="G92" s="12">
        <v>139.80000000000001</v>
      </c>
      <c r="H92" s="12">
        <v>188.1</v>
      </c>
      <c r="I92" s="129"/>
      <c r="J92" s="12">
        <v>48.341059209999997</v>
      </c>
      <c r="K92" s="12">
        <v>95.616027639999999</v>
      </c>
      <c r="L92" s="12">
        <v>142.08157955999999</v>
      </c>
      <c r="M92" s="12">
        <v>189.16669479000001</v>
      </c>
      <c r="N92" s="129"/>
      <c r="O92" s="12">
        <v>43.538430759999997</v>
      </c>
      <c r="P92" s="12">
        <v>83.297307969999991</v>
      </c>
      <c r="Q92" s="348">
        <v>125.07688533999999</v>
      </c>
      <c r="R92" s="12">
        <v>169.68104441000003</v>
      </c>
      <c r="S92" s="129"/>
      <c r="T92" s="12">
        <v>44.403135169999999</v>
      </c>
      <c r="U92" s="12">
        <v>86.795907709999994</v>
      </c>
      <c r="V92" s="348">
        <v>127.46118095000001</v>
      </c>
      <c r="W92" s="12">
        <v>171.06207078</v>
      </c>
      <c r="X92" s="27"/>
      <c r="Y92" s="12">
        <v>41.072518189999997</v>
      </c>
      <c r="Z92" s="12">
        <v>82.781330089999997</v>
      </c>
      <c r="AA92" s="348">
        <v>124.71745119000001</v>
      </c>
      <c r="AB92" s="12">
        <v>167.98072548000005</v>
      </c>
      <c r="AC92" s="27"/>
      <c r="AD92" s="12">
        <v>46.326986070000004</v>
      </c>
      <c r="AE92" s="12">
        <v>46.61140279</v>
      </c>
      <c r="AF92" s="268">
        <v>46.861611140000008</v>
      </c>
      <c r="AG92" s="36">
        <v>48.299999999999983</v>
      </c>
      <c r="AH92" s="134"/>
      <c r="AI92" s="12">
        <v>48.341059209999997</v>
      </c>
      <c r="AJ92" s="12">
        <v>47.274968430000001</v>
      </c>
      <c r="AK92" s="12">
        <v>46.465551919999996</v>
      </c>
      <c r="AL92" s="12">
        <v>47.085115230000014</v>
      </c>
      <c r="AM92" s="134"/>
      <c r="AN92" s="12">
        <v>43.538430759999997</v>
      </c>
      <c r="AO92" s="12">
        <v>39.758877209999994</v>
      </c>
      <c r="AP92" s="348">
        <v>41.779577369999998</v>
      </c>
      <c r="AQ92" s="12">
        <v>44.604159070000037</v>
      </c>
      <c r="AR92" s="134"/>
      <c r="AS92" s="12">
        <v>44.403135169999999</v>
      </c>
      <c r="AT92" s="12">
        <v>42.392772539999996</v>
      </c>
      <c r="AU92" s="348">
        <v>40.665273240000019</v>
      </c>
      <c r="AV92" s="12">
        <v>43.600889829999986</v>
      </c>
      <c r="AW92" s="134"/>
      <c r="AX92" s="12">
        <v>41.072518189999997</v>
      </c>
      <c r="AY92" s="12">
        <f t="shared" si="0"/>
        <v>41.708811900000001</v>
      </c>
      <c r="AZ92" s="348">
        <v>41.936121100000008</v>
      </c>
      <c r="BA92" s="12">
        <v>43.263274290000041</v>
      </c>
    </row>
    <row r="93" spans="1:53">
      <c r="A93" s="34" t="s">
        <v>117</v>
      </c>
      <c r="B93" s="129"/>
      <c r="C93" s="12">
        <v>192.99673191222499</v>
      </c>
      <c r="D93" s="129"/>
      <c r="E93" s="12">
        <v>46.552501240000005</v>
      </c>
      <c r="F93" s="12">
        <v>93.536328859999998</v>
      </c>
      <c r="G93" s="12">
        <v>140.16447086233222</v>
      </c>
      <c r="H93" s="12">
        <v>186.83485395999998</v>
      </c>
      <c r="I93" s="129"/>
      <c r="J93" s="12">
        <v>47.433790689999995</v>
      </c>
      <c r="K93" s="12">
        <v>94.157027639999995</v>
      </c>
      <c r="L93" s="12">
        <v>140.08372691</v>
      </c>
      <c r="M93" s="12">
        <v>187.18096279</v>
      </c>
      <c r="N93" s="129"/>
      <c r="O93" s="12">
        <v>43.538430759999997</v>
      </c>
      <c r="P93" s="12">
        <v>83.297307969999991</v>
      </c>
      <c r="Q93" s="348">
        <v>125.07688533999999</v>
      </c>
      <c r="R93" s="12">
        <v>169.68104441000003</v>
      </c>
      <c r="S93" s="129"/>
      <c r="T93" s="348">
        <v>44.403135169999999</v>
      </c>
      <c r="U93" s="12">
        <v>86.795907709999994</v>
      </c>
      <c r="V93" s="348">
        <v>127.46118095000001</v>
      </c>
      <c r="W93" s="12">
        <v>171.06207078</v>
      </c>
      <c r="X93" s="27"/>
      <c r="Y93" s="348">
        <v>41.072518189999997</v>
      </c>
      <c r="Z93" s="12">
        <v>82.781330089999997</v>
      </c>
      <c r="AA93" s="348">
        <v>124.71745119000001</v>
      </c>
      <c r="AB93" s="12">
        <v>167.98072548000005</v>
      </c>
      <c r="AC93" s="27"/>
      <c r="AD93" s="12">
        <v>46.552501240000005</v>
      </c>
      <c r="AE93" s="12">
        <v>46.983827619999992</v>
      </c>
      <c r="AF93" s="268">
        <v>46.628142002332226</v>
      </c>
      <c r="AG93" s="36">
        <v>46.670383097667752</v>
      </c>
      <c r="AH93" s="134"/>
      <c r="AI93" s="12">
        <v>47.433790689999995</v>
      </c>
      <c r="AJ93" s="12">
        <v>46.72323695</v>
      </c>
      <c r="AK93" s="12">
        <v>45.92669927</v>
      </c>
      <c r="AL93" s="12">
        <v>47.097235879999999</v>
      </c>
      <c r="AM93" s="134"/>
      <c r="AN93" s="12">
        <v>43.538430759999997</v>
      </c>
      <c r="AO93" s="12">
        <v>39.758877209999994</v>
      </c>
      <c r="AP93" s="348">
        <v>41.779577369999998</v>
      </c>
      <c r="AQ93" s="12">
        <v>44.604159070000037</v>
      </c>
      <c r="AR93" s="134"/>
      <c r="AS93" s="12">
        <v>44.403135169999999</v>
      </c>
      <c r="AT93" s="12">
        <v>42.392772539999996</v>
      </c>
      <c r="AU93" s="348">
        <v>40.665273240000019</v>
      </c>
      <c r="AV93" s="12">
        <v>43.600889829999986</v>
      </c>
      <c r="AW93" s="134"/>
      <c r="AX93" s="12">
        <v>41.072518189999997</v>
      </c>
      <c r="AY93" s="12">
        <f t="shared" si="0"/>
        <v>41.708811900000001</v>
      </c>
      <c r="AZ93" s="348">
        <v>41.936121100000008</v>
      </c>
      <c r="BA93" s="12">
        <v>43.263274290000041</v>
      </c>
    </row>
    <row r="94" spans="1:53">
      <c r="C94" s="162"/>
      <c r="E94" s="153"/>
      <c r="F94" s="153"/>
      <c r="G94" s="163"/>
      <c r="H94" s="163"/>
      <c r="J94" s="153"/>
      <c r="K94" s="153"/>
      <c r="L94" s="163"/>
      <c r="M94" s="163"/>
      <c r="O94" s="153"/>
      <c r="P94" s="153"/>
      <c r="Q94" s="163"/>
      <c r="R94" s="163"/>
      <c r="T94" s="153"/>
      <c r="U94" s="153"/>
      <c r="V94" s="163"/>
      <c r="W94" s="163"/>
      <c r="X94" s="140"/>
      <c r="Y94" s="153"/>
      <c r="Z94" s="153"/>
      <c r="AA94" s="163"/>
      <c r="AB94" s="163"/>
      <c r="AC94" s="140"/>
      <c r="AD94" s="162"/>
      <c r="AE94" s="162"/>
      <c r="AF94" s="162"/>
      <c r="AG94" s="162"/>
      <c r="AH94" s="141"/>
      <c r="AI94" s="162"/>
      <c r="AJ94" s="162"/>
      <c r="AK94" s="162"/>
      <c r="AL94" s="162"/>
      <c r="AM94" s="141"/>
      <c r="AN94" s="162"/>
      <c r="AO94" s="162"/>
      <c r="AP94" s="162"/>
      <c r="AQ94" s="162"/>
      <c r="AR94" s="141"/>
      <c r="AS94" s="162"/>
      <c r="AT94" s="162"/>
      <c r="AU94" s="162"/>
      <c r="AV94" s="162"/>
      <c r="AW94" s="141"/>
      <c r="AX94" s="162"/>
      <c r="AY94" s="162"/>
      <c r="AZ94" s="162"/>
      <c r="BA94" s="162"/>
    </row>
    <row r="95" spans="1:53">
      <c r="AH95" s="141"/>
      <c r="AM95" s="141"/>
      <c r="AR95" s="141"/>
      <c r="AW95" s="141"/>
    </row>
    <row r="96" spans="1:53">
      <c r="AH96" s="141"/>
      <c r="AM96" s="141"/>
      <c r="AR96" s="141"/>
      <c r="AW96" s="141"/>
    </row>
    <row r="97" spans="1:53">
      <c r="A97" s="141"/>
      <c r="C97" s="139"/>
      <c r="E97" s="141"/>
      <c r="F97" s="141"/>
      <c r="G97" s="141"/>
      <c r="H97" s="141"/>
      <c r="J97" s="141"/>
      <c r="K97" s="141"/>
      <c r="L97" s="141"/>
      <c r="M97" s="141"/>
      <c r="O97" s="141"/>
      <c r="P97" s="141"/>
      <c r="Q97" s="141"/>
      <c r="R97" s="141"/>
      <c r="T97" s="141"/>
      <c r="U97" s="141"/>
      <c r="V97" s="141"/>
      <c r="W97" s="141"/>
      <c r="Y97" s="141"/>
      <c r="Z97" s="141"/>
      <c r="AA97" s="141"/>
      <c r="AB97" s="141"/>
      <c r="AD97" s="139"/>
      <c r="AE97" s="139"/>
      <c r="AF97" s="139"/>
      <c r="AG97" s="139"/>
      <c r="AH97" s="141"/>
      <c r="AI97" s="139"/>
      <c r="AJ97" s="139"/>
      <c r="AK97" s="139"/>
      <c r="AL97" s="139"/>
      <c r="AM97" s="141"/>
      <c r="AN97" s="139"/>
      <c r="AO97" s="139"/>
      <c r="AP97" s="139"/>
      <c r="AQ97" s="139"/>
      <c r="AR97" s="141"/>
      <c r="AS97" s="139"/>
      <c r="AT97" s="139"/>
      <c r="AU97" s="139"/>
      <c r="AV97" s="139"/>
      <c r="AW97" s="141"/>
      <c r="AX97" s="139"/>
      <c r="AY97" s="139"/>
      <c r="AZ97" s="139"/>
      <c r="BA97" s="139"/>
    </row>
    <row r="98" spans="1:53">
      <c r="A98" s="142" t="s">
        <v>126</v>
      </c>
      <c r="B98" s="22"/>
      <c r="D98" s="22"/>
      <c r="H98" s="263">
        <v>2018</v>
      </c>
      <c r="I98" s="22"/>
      <c r="J98" s="498" t="s">
        <v>19</v>
      </c>
      <c r="K98" s="498"/>
      <c r="L98" s="498"/>
      <c r="M98" s="498"/>
      <c r="N98" s="22"/>
      <c r="O98" s="499" t="s">
        <v>328</v>
      </c>
      <c r="P98" s="500"/>
      <c r="Q98" s="500"/>
      <c r="R98" s="500"/>
      <c r="S98" s="22"/>
      <c r="T98" s="499" t="s">
        <v>387</v>
      </c>
      <c r="U98" s="500"/>
      <c r="V98" s="500"/>
      <c r="W98" s="500"/>
      <c r="Y98" s="499" t="s">
        <v>453</v>
      </c>
      <c r="Z98" s="500"/>
      <c r="AA98" s="500"/>
      <c r="AB98" s="500"/>
      <c r="AH98" s="141"/>
      <c r="AI98" s="498" t="s">
        <v>136</v>
      </c>
      <c r="AJ98" s="498"/>
      <c r="AK98" s="498"/>
      <c r="AL98" s="498"/>
      <c r="AM98" s="141"/>
      <c r="AN98" s="498" t="s">
        <v>327</v>
      </c>
      <c r="AO98" s="498"/>
      <c r="AP98" s="498"/>
      <c r="AQ98" s="498"/>
      <c r="AR98" s="141"/>
      <c r="AS98" s="498" t="s">
        <v>386</v>
      </c>
      <c r="AT98" s="498"/>
      <c r="AU98" s="498"/>
      <c r="AV98" s="498"/>
      <c r="AW98" s="141"/>
      <c r="AX98" s="498" t="s">
        <v>454</v>
      </c>
      <c r="AY98" s="498"/>
      <c r="AZ98" s="498"/>
      <c r="BA98" s="498"/>
    </row>
    <row r="99" spans="1:53">
      <c r="A99" s="4"/>
      <c r="B99" s="5"/>
      <c r="D99" s="5"/>
      <c r="H99" s="6" t="s">
        <v>88</v>
      </c>
      <c r="I99" s="5"/>
      <c r="J99" s="7" t="s">
        <v>142</v>
      </c>
      <c r="K99" s="126" t="s">
        <v>336</v>
      </c>
      <c r="L99" s="235" t="s">
        <v>337</v>
      </c>
      <c r="M99" s="235" t="s">
        <v>88</v>
      </c>
      <c r="N99" s="5"/>
      <c r="O99" s="7" t="s">
        <v>142</v>
      </c>
      <c r="P99" s="126" t="s">
        <v>146</v>
      </c>
      <c r="Q99" s="235" t="s">
        <v>147</v>
      </c>
      <c r="R99" s="235" t="s">
        <v>88</v>
      </c>
      <c r="S99" s="5"/>
      <c r="T99" s="7" t="s">
        <v>142</v>
      </c>
      <c r="U99" s="126" t="s">
        <v>146</v>
      </c>
      <c r="V99" s="235" t="s">
        <v>147</v>
      </c>
      <c r="W99" s="235" t="s">
        <v>88</v>
      </c>
      <c r="Y99" s="7" t="s">
        <v>142</v>
      </c>
      <c r="Z99" s="474" t="s">
        <v>146</v>
      </c>
      <c r="AA99" s="235" t="s">
        <v>147</v>
      </c>
      <c r="AB99" s="235" t="s">
        <v>88</v>
      </c>
      <c r="AH99" s="141"/>
      <c r="AI99" s="7" t="s">
        <v>142</v>
      </c>
      <c r="AJ99" s="126" t="s">
        <v>318</v>
      </c>
      <c r="AK99" s="235" t="s">
        <v>319</v>
      </c>
      <c r="AL99" s="235" t="s">
        <v>145</v>
      </c>
      <c r="AM99" s="141"/>
      <c r="AN99" s="7" t="s">
        <v>142</v>
      </c>
      <c r="AO99" s="127" t="s">
        <v>143</v>
      </c>
      <c r="AP99" s="127" t="s">
        <v>144</v>
      </c>
      <c r="AQ99" s="7" t="s">
        <v>145</v>
      </c>
      <c r="AR99" s="141"/>
      <c r="AS99" s="7" t="s">
        <v>142</v>
      </c>
      <c r="AT99" s="127" t="s">
        <v>143</v>
      </c>
      <c r="AU99" s="127" t="s">
        <v>144</v>
      </c>
      <c r="AV99" s="7" t="s">
        <v>145</v>
      </c>
      <c r="AW99" s="141"/>
      <c r="AX99" s="7" t="s">
        <v>142</v>
      </c>
      <c r="AY99" s="127" t="s">
        <v>143</v>
      </c>
      <c r="AZ99" s="127" t="s">
        <v>144</v>
      </c>
      <c r="BA99" s="7" t="s">
        <v>145</v>
      </c>
    </row>
    <row r="100" spans="1:53">
      <c r="A100" s="33" t="s">
        <v>141</v>
      </c>
      <c r="H100" s="32">
        <v>0.56188815988636276</v>
      </c>
      <c r="J100" s="32">
        <v>0.57807735178041031</v>
      </c>
      <c r="K100" s="32">
        <v>0.5996114922953889</v>
      </c>
      <c r="L100" s="32">
        <v>0.61080957938461011</v>
      </c>
      <c r="M100" s="32">
        <v>0.62040690709204449</v>
      </c>
      <c r="O100" s="32">
        <v>0.62460513956732888</v>
      </c>
      <c r="P100" s="32">
        <v>0.63396515703535838</v>
      </c>
      <c r="Q100" s="32">
        <v>0.63801253379634648</v>
      </c>
      <c r="R100" s="32">
        <v>0.6526856103598061</v>
      </c>
      <c r="T100" s="32">
        <v>0.66375101805938108</v>
      </c>
      <c r="U100" s="32">
        <v>0.68685088559231222</v>
      </c>
      <c r="V100" s="32">
        <v>0.71041788984536358</v>
      </c>
      <c r="W100" s="32">
        <v>0.74409734083997514</v>
      </c>
      <c r="Y100" s="32">
        <v>0.75885757007246935</v>
      </c>
      <c r="Z100" s="32">
        <v>0.7800470953286025</v>
      </c>
      <c r="AA100" s="32">
        <v>0.80808479442055792</v>
      </c>
      <c r="AB100" s="32">
        <v>0.82395470866761988</v>
      </c>
      <c r="AH100" s="141"/>
      <c r="AI100" s="32">
        <v>0.57807735178041031</v>
      </c>
      <c r="AJ100" s="32">
        <v>0.5996114922953889</v>
      </c>
      <c r="AK100" s="32">
        <v>0.61080957938461011</v>
      </c>
      <c r="AL100" s="32">
        <v>0.62040690709204449</v>
      </c>
      <c r="AM100" s="141"/>
      <c r="AN100" s="32">
        <v>0.62460513956732888</v>
      </c>
      <c r="AO100" s="32">
        <v>0.63396515703535838</v>
      </c>
      <c r="AP100" s="32">
        <v>0.63801253379634648</v>
      </c>
      <c r="AQ100" s="32">
        <v>0.6526856103598061</v>
      </c>
      <c r="AR100" s="141"/>
      <c r="AS100" s="32">
        <v>0.66375101805938108</v>
      </c>
      <c r="AT100" s="32">
        <v>0.68685088559231222</v>
      </c>
      <c r="AU100" s="32">
        <v>0.71041788984536358</v>
      </c>
      <c r="AV100" s="32">
        <v>0.74409734083997514</v>
      </c>
      <c r="AW100" s="141"/>
      <c r="AX100" s="32">
        <v>0.75885757007246935</v>
      </c>
      <c r="AY100" s="32">
        <v>0.7800470953286025</v>
      </c>
      <c r="AZ100" s="32">
        <v>0.80808479442055792</v>
      </c>
      <c r="BA100" s="32">
        <v>0.82395470866761988</v>
      </c>
    </row>
    <row r="101" spans="1:53">
      <c r="A101" s="33" t="s">
        <v>127</v>
      </c>
      <c r="H101" s="37">
        <v>2.7971769191182216E-2</v>
      </c>
      <c r="J101" s="37">
        <v>2.9672393097391361E-2</v>
      </c>
      <c r="K101" s="37">
        <v>2.9734793066894166E-2</v>
      </c>
      <c r="L101" s="37">
        <v>2.962923465698894E-2</v>
      </c>
      <c r="M101" s="37">
        <v>2.9911927373995489E-2</v>
      </c>
      <c r="O101" s="492">
        <v>2.9900612179772142E-2</v>
      </c>
      <c r="P101" s="492">
        <v>2.9651802773613858E-2</v>
      </c>
      <c r="Q101" s="492">
        <v>2.9443556883614216E-2</v>
      </c>
      <c r="R101" s="492">
        <v>2.912098098366666E-2</v>
      </c>
      <c r="T101" s="37">
        <v>2.8684468250956045E-2</v>
      </c>
      <c r="U101" s="37">
        <v>2.8654641011361427E-2</v>
      </c>
      <c r="V101" s="37">
        <v>2.845191457711636E-2</v>
      </c>
      <c r="W101" s="37">
        <v>2.8838042723753107E-2</v>
      </c>
      <c r="Y101" s="37">
        <v>2.8744483702940655E-2</v>
      </c>
      <c r="Z101" s="37">
        <v>2.957624545933327E-2</v>
      </c>
      <c r="AA101" s="37">
        <v>2.971502638129165E-2</v>
      </c>
      <c r="AB101" s="37">
        <v>2.9803099164272318E-2</v>
      </c>
      <c r="AH101" s="141"/>
      <c r="AI101" s="37">
        <v>2.9672393097391361E-2</v>
      </c>
      <c r="AJ101" s="37">
        <v>2.9987911686608373E-2</v>
      </c>
      <c r="AK101" s="37">
        <v>2.9388048351092239E-2</v>
      </c>
      <c r="AL101" s="37">
        <v>2.9972397725477336E-2</v>
      </c>
      <c r="AM101" s="141"/>
      <c r="AN101" s="492">
        <v>2.9900612179772142E-2</v>
      </c>
      <c r="AO101" s="492">
        <v>2.8899960099499543E-2</v>
      </c>
      <c r="AP101" s="492">
        <v>2.9040014331073449E-2</v>
      </c>
      <c r="AQ101" s="492">
        <v>2.9014795713859148E-2</v>
      </c>
      <c r="AR101" s="141"/>
      <c r="AS101" s="492">
        <v>2.8684468250956045E-2</v>
      </c>
      <c r="AT101" s="492">
        <v>2.8527295987907052E-2</v>
      </c>
      <c r="AU101" s="492">
        <v>2.8336123673021296E-2</v>
      </c>
      <c r="AV101" s="492">
        <v>2.8632174337769406E-2</v>
      </c>
      <c r="AW101" s="141"/>
      <c r="AX101" s="37">
        <v>2.8744483702940655E-2</v>
      </c>
      <c r="AY101" s="37">
        <v>3.0239572450329957E-2</v>
      </c>
      <c r="AZ101" s="37">
        <v>3.0842550422624546E-2</v>
      </c>
      <c r="BA101" s="37">
        <v>3.168822815752894E-2</v>
      </c>
    </row>
    <row r="102" spans="1:53">
      <c r="A102" s="33" t="s">
        <v>128</v>
      </c>
      <c r="H102" s="37">
        <v>6.6957826953044433E-2</v>
      </c>
      <c r="J102" s="37">
        <v>0.15101937243769203</v>
      </c>
      <c r="K102" s="37">
        <v>8.9225511416916439E-2</v>
      </c>
      <c r="L102" s="37">
        <v>7.8308234368394319E-2</v>
      </c>
      <c r="M102" s="37">
        <v>7.696558859979695E-2</v>
      </c>
      <c r="O102" s="37">
        <v>-2.003680794379633E-2</v>
      </c>
      <c r="P102" s="37">
        <v>-9.6147105166975527E-2</v>
      </c>
      <c r="Q102" s="37">
        <v>-0.10745158487348665</v>
      </c>
      <c r="R102" s="37">
        <v>-0.11027685226480879</v>
      </c>
      <c r="T102" s="37">
        <v>-3.0346919006010265E-2</v>
      </c>
      <c r="U102" s="37">
        <v>9.2660839100924861E-2</v>
      </c>
      <c r="V102" s="37">
        <v>0.1170157345123662</v>
      </c>
      <c r="W102" s="37">
        <v>0.11725178848767619</v>
      </c>
      <c r="Y102" s="37">
        <v>0.14703225564168726</v>
      </c>
      <c r="Z102" s="37">
        <v>0.1415680104539512</v>
      </c>
      <c r="AA102" s="37">
        <v>0.11938839171857592</v>
      </c>
      <c r="AB102" s="37">
        <v>8.5367715770558975E-2</v>
      </c>
      <c r="AH102" s="141"/>
      <c r="AI102" s="37">
        <v>0.15101937243769203</v>
      </c>
      <c r="AJ102" s="37">
        <v>3.6472166999996995E-2</v>
      </c>
      <c r="AK102" s="37">
        <v>5.9028900250766986E-2</v>
      </c>
      <c r="AL102" s="37">
        <v>7.334109931407029E-2</v>
      </c>
      <c r="AM102" s="141"/>
      <c r="AN102" s="37">
        <v>-2.003680794379633E-2</v>
      </c>
      <c r="AO102" s="37">
        <v>-0.16830320869805362</v>
      </c>
      <c r="AP102" s="37">
        <v>-0.12798391647650068</v>
      </c>
      <c r="AQ102" s="37">
        <v>-0.11824296087369225</v>
      </c>
      <c r="AR102" s="141"/>
      <c r="AS102" s="37">
        <v>-3.0346919006010265E-2</v>
      </c>
      <c r="AT102" s="37">
        <v>0.2300672184310408</v>
      </c>
      <c r="AU102" s="37">
        <v>0.16286656623938606</v>
      </c>
      <c r="AV102" s="37">
        <v>0.1179255106482324</v>
      </c>
      <c r="AW102" s="141"/>
      <c r="AX102" s="37">
        <v>0.14703225564168726</v>
      </c>
      <c r="AY102" s="37">
        <v>0.13675638173500304</v>
      </c>
      <c r="AZ102" s="37">
        <v>8.0153675145258743E-2</v>
      </c>
      <c r="BA102" s="37">
        <v>-1.1651749428394307E-2</v>
      </c>
    </row>
    <row r="103" spans="1:53">
      <c r="A103" s="33" t="s">
        <v>134</v>
      </c>
      <c r="H103" s="37">
        <v>0.78128586467187155</v>
      </c>
      <c r="J103" s="37">
        <v>0.78507610086109114</v>
      </c>
      <c r="K103" s="37">
        <v>0.76567055885293089</v>
      </c>
      <c r="L103" s="37">
        <v>0.75206228415887733</v>
      </c>
      <c r="M103" s="37">
        <v>0.74816162457765611</v>
      </c>
      <c r="O103" s="37">
        <v>0.71855020202156428</v>
      </c>
      <c r="P103" s="37">
        <v>0.70861914531946657</v>
      </c>
      <c r="Q103" s="37">
        <v>0.71064648846263434</v>
      </c>
      <c r="R103" s="37">
        <v>0.72362115500552449</v>
      </c>
      <c r="T103" s="37">
        <v>0.78239350352902071</v>
      </c>
      <c r="U103" s="37">
        <v>0.74978236273065335</v>
      </c>
      <c r="V103" s="37">
        <v>0.72323854213101157</v>
      </c>
      <c r="W103" s="37">
        <v>0.72387741640218184</v>
      </c>
      <c r="Y103" s="37">
        <v>0.70519613153107874</v>
      </c>
      <c r="Z103" s="37">
        <v>0.68580740892499281</v>
      </c>
      <c r="AA103" s="37">
        <v>0.67531987998255305</v>
      </c>
      <c r="AB103" s="37">
        <v>0.67486910421859148</v>
      </c>
      <c r="AH103" s="141"/>
      <c r="AI103" s="37">
        <v>0.78507610086109114</v>
      </c>
      <c r="AJ103" s="37">
        <v>0.74692720903272447</v>
      </c>
      <c r="AK103" s="37">
        <v>0.7256224142021499</v>
      </c>
      <c r="AL103" s="37">
        <v>0.73679521488595534</v>
      </c>
      <c r="AM103" s="141"/>
      <c r="AN103" s="37">
        <v>0.71855020202156428</v>
      </c>
      <c r="AO103" s="37">
        <v>0.69805422619452095</v>
      </c>
      <c r="AP103" s="37">
        <v>0.71472328673700636</v>
      </c>
      <c r="AQ103" s="37">
        <v>0.76266741864863519</v>
      </c>
      <c r="AR103" s="141"/>
      <c r="AS103" s="37">
        <v>0.78239350352902071</v>
      </c>
      <c r="AT103" s="37">
        <v>0.71818627800355905</v>
      </c>
      <c r="AU103" s="37">
        <v>0.67242846465344563</v>
      </c>
      <c r="AV103" s="37">
        <v>0.72575156664589457</v>
      </c>
      <c r="AW103" s="141"/>
      <c r="AX103" s="37">
        <v>0.70519613153107874</v>
      </c>
      <c r="AY103" s="37">
        <v>0.66772888570071232</v>
      </c>
      <c r="AZ103" s="37">
        <v>0.65553156781448896</v>
      </c>
      <c r="BA103" s="37">
        <v>0.67357298924239006</v>
      </c>
    </row>
    <row r="104" spans="1:53">
      <c r="A104" s="33" t="s">
        <v>148</v>
      </c>
      <c r="H104" s="37">
        <v>6.1284430068914814E-4</v>
      </c>
      <c r="J104" s="37">
        <v>8.7343949483815737E-4</v>
      </c>
      <c r="K104" s="37">
        <v>1.9251904480829429E-3</v>
      </c>
      <c r="L104" s="37">
        <v>1.4362445370779196E-3</v>
      </c>
      <c r="M104" s="37">
        <v>1.8049180012327556E-3</v>
      </c>
      <c r="O104" s="37">
        <v>-3.7555208590315313E-3</v>
      </c>
      <c r="P104" s="37">
        <v>-7.8108038507628203E-3</v>
      </c>
      <c r="Q104" s="37">
        <v>-1.027587846669825E-2</v>
      </c>
      <c r="R104" s="37">
        <v>-1.3500531446791902E-2</v>
      </c>
      <c r="T104" s="37">
        <v>-1.1648106251584689E-3</v>
      </c>
      <c r="U104" s="37">
        <v>-2.9139938686189868E-3</v>
      </c>
      <c r="V104" s="37">
        <v>-3.7065639112722364E-3</v>
      </c>
      <c r="W104" s="37">
        <v>-4.0384060946484692E-3</v>
      </c>
      <c r="Y104" s="37">
        <v>-3.679617598244709E-4</v>
      </c>
      <c r="Z104" s="37">
        <v>-2.6187153009992006E-3</v>
      </c>
      <c r="AA104" s="37">
        <v>-4.8967340876515993E-3</v>
      </c>
      <c r="AB104" s="37">
        <v>-4.6852859490901268E-3</v>
      </c>
      <c r="AH104" s="141"/>
      <c r="AI104" s="37">
        <v>8.7289067744412648E-4</v>
      </c>
      <c r="AJ104" s="37">
        <v>1.0581994440654319E-3</v>
      </c>
      <c r="AK104" s="37">
        <v>-4.8517265316960442E-4</v>
      </c>
      <c r="AL104" s="37">
        <v>3.5669313964592551E-4</v>
      </c>
      <c r="AM104" s="141"/>
      <c r="AN104" s="37">
        <v>-3.7555208590315313E-3</v>
      </c>
      <c r="AO104" s="37">
        <v>-3.9701979639159887E-3</v>
      </c>
      <c r="AP104" s="37">
        <v>-2.3354199015449936E-3</v>
      </c>
      <c r="AQ104" s="37">
        <v>-2.9542136151810409E-3</v>
      </c>
      <c r="AR104" s="141"/>
      <c r="AS104" s="37">
        <v>-1.1648106251584689E-3</v>
      </c>
      <c r="AT104" s="37">
        <v>-1.7417362131196832E-3</v>
      </c>
      <c r="AU104" s="37">
        <v>-7.5497694392884554E-4</v>
      </c>
      <c r="AV104" s="37">
        <v>-1.1403069870512677E-4</v>
      </c>
      <c r="AW104" s="141"/>
      <c r="AX104" s="37">
        <v>-3.679617598244709E-4</v>
      </c>
      <c r="AY104" s="37">
        <v>-2.2538522114950487E-3</v>
      </c>
      <c r="AZ104" s="37">
        <v>-2.2497537612055575E-3</v>
      </c>
      <c r="BA104" s="37">
        <v>2.6250602038330873E-4</v>
      </c>
    </row>
    <row r="105" spans="1:53">
      <c r="A105" s="33" t="s">
        <v>320</v>
      </c>
      <c r="H105" s="37">
        <v>4.1720697768656875E-2</v>
      </c>
      <c r="J105" s="37">
        <v>5.5195557198499147E-2</v>
      </c>
      <c r="K105" s="37">
        <v>7.0102961362736235E-2</v>
      </c>
      <c r="L105" s="37">
        <v>6.2793889435686867E-2</v>
      </c>
      <c r="M105" s="37">
        <v>5.565244149577242E-2</v>
      </c>
      <c r="O105" s="37">
        <v>-1.17E-2</v>
      </c>
      <c r="P105" s="37">
        <v>-9.7227665305155454E-3</v>
      </c>
      <c r="Q105" s="37">
        <v>2.0741758417997082E-3</v>
      </c>
      <c r="R105" s="37">
        <v>2.3433878648958868E-3</v>
      </c>
      <c r="T105" s="37">
        <v>3.1298991483605272E-2</v>
      </c>
      <c r="U105" s="37">
        <v>1.8200000000000001E-2</v>
      </c>
      <c r="V105" s="37">
        <v>2.0680033601343992E-2</v>
      </c>
      <c r="W105" s="37">
        <v>2.5107232807333939E-2</v>
      </c>
      <c r="Y105" s="37">
        <v>4.4786454569151375E-2</v>
      </c>
      <c r="Z105" s="37">
        <v>4.1853963548953869E-2</v>
      </c>
      <c r="AA105" s="37">
        <v>4.5550486321751307E-2</v>
      </c>
      <c r="AB105" s="37">
        <v>4.485225493702448E-2</v>
      </c>
      <c r="AH105" s="141"/>
      <c r="AI105" s="37">
        <v>5.5195557198499147E-2</v>
      </c>
      <c r="AJ105" s="37">
        <v>7.0102961362736235E-2</v>
      </c>
      <c r="AK105" s="37">
        <v>6.2793889435686867E-2</v>
      </c>
      <c r="AL105" s="37">
        <v>5.565244149577242E-2</v>
      </c>
      <c r="AM105" s="141"/>
      <c r="AN105" s="37">
        <v>-1.17E-2</v>
      </c>
      <c r="AO105" s="37">
        <v>-9.7227665305155454E-3</v>
      </c>
      <c r="AP105" s="37">
        <v>2.0741758417997082E-3</v>
      </c>
      <c r="AQ105" s="37">
        <v>2.3433878648958868E-3</v>
      </c>
      <c r="AR105" s="141"/>
      <c r="AS105" s="37">
        <v>3.1298991483605272E-2</v>
      </c>
      <c r="AT105" s="37">
        <v>1.8200000000000001E-2</v>
      </c>
      <c r="AU105" s="37">
        <v>2.0680033601343992E-2</v>
      </c>
      <c r="AV105" s="37">
        <v>2.5107232807333939E-2</v>
      </c>
      <c r="AW105" s="141"/>
      <c r="AX105" s="37">
        <v>4.4786454569151375E-2</v>
      </c>
      <c r="AY105" s="37">
        <v>4.1853963548953869E-2</v>
      </c>
      <c r="AZ105" s="37">
        <v>4.5550486321751307E-2</v>
      </c>
      <c r="BA105" s="37">
        <v>4.485225493702448E-2</v>
      </c>
    </row>
    <row r="106" spans="1:53">
      <c r="A106" s="33" t="s">
        <v>129</v>
      </c>
      <c r="H106" s="37">
        <v>0.17662355142827446</v>
      </c>
      <c r="J106" s="37">
        <v>0.17506694743591461</v>
      </c>
      <c r="K106" s="37">
        <v>0.17599999999999999</v>
      </c>
      <c r="L106" s="37">
        <v>0.17370683949795884</v>
      </c>
      <c r="M106" s="37">
        <v>0.17714835031123763</v>
      </c>
      <c r="O106" s="37">
        <v>0.16869999999999999</v>
      </c>
      <c r="P106" s="37">
        <v>0.18985344120801559</v>
      </c>
      <c r="Q106" s="37">
        <v>0.19209848755790737</v>
      </c>
      <c r="R106" s="37">
        <v>0.20317817054379583</v>
      </c>
      <c r="T106" s="37">
        <v>0.20018968267457696</v>
      </c>
      <c r="U106" s="37">
        <v>0.1975701480679303</v>
      </c>
      <c r="V106" s="37">
        <v>0.19847584712700003</v>
      </c>
      <c r="W106" s="37">
        <v>0.22187766781733317</v>
      </c>
      <c r="Y106" s="484">
        <v>0.20384767845614929</v>
      </c>
      <c r="Z106" s="37">
        <v>0.19954097853116207</v>
      </c>
      <c r="AA106" s="37">
        <v>0.21773348150580804</v>
      </c>
      <c r="AB106" s="494">
        <v>0.21118275903572428</v>
      </c>
      <c r="AH106" s="141"/>
      <c r="AI106" s="37">
        <v>0.17506694743591461</v>
      </c>
      <c r="AJ106" s="37">
        <v>0.17599999999999999</v>
      </c>
      <c r="AK106" s="37">
        <v>0.17370683949795884</v>
      </c>
      <c r="AL106" s="37">
        <v>0.17714835031123763</v>
      </c>
      <c r="AM106" s="141"/>
      <c r="AN106" s="37">
        <v>0.16869999999999999</v>
      </c>
      <c r="AO106" s="37">
        <v>0.18985344120801559</v>
      </c>
      <c r="AP106" s="37">
        <v>0.19209848755790737</v>
      </c>
      <c r="AQ106" s="37">
        <v>0.20317817054379583</v>
      </c>
      <c r="AR106" s="141"/>
      <c r="AS106" s="37">
        <v>0.20018968267457696</v>
      </c>
      <c r="AT106" s="37">
        <v>0.1975701480679303</v>
      </c>
      <c r="AU106" s="37">
        <v>0.19847584712700003</v>
      </c>
      <c r="AV106" s="37">
        <v>0.22187766781733317</v>
      </c>
      <c r="AW106" s="141"/>
      <c r="AX106" s="37">
        <v>0.20384767845614929</v>
      </c>
      <c r="AY106" s="37">
        <v>0.19954097853116207</v>
      </c>
      <c r="AZ106" s="37">
        <v>0.21773348150580804</v>
      </c>
      <c r="BA106" s="37">
        <v>0.21118275903572428</v>
      </c>
    </row>
    <row r="107" spans="1:53">
      <c r="A107" s="33" t="s">
        <v>130</v>
      </c>
      <c r="H107" s="37">
        <v>0.78303388674095975</v>
      </c>
      <c r="J107" s="37">
        <v>0.79598393574297188</v>
      </c>
      <c r="K107" s="37">
        <v>0.80099492260571048</v>
      </c>
      <c r="L107" s="37">
        <v>0.79534757011338753</v>
      </c>
      <c r="M107" s="37">
        <v>0.80142202058332412</v>
      </c>
      <c r="O107" s="37">
        <v>0.80438888790979679</v>
      </c>
      <c r="P107" s="37">
        <v>0.78914837007729299</v>
      </c>
      <c r="Q107" s="37">
        <v>0.78563268211879267</v>
      </c>
      <c r="R107" s="37">
        <v>0.75817182844504671</v>
      </c>
      <c r="T107" s="37">
        <v>0.74487378646307478</v>
      </c>
      <c r="U107" s="37">
        <v>0.74121151685719744</v>
      </c>
      <c r="V107" s="37">
        <v>0.72703832581308625</v>
      </c>
      <c r="W107" s="37">
        <v>0.6963837593022929</v>
      </c>
      <c r="Y107" s="37">
        <v>0.71186708997899417</v>
      </c>
      <c r="Z107" s="37">
        <v>0.72557079127122937</v>
      </c>
      <c r="AA107" s="37">
        <v>0.70742324617198038</v>
      </c>
      <c r="AB107" s="37">
        <v>0.66391018198256213</v>
      </c>
      <c r="AH107" s="141"/>
      <c r="AI107" s="37">
        <v>0.79647947803844299</v>
      </c>
      <c r="AJ107" s="37">
        <v>0.8014890887861994</v>
      </c>
      <c r="AK107" s="37">
        <v>0.79534757011338753</v>
      </c>
      <c r="AL107" s="37">
        <v>0.80142202058332412</v>
      </c>
      <c r="AM107" s="141"/>
      <c r="AN107" s="37">
        <v>0.80438888790979679</v>
      </c>
      <c r="AO107" s="37">
        <v>0.78914837007729299</v>
      </c>
      <c r="AP107" s="37">
        <v>0.78563268211879267</v>
      </c>
      <c r="AQ107" s="37">
        <v>0.75817182844504671</v>
      </c>
      <c r="AR107" s="141"/>
      <c r="AS107" s="37">
        <v>0.74487378646307478</v>
      </c>
      <c r="AT107" s="37">
        <v>0.74121151685719744</v>
      </c>
      <c r="AU107" s="37">
        <v>0.72703832581308625</v>
      </c>
      <c r="AV107" s="37">
        <v>0.6963837593022929</v>
      </c>
      <c r="AW107" s="141"/>
      <c r="AX107" s="37">
        <v>0.71186708997899417</v>
      </c>
      <c r="AY107" s="37">
        <v>0.72557079127122937</v>
      </c>
      <c r="AZ107" s="37">
        <v>0.70742324617198038</v>
      </c>
      <c r="BA107" s="37">
        <v>0.66391018198256213</v>
      </c>
    </row>
    <row r="108" spans="1:53">
      <c r="A108" s="38" t="s">
        <v>403</v>
      </c>
      <c r="AH108" s="141"/>
      <c r="AM108" s="138"/>
      <c r="AR108" s="138"/>
      <c r="AW108" s="138"/>
    </row>
    <row r="109" spans="1:53">
      <c r="A109" s="38" t="s">
        <v>441</v>
      </c>
      <c r="AH109" s="141"/>
      <c r="AM109" s="141"/>
      <c r="AR109" s="141"/>
      <c r="AW109" s="141"/>
    </row>
    <row r="110" spans="1:53">
      <c r="A110" s="38" t="s">
        <v>404</v>
      </c>
      <c r="AH110" s="141"/>
      <c r="AM110" s="141"/>
      <c r="AR110" s="141"/>
      <c r="AW110" s="141"/>
    </row>
    <row r="111" spans="1:53">
      <c r="A111" s="135" t="s">
        <v>422</v>
      </c>
      <c r="AH111" s="141"/>
      <c r="AM111" s="141"/>
      <c r="AR111" s="141"/>
      <c r="AW111" s="141"/>
    </row>
    <row r="112" spans="1:53" ht="13.5" customHeight="1">
      <c r="A112" s="135" t="s">
        <v>440</v>
      </c>
    </row>
  </sheetData>
  <mergeCells count="98">
    <mergeCell ref="J6:M6"/>
    <mergeCell ref="J17:M17"/>
    <mergeCell ref="AN6:AQ6"/>
    <mergeCell ref="AN17:AQ17"/>
    <mergeCell ref="E6:H6"/>
    <mergeCell ref="E17:H17"/>
    <mergeCell ref="O6:R6"/>
    <mergeCell ref="O17:R17"/>
    <mergeCell ref="T6:W6"/>
    <mergeCell ref="T17:W17"/>
    <mergeCell ref="Y6:AB6"/>
    <mergeCell ref="Y17:AB17"/>
    <mergeCell ref="E72:H72"/>
    <mergeCell ref="J61:M61"/>
    <mergeCell ref="E80:H80"/>
    <mergeCell ref="E87:H87"/>
    <mergeCell ref="O87:R87"/>
    <mergeCell ref="E61:H61"/>
    <mergeCell ref="AI28:AL28"/>
    <mergeCell ref="AI40:AL40"/>
    <mergeCell ref="AI52:AL52"/>
    <mergeCell ref="AD17:AG17"/>
    <mergeCell ref="AD6:AG6"/>
    <mergeCell ref="AD28:AG28"/>
    <mergeCell ref="AD40:AG40"/>
    <mergeCell ref="AD52:AG52"/>
    <mergeCell ref="AI6:AL6"/>
    <mergeCell ref="AI17:AL17"/>
    <mergeCell ref="AI98:AL98"/>
    <mergeCell ref="O98:R98"/>
    <mergeCell ref="J98:M98"/>
    <mergeCell ref="AI61:AL61"/>
    <mergeCell ref="AD72:AG72"/>
    <mergeCell ref="AI80:AL80"/>
    <mergeCell ref="AI87:AL87"/>
    <mergeCell ref="AD61:AG61"/>
    <mergeCell ref="O72:R72"/>
    <mergeCell ref="AD80:AG80"/>
    <mergeCell ref="AD87:AG87"/>
    <mergeCell ref="J72:M72"/>
    <mergeCell ref="J80:M80"/>
    <mergeCell ref="J87:M87"/>
    <mergeCell ref="AI72:AL72"/>
    <mergeCell ref="T80:W80"/>
    <mergeCell ref="AN98:AQ98"/>
    <mergeCell ref="AN28:AQ28"/>
    <mergeCell ref="AN40:AQ40"/>
    <mergeCell ref="AN52:AQ52"/>
    <mergeCell ref="AN61:AQ61"/>
    <mergeCell ref="AN72:AQ72"/>
    <mergeCell ref="AN80:AQ80"/>
    <mergeCell ref="AN87:AQ87"/>
    <mergeCell ref="O28:R28"/>
    <mergeCell ref="O40:R40"/>
    <mergeCell ref="O52:R52"/>
    <mergeCell ref="O61:R61"/>
    <mergeCell ref="O80:R80"/>
    <mergeCell ref="J28:M28"/>
    <mergeCell ref="J40:M40"/>
    <mergeCell ref="J52:M52"/>
    <mergeCell ref="E28:H28"/>
    <mergeCell ref="E40:H40"/>
    <mergeCell ref="E52:H52"/>
    <mergeCell ref="AS6:AV6"/>
    <mergeCell ref="AS17:AV17"/>
    <mergeCell ref="AS28:AV28"/>
    <mergeCell ref="AS40:AV40"/>
    <mergeCell ref="AS52:AV52"/>
    <mergeCell ref="AS61:AV61"/>
    <mergeCell ref="AS72:AV72"/>
    <mergeCell ref="AS80:AV80"/>
    <mergeCell ref="AS87:AV87"/>
    <mergeCell ref="AS98:AV98"/>
    <mergeCell ref="Y61:AB61"/>
    <mergeCell ref="Y72:AB72"/>
    <mergeCell ref="T87:W87"/>
    <mergeCell ref="T98:W98"/>
    <mergeCell ref="T28:W28"/>
    <mergeCell ref="T40:W40"/>
    <mergeCell ref="T52:W52"/>
    <mergeCell ref="T61:W61"/>
    <mergeCell ref="T72:W72"/>
    <mergeCell ref="Y80:AB80"/>
    <mergeCell ref="Y87:AB87"/>
    <mergeCell ref="Y98:AB98"/>
    <mergeCell ref="Y28:AB28"/>
    <mergeCell ref="Y40:AB40"/>
    <mergeCell ref="Y52:AB52"/>
    <mergeCell ref="AX6:BA6"/>
    <mergeCell ref="AX17:BA17"/>
    <mergeCell ref="AX28:BA28"/>
    <mergeCell ref="AX40:BA40"/>
    <mergeCell ref="AX52:BA52"/>
    <mergeCell ref="AX61:BA61"/>
    <mergeCell ref="AX72:BA72"/>
    <mergeCell ref="AX80:BA80"/>
    <mergeCell ref="AX87:BA87"/>
    <mergeCell ref="AX98:BA98"/>
  </mergeCells>
  <conditionalFormatting sqref="AH29 AH41 AH53 AH62 AH81 AH88 C7 C18 C41 C53 C62 C73 C81 C88 H99 X88 X81 X73 X62 X53 X41 X18 X7 X99">
    <cfRule type="containsErrors" dxfId="9322" priority="1058">
      <formula>ISERROR(C7)</formula>
    </cfRule>
  </conditionalFormatting>
  <conditionalFormatting sqref="B62">
    <cfRule type="containsErrors" dxfId="9321" priority="1135">
      <formula>ISERROR(B62)</formula>
    </cfRule>
  </conditionalFormatting>
  <conditionalFormatting sqref="AF63:AF66">
    <cfRule type="containsErrors" dxfId="9320" priority="1100">
      <formula>ISERROR(AF63)</formula>
    </cfRule>
  </conditionalFormatting>
  <conditionalFormatting sqref="AH99">
    <cfRule type="containsErrors" dxfId="9319" priority="1123">
      <formula>ISERROR(AH99)</formula>
    </cfRule>
  </conditionalFormatting>
  <conditionalFormatting sqref="B41">
    <cfRule type="containsErrors" dxfId="9318" priority="1161">
      <formula>ISERROR(B41)</formula>
    </cfRule>
  </conditionalFormatting>
  <conditionalFormatting sqref="B7">
    <cfRule type="containsErrors" dxfId="9317" priority="1192">
      <formula>ISERROR(B7)</formula>
    </cfRule>
  </conditionalFormatting>
  <conditionalFormatting sqref="B53">
    <cfRule type="containsErrors" dxfId="9316" priority="1155">
      <formula>ISERROR(B53)</formula>
    </cfRule>
  </conditionalFormatting>
  <conditionalFormatting sqref="B18">
    <cfRule type="containsErrors" dxfId="9315" priority="1183">
      <formula>ISERROR(B18)</formula>
    </cfRule>
  </conditionalFormatting>
  <conditionalFormatting sqref="B99">
    <cfRule type="containsErrors" dxfId="9314" priority="1122">
      <formula>ISERROR(B99)</formula>
    </cfRule>
  </conditionalFormatting>
  <conditionalFormatting sqref="B29">
    <cfRule type="containsErrors" dxfId="9313" priority="1175">
      <formula>ISERROR(B29)</formula>
    </cfRule>
  </conditionalFormatting>
  <conditionalFormatting sqref="AF42:AF45">
    <cfRule type="containsErrors" dxfId="9312" priority="1168">
      <formula>ISERROR(AF42)</formula>
    </cfRule>
  </conditionalFormatting>
  <conditionalFormatting sqref="B88">
    <cfRule type="containsErrors" dxfId="9311" priority="1149">
      <formula>ISERROR(B88)</formula>
    </cfRule>
  </conditionalFormatting>
  <conditionalFormatting sqref="B81">
    <cfRule type="containsErrors" dxfId="9310" priority="1129">
      <formula>ISERROR(B81)</formula>
    </cfRule>
  </conditionalFormatting>
  <conditionalFormatting sqref="B73">
    <cfRule type="containsErrors" dxfId="9309" priority="1090">
      <formula>ISERROR(B73)</formula>
    </cfRule>
  </conditionalFormatting>
  <conditionalFormatting sqref="AF89:AF91">
    <cfRule type="containsErrors" dxfId="9308" priority="1081">
      <formula>ISERROR(AF89)</formula>
    </cfRule>
  </conditionalFormatting>
  <conditionalFormatting sqref="AF67">
    <cfRule type="containsErrors" dxfId="9307" priority="953">
      <formula>ISERROR(AF67)</formula>
    </cfRule>
  </conditionalFormatting>
  <conditionalFormatting sqref="AF92">
    <cfRule type="containsErrors" dxfId="9306" priority="938">
      <formula>ISERROR(AF92)</formula>
    </cfRule>
  </conditionalFormatting>
  <conditionalFormatting sqref="AF93">
    <cfRule type="containsErrors" dxfId="9305" priority="795">
      <formula>ISERROR(AF93)</formula>
    </cfRule>
  </conditionalFormatting>
  <conditionalFormatting sqref="C29 X29">
    <cfRule type="containsErrors" dxfId="9304" priority="783">
      <formula>ISERROR(C29)</formula>
    </cfRule>
  </conditionalFormatting>
  <conditionalFormatting sqref="AF68:AF69">
    <cfRule type="containsErrors" dxfId="9303" priority="799">
      <formula>ISERROR(AF68)</formula>
    </cfRule>
  </conditionalFormatting>
  <conditionalFormatting sqref="AE29">
    <cfRule type="containsErrors" dxfId="9302" priority="785">
      <formula>ISERROR(AE29)</formula>
    </cfRule>
  </conditionalFormatting>
  <conditionalFormatting sqref="AE81">
    <cfRule type="containsErrors" dxfId="9301" priority="761">
      <formula>ISERROR(AE81)</formula>
    </cfRule>
  </conditionalFormatting>
  <conditionalFormatting sqref="AE41">
    <cfRule type="containsErrors" dxfId="9300" priority="777">
      <formula>ISERROR(AE41)</formula>
    </cfRule>
  </conditionalFormatting>
  <conditionalFormatting sqref="AE53">
    <cfRule type="containsErrors" dxfId="9299" priority="773">
      <formula>ISERROR(AE53)</formula>
    </cfRule>
  </conditionalFormatting>
  <conditionalFormatting sqref="AE62">
    <cfRule type="containsErrors" dxfId="9298" priority="769">
      <formula>ISERROR(AE62)</formula>
    </cfRule>
  </conditionalFormatting>
  <conditionalFormatting sqref="AE88">
    <cfRule type="containsErrors" dxfId="9297" priority="757">
      <formula>ISERROR(AE88)</formula>
    </cfRule>
  </conditionalFormatting>
  <conditionalFormatting sqref="AJ81">
    <cfRule type="containsErrors" dxfId="9296" priority="560">
      <formula>ISERROR(AJ81)</formula>
    </cfRule>
  </conditionalFormatting>
  <conditionalFormatting sqref="AM99">
    <cfRule type="containsErrors" dxfId="9295" priority="398">
      <formula>ISERROR(AM99)</formula>
    </cfRule>
  </conditionalFormatting>
  <conditionalFormatting sqref="AG93">
    <cfRule type="containsErrors" dxfId="9294" priority="594">
      <formula>ISERROR(AG93)</formula>
    </cfRule>
  </conditionalFormatting>
  <conditionalFormatting sqref="AG42:AG45">
    <cfRule type="containsErrors" dxfId="9293" priority="609">
      <formula>ISERROR(AG42)</formula>
    </cfRule>
  </conditionalFormatting>
  <conditionalFormatting sqref="AG63:AG66">
    <cfRule type="containsErrors" dxfId="9292" priority="606">
      <formula>ISERROR(AG63)</formula>
    </cfRule>
  </conditionalFormatting>
  <conditionalFormatting sqref="AG67">
    <cfRule type="containsErrors" dxfId="9291" priority="599">
      <formula>ISERROR(AG67)</formula>
    </cfRule>
  </conditionalFormatting>
  <conditionalFormatting sqref="AG89:AG91">
    <cfRule type="containsErrors" dxfId="9290" priority="604">
      <formula>ISERROR(AG89)</formula>
    </cfRule>
  </conditionalFormatting>
  <conditionalFormatting sqref="AG92">
    <cfRule type="containsErrors" dxfId="9289" priority="598">
      <formula>ISERROR(AG92)</formula>
    </cfRule>
  </conditionalFormatting>
  <conditionalFormatting sqref="AG68:AG69">
    <cfRule type="containsErrors" dxfId="9288" priority="596">
      <formula>ISERROR(AG68)</formula>
    </cfRule>
  </conditionalFormatting>
  <conditionalFormatting sqref="AJ29">
    <cfRule type="containsErrors" dxfId="9287" priority="566">
      <formula>ISERROR(AJ29)</formula>
    </cfRule>
  </conditionalFormatting>
  <conditionalFormatting sqref="AJ41">
    <cfRule type="containsErrors" dxfId="9286" priority="564">
      <formula>ISERROR(AJ41)</formula>
    </cfRule>
  </conditionalFormatting>
  <conditionalFormatting sqref="AJ53">
    <cfRule type="containsErrors" dxfId="9285" priority="563">
      <formula>ISERROR(AJ53)</formula>
    </cfRule>
  </conditionalFormatting>
  <conditionalFormatting sqref="AJ62">
    <cfRule type="containsErrors" dxfId="9284" priority="562">
      <formula>ISERROR(AJ62)</formula>
    </cfRule>
  </conditionalFormatting>
  <conditionalFormatting sqref="AJ88">
    <cfRule type="containsErrors" dxfId="9283" priority="559">
      <formula>ISERROR(AJ88)</formula>
    </cfRule>
  </conditionalFormatting>
  <conditionalFormatting sqref="AO88">
    <cfRule type="containsErrors" dxfId="9282" priority="347">
      <formula>ISERROR(AO88)</formula>
    </cfRule>
  </conditionalFormatting>
  <conditionalFormatting sqref="AO29">
    <cfRule type="containsErrors" dxfId="9281" priority="354">
      <formula>ISERROR(AO29)</formula>
    </cfRule>
  </conditionalFormatting>
  <conditionalFormatting sqref="AM29 AM41 AM53 AM62 AM81 AM88">
    <cfRule type="containsErrors" dxfId="9280" priority="389">
      <formula>ISERROR(AM29)</formula>
    </cfRule>
  </conditionalFormatting>
  <conditionalFormatting sqref="AO81">
    <cfRule type="containsErrors" dxfId="9279" priority="348">
      <formula>ISERROR(AO81)</formula>
    </cfRule>
  </conditionalFormatting>
  <conditionalFormatting sqref="D73">
    <cfRule type="containsErrors" dxfId="9278" priority="317">
      <formula>ISERROR(D73)</formula>
    </cfRule>
  </conditionalFormatting>
  <conditionalFormatting sqref="D7">
    <cfRule type="containsErrors" dxfId="9277" priority="329">
      <formula>ISERROR(D7)</formula>
    </cfRule>
  </conditionalFormatting>
  <conditionalFormatting sqref="D18">
    <cfRule type="containsErrors" dxfId="9276" priority="327">
      <formula>ISERROR(D18)</formula>
    </cfRule>
  </conditionalFormatting>
  <conditionalFormatting sqref="D29">
    <cfRule type="containsErrors" dxfId="9275" priority="326">
      <formula>ISERROR(D29)</formula>
    </cfRule>
  </conditionalFormatting>
  <conditionalFormatting sqref="D41">
    <cfRule type="containsErrors" dxfId="9274" priority="325">
      <formula>ISERROR(D41)</formula>
    </cfRule>
  </conditionalFormatting>
  <conditionalFormatting sqref="D53">
    <cfRule type="containsErrors" dxfId="9273" priority="324">
      <formula>ISERROR(D53)</formula>
    </cfRule>
  </conditionalFormatting>
  <conditionalFormatting sqref="D88">
    <cfRule type="containsErrors" dxfId="9272" priority="323">
      <formula>ISERROR(D88)</formula>
    </cfRule>
  </conditionalFormatting>
  <conditionalFormatting sqref="D81">
    <cfRule type="containsErrors" dxfId="9271" priority="320">
      <formula>ISERROR(D81)</formula>
    </cfRule>
  </conditionalFormatting>
  <conditionalFormatting sqref="D99">
    <cfRule type="containsErrors" dxfId="9270" priority="319">
      <formula>ISERROR(D99)</formula>
    </cfRule>
  </conditionalFormatting>
  <conditionalFormatting sqref="I29">
    <cfRule type="containsErrors" dxfId="9269" priority="303">
      <formula>ISERROR(I29)</formula>
    </cfRule>
  </conditionalFormatting>
  <conditionalFormatting sqref="AO62">
    <cfRule type="containsErrors" dxfId="9268" priority="350">
      <formula>ISERROR(AO62)</formula>
    </cfRule>
  </conditionalFormatting>
  <conditionalFormatting sqref="AO41">
    <cfRule type="containsErrors" dxfId="9267" priority="352">
      <formula>ISERROR(AO41)</formula>
    </cfRule>
  </conditionalFormatting>
  <conditionalFormatting sqref="AO53">
    <cfRule type="containsErrors" dxfId="9266" priority="351">
      <formula>ISERROR(AO53)</formula>
    </cfRule>
  </conditionalFormatting>
  <conditionalFormatting sqref="I18">
    <cfRule type="containsErrors" dxfId="9265" priority="302">
      <formula>ISERROR(I18)</formula>
    </cfRule>
  </conditionalFormatting>
  <conditionalFormatting sqref="I41">
    <cfRule type="containsErrors" dxfId="9264" priority="300">
      <formula>ISERROR(I41)</formula>
    </cfRule>
  </conditionalFormatting>
  <conditionalFormatting sqref="D62">
    <cfRule type="containsErrors" dxfId="9263" priority="321">
      <formula>ISERROR(D62)</formula>
    </cfRule>
  </conditionalFormatting>
  <conditionalFormatting sqref="F32:G32">
    <cfRule type="containsErrors" dxfId="9262" priority="260">
      <formula>ISERROR(F32)</formula>
    </cfRule>
  </conditionalFormatting>
  <conditionalFormatting sqref="I62">
    <cfRule type="containsErrors" dxfId="9261" priority="296">
      <formula>ISERROR(I62)</formula>
    </cfRule>
  </conditionalFormatting>
  <conditionalFormatting sqref="I7">
    <cfRule type="containsErrors" dxfId="9260" priority="304">
      <formula>ISERROR(I7)</formula>
    </cfRule>
  </conditionalFormatting>
  <conditionalFormatting sqref="I53">
    <cfRule type="containsErrors" dxfId="9259" priority="299">
      <formula>ISERROR(I53)</formula>
    </cfRule>
  </conditionalFormatting>
  <conditionalFormatting sqref="I99">
    <cfRule type="containsErrors" dxfId="9258" priority="294">
      <formula>ISERROR(I99)</formula>
    </cfRule>
  </conditionalFormatting>
  <conditionalFormatting sqref="L31">
    <cfRule type="containsErrors" dxfId="9257" priority="245">
      <formula>ISERROR(L31)</formula>
    </cfRule>
  </conditionalFormatting>
  <conditionalFormatting sqref="M34">
    <cfRule type="containsErrors" dxfId="9256" priority="239">
      <formula>ISERROR(M34)</formula>
    </cfRule>
  </conditionalFormatting>
  <conditionalFormatting sqref="I73">
    <cfRule type="containsErrors" dxfId="9255" priority="292">
      <formula>ISERROR(I73)</formula>
    </cfRule>
  </conditionalFormatting>
  <conditionalFormatting sqref="F73">
    <cfRule type="containsErrors" dxfId="9254" priority="226">
      <formula>ISERROR(F73)</formula>
    </cfRule>
  </conditionalFormatting>
  <conditionalFormatting sqref="J34">
    <cfRule type="containsErrors" dxfId="9253" priority="251">
      <formula>ISERROR(J34)</formula>
    </cfRule>
  </conditionalFormatting>
  <conditionalFormatting sqref="J32">
    <cfRule type="containsErrors" dxfId="9252" priority="252">
      <formula>ISERROR(J32)</formula>
    </cfRule>
  </conditionalFormatting>
  <conditionalFormatting sqref="K31">
    <cfRule type="containsErrors" dxfId="9251" priority="249">
      <formula>ISERROR(K31)</formula>
    </cfRule>
  </conditionalFormatting>
  <conditionalFormatting sqref="J35">
    <cfRule type="containsErrors" dxfId="9250" priority="250">
      <formula>ISERROR(J35)</formula>
    </cfRule>
  </conditionalFormatting>
  <conditionalFormatting sqref="F7">
    <cfRule type="containsErrors" dxfId="9249" priority="273">
      <formula>ISERROR(F7)</formula>
    </cfRule>
  </conditionalFormatting>
  <conditionalFormatting sqref="H35">
    <cfRule type="containsErrors" dxfId="9248" priority="254">
      <formula>ISERROR(H35)</formula>
    </cfRule>
  </conditionalFormatting>
  <conditionalFormatting sqref="H34">
    <cfRule type="containsErrors" dxfId="9247" priority="255">
      <formula>ISERROR(H34)</formula>
    </cfRule>
  </conditionalFormatting>
  <conditionalFormatting sqref="N81">
    <cfRule type="containsErrors" dxfId="9246" priority="184">
      <formula>ISERROR(N81)</formula>
    </cfRule>
  </conditionalFormatting>
  <conditionalFormatting sqref="J31">
    <cfRule type="containsErrors" dxfId="9245" priority="253">
      <formula>ISERROR(J31)</formula>
    </cfRule>
  </conditionalFormatting>
  <conditionalFormatting sqref="F18">
    <cfRule type="containsErrors" dxfId="9244" priority="267">
      <formula>ISERROR(F18)</formula>
    </cfRule>
  </conditionalFormatting>
  <conditionalFormatting sqref="K18">
    <cfRule type="containsErrors" dxfId="9243" priority="266">
      <formula>ISERROR(K18)</formula>
    </cfRule>
  </conditionalFormatting>
  <conditionalFormatting sqref="K7">
    <cfRule type="containsErrors" dxfId="9242" priority="265">
      <formula>ISERROR(K7)</formula>
    </cfRule>
  </conditionalFormatting>
  <conditionalFormatting sqref="F29">
    <cfRule type="containsErrors" dxfId="9241" priority="264">
      <formula>ISERROR(F29)</formula>
    </cfRule>
  </conditionalFormatting>
  <conditionalFormatting sqref="K29">
    <cfRule type="containsErrors" dxfId="9240" priority="263">
      <formula>ISERROR(K29)</formula>
    </cfRule>
  </conditionalFormatting>
  <conditionalFormatting sqref="E31:E32 E34:E35">
    <cfRule type="containsErrors" dxfId="9239" priority="262">
      <formula>ISERROR(E31)</formula>
    </cfRule>
  </conditionalFormatting>
  <conditionalFormatting sqref="F31:G31">
    <cfRule type="containsErrors" dxfId="9238" priority="261">
      <formula>ISERROR(F31)</formula>
    </cfRule>
  </conditionalFormatting>
  <conditionalFormatting sqref="F34:G34">
    <cfRule type="containsErrors" dxfId="9237" priority="259">
      <formula>ISERROR(F34)</formula>
    </cfRule>
  </conditionalFormatting>
  <conditionalFormatting sqref="F35:G35">
    <cfRule type="containsErrors" dxfId="9236" priority="258">
      <formula>ISERROR(F35)</formula>
    </cfRule>
  </conditionalFormatting>
  <conditionalFormatting sqref="H31">
    <cfRule type="containsErrors" dxfId="9235" priority="257">
      <formula>ISERROR(H31)</formula>
    </cfRule>
  </conditionalFormatting>
  <conditionalFormatting sqref="H32">
    <cfRule type="containsErrors" dxfId="9234" priority="256">
      <formula>ISERROR(H32)</formula>
    </cfRule>
  </conditionalFormatting>
  <conditionalFormatting sqref="F41">
    <cfRule type="containsErrors" dxfId="9233" priority="237">
      <formula>ISERROR(F41)</formula>
    </cfRule>
  </conditionalFormatting>
  <conditionalFormatting sqref="F53">
    <cfRule type="containsErrors" dxfId="9232" priority="236">
      <formula>ISERROR(F53)</formula>
    </cfRule>
  </conditionalFormatting>
  <conditionalFormatting sqref="L35">
    <cfRule type="containsErrors" dxfId="9231" priority="242">
      <formula>ISERROR(L35)</formula>
    </cfRule>
  </conditionalFormatting>
  <conditionalFormatting sqref="F62">
    <cfRule type="containsErrors" dxfId="9230" priority="235">
      <formula>ISERROR(F62)</formula>
    </cfRule>
  </conditionalFormatting>
  <conditionalFormatting sqref="N88">
    <cfRule type="containsErrors" dxfId="9229" priority="182">
      <formula>ISERROR(N88)</formula>
    </cfRule>
  </conditionalFormatting>
  <conditionalFormatting sqref="K32">
    <cfRule type="containsErrors" dxfId="9228" priority="248">
      <formula>ISERROR(K32)</formula>
    </cfRule>
  </conditionalFormatting>
  <conditionalFormatting sqref="K34">
    <cfRule type="containsErrors" dxfId="9227" priority="247">
      <formula>ISERROR(K34)</formula>
    </cfRule>
  </conditionalFormatting>
  <conditionalFormatting sqref="K35">
    <cfRule type="containsErrors" dxfId="9226" priority="246">
      <formula>ISERROR(K35)</formula>
    </cfRule>
  </conditionalFormatting>
  <conditionalFormatting sqref="L32">
    <cfRule type="containsErrors" dxfId="9225" priority="244">
      <formula>ISERROR(L32)</formula>
    </cfRule>
  </conditionalFormatting>
  <conditionalFormatting sqref="L34">
    <cfRule type="containsErrors" dxfId="9224" priority="243">
      <formula>ISERROR(L34)</formula>
    </cfRule>
  </conditionalFormatting>
  <conditionalFormatting sqref="M31">
    <cfRule type="containsErrors" dxfId="9223" priority="241">
      <formula>ISERROR(M31)</formula>
    </cfRule>
  </conditionalFormatting>
  <conditionalFormatting sqref="M35">
    <cfRule type="containsErrors" dxfId="9222" priority="238">
      <formula>ISERROR(M35)</formula>
    </cfRule>
  </conditionalFormatting>
  <conditionalFormatting sqref="M32">
    <cfRule type="containsErrors" dxfId="9221" priority="240">
      <formula>ISERROR(M32)</formula>
    </cfRule>
  </conditionalFormatting>
  <conditionalFormatting sqref="I81">
    <cfRule type="containsErrors" dxfId="9220" priority="225">
      <formula>ISERROR(I81)</formula>
    </cfRule>
  </conditionalFormatting>
  <conditionalFormatting sqref="F81">
    <cfRule type="containsErrors" dxfId="9219" priority="223">
      <formula>ISERROR(F81)</formula>
    </cfRule>
  </conditionalFormatting>
  <conditionalFormatting sqref="K81">
    <cfRule type="containsErrors" dxfId="9218" priority="224">
      <formula>ISERROR(K81)</formula>
    </cfRule>
  </conditionalFormatting>
  <conditionalFormatting sqref="I88">
    <cfRule type="containsErrors" dxfId="9217" priority="222">
      <formula>ISERROR(I88)</formula>
    </cfRule>
  </conditionalFormatting>
  <conditionalFormatting sqref="K41">
    <cfRule type="containsErrors" dxfId="9216" priority="230">
      <formula>ISERROR(K41)</formula>
    </cfRule>
  </conditionalFormatting>
  <conditionalFormatting sqref="K53">
    <cfRule type="containsErrors" dxfId="9215" priority="229">
      <formula>ISERROR(K53)</formula>
    </cfRule>
  </conditionalFormatting>
  <conditionalFormatting sqref="K62">
    <cfRule type="containsErrors" dxfId="9214" priority="228">
      <formula>ISERROR(K62)</formula>
    </cfRule>
  </conditionalFormatting>
  <conditionalFormatting sqref="K73">
    <cfRule type="containsErrors" dxfId="9213" priority="227">
      <formula>ISERROR(K73)</formula>
    </cfRule>
  </conditionalFormatting>
  <conditionalFormatting sqref="P81">
    <cfRule type="containsErrors" dxfId="9212" priority="175">
      <formula>ISERROR(P81)</formula>
    </cfRule>
  </conditionalFormatting>
  <conditionalFormatting sqref="P88">
    <cfRule type="containsErrors" dxfId="9211" priority="174">
      <formula>ISERROR(P88)</formula>
    </cfRule>
  </conditionalFormatting>
  <conditionalFormatting sqref="P99">
    <cfRule type="containsErrors" dxfId="9210" priority="173">
      <formula>ISERROR(P99)</formula>
    </cfRule>
  </conditionalFormatting>
  <conditionalFormatting sqref="K99">
    <cfRule type="containsErrors" dxfId="9209" priority="172">
      <formula>ISERROR(K99)</formula>
    </cfRule>
  </conditionalFormatting>
  <conditionalFormatting sqref="K88">
    <cfRule type="containsErrors" dxfId="9208" priority="221">
      <formula>ISERROR(K88)</formula>
    </cfRule>
  </conditionalFormatting>
  <conditionalFormatting sqref="F88">
    <cfRule type="containsErrors" dxfId="9207" priority="220">
      <formula>ISERROR(F88)</formula>
    </cfRule>
  </conditionalFormatting>
  <conditionalFormatting sqref="N18">
    <cfRule type="containsErrors" dxfId="9206" priority="214">
      <formula>ISERROR(N18)</formula>
    </cfRule>
  </conditionalFormatting>
  <conditionalFormatting sqref="N62">
    <cfRule type="containsErrors" dxfId="9205" priority="211">
      <formula>ISERROR(N62)</formula>
    </cfRule>
  </conditionalFormatting>
  <conditionalFormatting sqref="N41">
    <cfRule type="containsErrors" dxfId="9204" priority="213">
      <formula>ISERROR(N41)</formula>
    </cfRule>
  </conditionalFormatting>
  <conditionalFormatting sqref="N29">
    <cfRule type="containsErrors" dxfId="9203" priority="215">
      <formula>ISERROR(N29)</formula>
    </cfRule>
  </conditionalFormatting>
  <conditionalFormatting sqref="N7">
    <cfRule type="containsErrors" dxfId="9202" priority="216">
      <formula>ISERROR(N7)</formula>
    </cfRule>
  </conditionalFormatting>
  <conditionalFormatting sqref="N53">
    <cfRule type="containsErrors" dxfId="9201" priority="212">
      <formula>ISERROR(N53)</formula>
    </cfRule>
  </conditionalFormatting>
  <conditionalFormatting sqref="N99">
    <cfRule type="containsErrors" dxfId="9200" priority="210">
      <formula>ISERROR(N99)</formula>
    </cfRule>
  </conditionalFormatting>
  <conditionalFormatting sqref="N73">
    <cfRule type="containsErrors" dxfId="9199" priority="208">
      <formula>ISERROR(N73)</formula>
    </cfRule>
  </conditionalFormatting>
  <conditionalFormatting sqref="O34">
    <cfRule type="containsErrors" dxfId="9198" priority="202">
      <formula>ISERROR(O34)</formula>
    </cfRule>
  </conditionalFormatting>
  <conditionalFormatting sqref="O32">
    <cfRule type="containsErrors" dxfId="9197" priority="203">
      <formula>ISERROR(O32)</formula>
    </cfRule>
  </conditionalFormatting>
  <conditionalFormatting sqref="O35">
    <cfRule type="containsErrors" dxfId="9196" priority="201">
      <formula>ISERROR(O35)</formula>
    </cfRule>
  </conditionalFormatting>
  <conditionalFormatting sqref="O31">
    <cfRule type="containsErrors" dxfId="9195" priority="204">
      <formula>ISERROR(O31)</formula>
    </cfRule>
  </conditionalFormatting>
  <conditionalFormatting sqref="P18">
    <cfRule type="containsErrors" dxfId="9194" priority="207">
      <formula>ISERROR(P18)</formula>
    </cfRule>
  </conditionalFormatting>
  <conditionalFormatting sqref="P7">
    <cfRule type="containsErrors" dxfId="9193" priority="206">
      <formula>ISERROR(P7)</formula>
    </cfRule>
  </conditionalFormatting>
  <conditionalFormatting sqref="R31">
    <cfRule type="containsErrors" dxfId="9192" priority="192">
      <formula>ISERROR(R31)</formula>
    </cfRule>
  </conditionalFormatting>
  <conditionalFormatting sqref="P62">
    <cfRule type="containsErrors" dxfId="9191" priority="177">
      <formula>ISERROR(P62)</formula>
    </cfRule>
  </conditionalFormatting>
  <conditionalFormatting sqref="P53">
    <cfRule type="containsErrors" dxfId="9190" priority="178">
      <formula>ISERROR(P53)</formula>
    </cfRule>
  </conditionalFormatting>
  <conditionalFormatting sqref="P73">
    <cfRule type="containsErrors" dxfId="9189" priority="176">
      <formula>ISERROR(P73)</formula>
    </cfRule>
  </conditionalFormatting>
  <conditionalFormatting sqref="P29">
    <cfRule type="containsErrors" dxfId="9188" priority="180">
      <formula>ISERROR(P29)</formula>
    </cfRule>
  </conditionalFormatting>
  <conditionalFormatting sqref="P41">
    <cfRule type="containsErrors" dxfId="9187" priority="179">
      <formula>ISERROR(P41)</formula>
    </cfRule>
  </conditionalFormatting>
  <conditionalFormatting sqref="AJ99">
    <cfRule type="containsErrors" dxfId="9186" priority="171">
      <formula>ISERROR(AJ99)</formula>
    </cfRule>
  </conditionalFormatting>
  <conditionalFormatting sqref="AO99">
    <cfRule type="containsErrors" dxfId="9185" priority="170">
      <formula>ISERROR(AO99)</formula>
    </cfRule>
  </conditionalFormatting>
  <conditionalFormatting sqref="AJ73">
    <cfRule type="containsErrors" dxfId="9184" priority="149">
      <formula>ISERROR(AJ73)</formula>
    </cfRule>
  </conditionalFormatting>
  <conditionalFormatting sqref="AM73">
    <cfRule type="containsErrors" dxfId="9183" priority="148">
      <formula>ISERROR(AM73)</formula>
    </cfRule>
  </conditionalFormatting>
  <conditionalFormatting sqref="AO73">
    <cfRule type="containsErrors" dxfId="9182" priority="147">
      <formula>ISERROR(AO73)</formula>
    </cfRule>
  </conditionalFormatting>
  <conditionalFormatting sqref="AH18">
    <cfRule type="containsErrors" dxfId="9181" priority="166">
      <formula>ISERROR(AH18)</formula>
    </cfRule>
  </conditionalFormatting>
  <conditionalFormatting sqref="AE18">
    <cfRule type="containsErrors" dxfId="9180" priority="165">
      <formula>ISERROR(AE18)</formula>
    </cfRule>
  </conditionalFormatting>
  <conditionalFormatting sqref="AJ18">
    <cfRule type="containsErrors" dxfId="9179" priority="164">
      <formula>ISERROR(AJ18)</formula>
    </cfRule>
  </conditionalFormatting>
  <conditionalFormatting sqref="AO18">
    <cfRule type="containsErrors" dxfId="9178" priority="162">
      <formula>ISERROR(AO18)</formula>
    </cfRule>
  </conditionalFormatting>
  <conditionalFormatting sqref="AM18">
    <cfRule type="containsErrors" dxfId="9177" priority="163">
      <formula>ISERROR(AM18)</formula>
    </cfRule>
  </conditionalFormatting>
  <conditionalFormatting sqref="AH73">
    <cfRule type="containsErrors" dxfId="9176" priority="151">
      <formula>ISERROR(AH73)</formula>
    </cfRule>
  </conditionalFormatting>
  <conditionalFormatting sqref="AE73">
    <cfRule type="containsErrors" dxfId="9175" priority="150">
      <formula>ISERROR(AE73)</formula>
    </cfRule>
  </conditionalFormatting>
  <conditionalFormatting sqref="AH7">
    <cfRule type="containsErrors" dxfId="9174" priority="156">
      <formula>ISERROR(AH7)</formula>
    </cfRule>
  </conditionalFormatting>
  <conditionalFormatting sqref="AE7">
    <cfRule type="containsErrors" dxfId="9173" priority="155">
      <formula>ISERROR(AE7)</formula>
    </cfRule>
  </conditionalFormatting>
  <conditionalFormatting sqref="AJ7">
    <cfRule type="containsErrors" dxfId="9172" priority="154">
      <formula>ISERROR(AJ7)</formula>
    </cfRule>
  </conditionalFormatting>
  <conditionalFormatting sqref="AO7">
    <cfRule type="containsErrors" dxfId="9171" priority="152">
      <formula>ISERROR(AO7)</formula>
    </cfRule>
  </conditionalFormatting>
  <conditionalFormatting sqref="AM7">
    <cfRule type="containsErrors" dxfId="9170" priority="153">
      <formula>ISERROR(AM7)</formula>
    </cfRule>
  </conditionalFormatting>
  <conditionalFormatting sqref="P34">
    <cfRule type="containsErrors" dxfId="9169" priority="144">
      <formula>ISERROR(P34)</formula>
    </cfRule>
  </conditionalFormatting>
  <conditionalFormatting sqref="P32">
    <cfRule type="containsErrors" dxfId="9168" priority="145">
      <formula>ISERROR(P32)</formula>
    </cfRule>
  </conditionalFormatting>
  <conditionalFormatting sqref="P35">
    <cfRule type="containsErrors" dxfId="9167" priority="143">
      <formula>ISERROR(P35)</formula>
    </cfRule>
  </conditionalFormatting>
  <conditionalFormatting sqref="P31">
    <cfRule type="containsErrors" dxfId="9166" priority="146">
      <formula>ISERROR(P31)</formula>
    </cfRule>
  </conditionalFormatting>
  <conditionalFormatting sqref="R32">
    <cfRule type="containsErrors" dxfId="9165" priority="142">
      <formula>ISERROR(R32)</formula>
    </cfRule>
  </conditionalFormatting>
  <conditionalFormatting sqref="R34">
    <cfRule type="containsErrors" dxfId="9164" priority="141">
      <formula>ISERROR(R34)</formula>
    </cfRule>
  </conditionalFormatting>
  <conditionalFormatting sqref="R35">
    <cfRule type="containsErrors" dxfId="9163" priority="140">
      <formula>ISERROR(R35)</formula>
    </cfRule>
  </conditionalFormatting>
  <conditionalFormatting sqref="AQ31">
    <cfRule type="containsErrors" dxfId="9162" priority="139">
      <formula>ISERROR(AQ31)</formula>
    </cfRule>
  </conditionalFormatting>
  <conditionalFormatting sqref="AQ32">
    <cfRule type="containsErrors" dxfId="9161" priority="137">
      <formula>ISERROR(AQ32)</formula>
    </cfRule>
  </conditionalFormatting>
  <conditionalFormatting sqref="AQ34">
    <cfRule type="containsErrors" dxfId="9160" priority="136">
      <formula>ISERROR(AQ34)</formula>
    </cfRule>
  </conditionalFormatting>
  <conditionalFormatting sqref="AQ35">
    <cfRule type="containsErrors" dxfId="9159" priority="135">
      <formula>ISERROR(AQ35)</formula>
    </cfRule>
  </conditionalFormatting>
  <conditionalFormatting sqref="AR99">
    <cfRule type="containsErrors" dxfId="9158" priority="134">
      <formula>ISERROR(AR99)</formula>
    </cfRule>
  </conditionalFormatting>
  <conditionalFormatting sqref="AT88">
    <cfRule type="containsErrors" dxfId="9157" priority="127">
      <formula>ISERROR(AT88)</formula>
    </cfRule>
  </conditionalFormatting>
  <conditionalFormatting sqref="AR29 AR41 AR53 AR62 AR81 AR88">
    <cfRule type="containsErrors" dxfId="9156" priority="133">
      <formula>ISERROR(AR29)</formula>
    </cfRule>
  </conditionalFormatting>
  <conditionalFormatting sqref="AT81">
    <cfRule type="containsErrors" dxfId="9155" priority="128">
      <formula>ISERROR(AT81)</formula>
    </cfRule>
  </conditionalFormatting>
  <conditionalFormatting sqref="AT62">
    <cfRule type="containsErrors" dxfId="9154" priority="129">
      <formula>ISERROR(AT62)</formula>
    </cfRule>
  </conditionalFormatting>
  <conditionalFormatting sqref="AT99">
    <cfRule type="containsErrors" dxfId="9153" priority="126">
      <formula>ISERROR(AT99)</formula>
    </cfRule>
  </conditionalFormatting>
  <conditionalFormatting sqref="AR73">
    <cfRule type="containsErrors" dxfId="9152" priority="121">
      <formula>ISERROR(AR73)</formula>
    </cfRule>
  </conditionalFormatting>
  <conditionalFormatting sqref="AT73">
    <cfRule type="containsErrors" dxfId="9151" priority="120">
      <formula>ISERROR(AT73)</formula>
    </cfRule>
  </conditionalFormatting>
  <conditionalFormatting sqref="AR18">
    <cfRule type="containsErrors" dxfId="9150" priority="125">
      <formula>ISERROR(AR18)</formula>
    </cfRule>
  </conditionalFormatting>
  <conditionalFormatting sqref="AR7">
    <cfRule type="containsErrors" dxfId="9149" priority="123">
      <formula>ISERROR(AR7)</formula>
    </cfRule>
  </conditionalFormatting>
  <conditionalFormatting sqref="AV31">
    <cfRule type="containsErrors" dxfId="9148" priority="119">
      <formula>ISERROR(AV31)</formula>
    </cfRule>
  </conditionalFormatting>
  <conditionalFormatting sqref="S81">
    <cfRule type="containsErrors" dxfId="9147" priority="100">
      <formula>ISERROR(S81)</formula>
    </cfRule>
  </conditionalFormatting>
  <conditionalFormatting sqref="S88">
    <cfRule type="containsErrors" dxfId="9146" priority="99">
      <formula>ISERROR(S88)</formula>
    </cfRule>
  </conditionalFormatting>
  <conditionalFormatting sqref="S18">
    <cfRule type="containsErrors" dxfId="9145" priority="113">
      <formula>ISERROR(S18)</formula>
    </cfRule>
  </conditionalFormatting>
  <conditionalFormatting sqref="S62">
    <cfRule type="containsErrors" dxfId="9144" priority="110">
      <formula>ISERROR(S62)</formula>
    </cfRule>
  </conditionalFormatting>
  <conditionalFormatting sqref="S41">
    <cfRule type="containsErrors" dxfId="9143" priority="112">
      <formula>ISERROR(S41)</formula>
    </cfRule>
  </conditionalFormatting>
  <conditionalFormatting sqref="S29">
    <cfRule type="containsErrors" dxfId="9142" priority="114">
      <formula>ISERROR(S29)</formula>
    </cfRule>
  </conditionalFormatting>
  <conditionalFormatting sqref="S7">
    <cfRule type="containsErrors" dxfId="9141" priority="115">
      <formula>ISERROR(S7)</formula>
    </cfRule>
  </conditionalFormatting>
  <conditionalFormatting sqref="S53">
    <cfRule type="containsErrors" dxfId="9140" priority="111">
      <formula>ISERROR(S53)</formula>
    </cfRule>
  </conditionalFormatting>
  <conditionalFormatting sqref="S99">
    <cfRule type="containsErrors" dxfId="9139" priority="109">
      <formula>ISERROR(S99)</formula>
    </cfRule>
  </conditionalFormatting>
  <conditionalFormatting sqref="S73">
    <cfRule type="containsErrors" dxfId="9138" priority="108">
      <formula>ISERROR(S73)</formula>
    </cfRule>
  </conditionalFormatting>
  <conditionalFormatting sqref="W31">
    <cfRule type="containsErrors" dxfId="9137" priority="101">
      <formula>ISERROR(W31)</formula>
    </cfRule>
  </conditionalFormatting>
  <conditionalFormatting sqref="U34">
    <cfRule type="containsErrors" dxfId="9136" priority="88">
      <formula>ISERROR(U34)</formula>
    </cfRule>
  </conditionalFormatting>
  <conditionalFormatting sqref="U32">
    <cfRule type="containsErrors" dxfId="9135" priority="89">
      <formula>ISERROR(U32)</formula>
    </cfRule>
  </conditionalFormatting>
  <conditionalFormatting sqref="U35">
    <cfRule type="containsErrors" dxfId="9134" priority="87">
      <formula>ISERROR(U35)</formula>
    </cfRule>
  </conditionalFormatting>
  <conditionalFormatting sqref="U31">
    <cfRule type="containsErrors" dxfId="9133" priority="90">
      <formula>ISERROR(U31)</formula>
    </cfRule>
  </conditionalFormatting>
  <conditionalFormatting sqref="W34">
    <cfRule type="containsErrors" dxfId="9132" priority="85">
      <formula>ISERROR(W34)</formula>
    </cfRule>
  </conditionalFormatting>
  <conditionalFormatting sqref="W35">
    <cfRule type="containsErrors" dxfId="9131" priority="84">
      <formula>ISERROR(W35)</formula>
    </cfRule>
  </conditionalFormatting>
  <conditionalFormatting sqref="T31">
    <cfRule type="containsErrors" dxfId="9130" priority="83">
      <formula>ISERROR(T31)</formula>
    </cfRule>
  </conditionalFormatting>
  <conditionalFormatting sqref="T32">
    <cfRule type="containsErrors" dxfId="9129" priority="82">
      <formula>ISERROR(T32)</formula>
    </cfRule>
  </conditionalFormatting>
  <conditionalFormatting sqref="T34">
    <cfRule type="containsErrors" dxfId="9128" priority="81">
      <formula>ISERROR(T34)</formula>
    </cfRule>
  </conditionalFormatting>
  <conditionalFormatting sqref="T35">
    <cfRule type="containsErrors" dxfId="9127" priority="80">
      <formula>ISERROR(T35)</formula>
    </cfRule>
  </conditionalFormatting>
  <conditionalFormatting sqref="AS31">
    <cfRule type="containsErrors" dxfId="9126" priority="79">
      <formula>ISERROR(AS31)</formula>
    </cfRule>
  </conditionalFormatting>
  <conditionalFormatting sqref="AS32">
    <cfRule type="containsErrors" dxfId="9125" priority="78">
      <formula>ISERROR(AS32)</formula>
    </cfRule>
  </conditionalFormatting>
  <conditionalFormatting sqref="AS34">
    <cfRule type="containsErrors" dxfId="9124" priority="77">
      <formula>ISERROR(AS34)</formula>
    </cfRule>
  </conditionalFormatting>
  <conditionalFormatting sqref="AS35">
    <cfRule type="containsErrors" dxfId="9123" priority="76">
      <formula>ISERROR(AS35)</formula>
    </cfRule>
  </conditionalFormatting>
  <conditionalFormatting sqref="U62">
    <cfRule type="containsErrors" dxfId="9122" priority="71">
      <formula>ISERROR(U62)</formula>
    </cfRule>
  </conditionalFormatting>
  <conditionalFormatting sqref="U73">
    <cfRule type="containsErrors" dxfId="9121" priority="67">
      <formula>ISERROR(U73)</formula>
    </cfRule>
  </conditionalFormatting>
  <conditionalFormatting sqref="U81">
    <cfRule type="containsErrors" dxfId="9120" priority="66">
      <formula>ISERROR(U81)</formula>
    </cfRule>
  </conditionalFormatting>
  <conditionalFormatting sqref="U88">
    <cfRule type="containsErrors" dxfId="9119" priority="65">
      <formula>ISERROR(U88)</formula>
    </cfRule>
  </conditionalFormatting>
  <conditionalFormatting sqref="U99">
    <cfRule type="containsErrors" dxfId="9118" priority="64">
      <formula>ISERROR(U99)</formula>
    </cfRule>
  </conditionalFormatting>
  <conditionalFormatting sqref="W32">
    <cfRule type="containsErrors" dxfId="9117" priority="59">
      <formula>ISERROR(W32)</formula>
    </cfRule>
  </conditionalFormatting>
  <conditionalFormatting sqref="AV32">
    <cfRule type="containsErrors" dxfId="9116" priority="58">
      <formula>ISERROR(AV32)</formula>
    </cfRule>
  </conditionalFormatting>
  <conditionalFormatting sqref="AV34">
    <cfRule type="containsErrors" dxfId="9115" priority="57">
      <formula>ISERROR(AV34)</formula>
    </cfRule>
  </conditionalFormatting>
  <conditionalFormatting sqref="AV35">
    <cfRule type="containsErrors" dxfId="9114" priority="56">
      <formula>ISERROR(AV35)</formula>
    </cfRule>
  </conditionalFormatting>
  <conditionalFormatting sqref="AC88 AC81 AC73 AC62 AC53 AC41 AC18 AC7 AC99">
    <cfRule type="containsErrors" dxfId="9113" priority="55">
      <formula>ISERROR(AC7)</formula>
    </cfRule>
  </conditionalFormatting>
  <conditionalFormatting sqref="AC29">
    <cfRule type="containsErrors" dxfId="9112" priority="54">
      <formula>ISERROR(AC29)</formula>
    </cfRule>
  </conditionalFormatting>
  <conditionalFormatting sqref="AB31">
    <cfRule type="containsErrors" dxfId="9111" priority="53">
      <formula>ISERROR(AB31)</formula>
    </cfRule>
  </conditionalFormatting>
  <conditionalFormatting sqref="Z31">
    <cfRule type="containsErrors" dxfId="9110" priority="52">
      <formula>ISERROR(Z31)</formula>
    </cfRule>
  </conditionalFormatting>
  <conditionalFormatting sqref="Y31">
    <cfRule type="containsErrors" dxfId="9109" priority="46">
      <formula>ISERROR(Y31)</formula>
    </cfRule>
  </conditionalFormatting>
  <conditionalFormatting sqref="AX32">
    <cfRule type="containsErrors" dxfId="9108" priority="24">
      <formula>ISERROR(AX32)</formula>
    </cfRule>
  </conditionalFormatting>
  <conditionalFormatting sqref="AX34">
    <cfRule type="containsErrors" dxfId="9107" priority="23">
      <formula>ISERROR(AX34)</formula>
    </cfRule>
  </conditionalFormatting>
  <conditionalFormatting sqref="AX35">
    <cfRule type="containsErrors" dxfId="9106" priority="22">
      <formula>ISERROR(AX35)</formula>
    </cfRule>
  </conditionalFormatting>
  <conditionalFormatting sqref="AW99">
    <cfRule type="containsErrors" dxfId="9105" priority="36">
      <formula>ISERROR(AW99)</formula>
    </cfRule>
  </conditionalFormatting>
  <conditionalFormatting sqref="AW29 AW41 AW53 AW62 AW81 AW88">
    <cfRule type="containsErrors" dxfId="9104" priority="35">
      <formula>ISERROR(AW29)</formula>
    </cfRule>
  </conditionalFormatting>
  <conditionalFormatting sqref="AW73">
    <cfRule type="containsErrors" dxfId="9103" priority="28">
      <formula>ISERROR(AW73)</formula>
    </cfRule>
  </conditionalFormatting>
  <conditionalFormatting sqref="AW18">
    <cfRule type="containsErrors" dxfId="9102" priority="30">
      <formula>ISERROR(AW18)</formula>
    </cfRule>
  </conditionalFormatting>
  <conditionalFormatting sqref="AW7">
    <cfRule type="containsErrors" dxfId="9101" priority="29">
      <formula>ISERROR(AW7)</formula>
    </cfRule>
  </conditionalFormatting>
  <conditionalFormatting sqref="BA31">
    <cfRule type="containsErrors" dxfId="9100" priority="26">
      <formula>ISERROR(BA31)</formula>
    </cfRule>
  </conditionalFormatting>
  <conditionalFormatting sqref="AX31">
    <cfRule type="containsErrors" dxfId="9099" priority="25">
      <formula>ISERROR(AX31)</formula>
    </cfRule>
  </conditionalFormatting>
  <conditionalFormatting sqref="Y32">
    <cfRule type="containsErrors" dxfId="9098" priority="18">
      <formula>ISERROR(Y32)</formula>
    </cfRule>
  </conditionalFormatting>
  <conditionalFormatting sqref="Y34">
    <cfRule type="containsErrors" dxfId="9097" priority="16">
      <formula>ISERROR(Y34)</formula>
    </cfRule>
  </conditionalFormatting>
  <conditionalFormatting sqref="Y35">
    <cfRule type="containsErrors" dxfId="9096" priority="15">
      <formula>ISERROR(Y35)</formula>
    </cfRule>
  </conditionalFormatting>
  <conditionalFormatting sqref="Z32">
    <cfRule type="containsErrors" dxfId="9095" priority="14">
      <formula>ISERROR(Z32)</formula>
    </cfRule>
  </conditionalFormatting>
  <conditionalFormatting sqref="Z34">
    <cfRule type="containsErrors" dxfId="9094" priority="13">
      <formula>ISERROR(Z34)</formula>
    </cfRule>
  </conditionalFormatting>
  <conditionalFormatting sqref="Z35">
    <cfRule type="containsErrors" dxfId="9093" priority="12">
      <formula>ISERROR(Z35)</formula>
    </cfRule>
  </conditionalFormatting>
  <conditionalFormatting sqref="AY31">
    <cfRule type="containsErrors" dxfId="9092" priority="11">
      <formula>ISERROR(AY31)</formula>
    </cfRule>
  </conditionalFormatting>
  <conditionalFormatting sqref="AY34">
    <cfRule type="containsErrors" dxfId="9091" priority="9">
      <formula>ISERROR(AY34)</formula>
    </cfRule>
  </conditionalFormatting>
  <conditionalFormatting sqref="AY35">
    <cfRule type="containsErrors" dxfId="9090" priority="8">
      <formula>ISERROR(AY35)</formula>
    </cfRule>
  </conditionalFormatting>
  <conditionalFormatting sqref="AY32">
    <cfRule type="containsErrors" dxfId="9089" priority="7">
      <formula>ISERROR(AY32)</formula>
    </cfRule>
  </conditionalFormatting>
  <conditionalFormatting sqref="AB32">
    <cfRule type="containsErrors" dxfId="9088" priority="6">
      <formula>ISERROR(AB32)</formula>
    </cfRule>
  </conditionalFormatting>
  <conditionalFormatting sqref="AB34">
    <cfRule type="containsErrors" dxfId="9087" priority="5">
      <formula>ISERROR(AB34)</formula>
    </cfRule>
  </conditionalFormatting>
  <conditionalFormatting sqref="AB35">
    <cfRule type="containsErrors" dxfId="9086" priority="4">
      <formula>ISERROR(AB35)</formula>
    </cfRule>
  </conditionalFormatting>
  <conditionalFormatting sqref="BA32">
    <cfRule type="containsErrors" dxfId="9085" priority="3">
      <formula>ISERROR(BA32)</formula>
    </cfRule>
  </conditionalFormatting>
  <conditionalFormatting sqref="BA34">
    <cfRule type="containsErrors" dxfId="9084" priority="2">
      <formula>ISERROR(BA34)</formula>
    </cfRule>
  </conditionalFormatting>
  <conditionalFormatting sqref="BA35">
    <cfRule type="containsErrors" dxfId="9083" priority="1">
      <formula>ISERROR(BA35)</formula>
    </cfRule>
  </conditionalFormatting>
  <printOptions horizontalCentered="1" verticalCentered="1"/>
  <pageMargins left="0.23622047244094491" right="0.23622047244094491" top="0.74803149606299213" bottom="0.74803149606299213" header="0.31496062992125984" footer="0.31496062992125984"/>
  <pageSetup paperSize="9" scale="41" fitToHeight="0" orientation="landscape" errors="blank" r:id="rId1"/>
  <headerFooter scaleWithDoc="0">
    <oddHeader>&amp;LAddiko Bank AG&amp;R&amp;A</oddHeader>
    <oddFooter>Page &amp;P of &amp;N</oddFooter>
  </headerFooter>
  <rowBreaks count="3" manualBreakCount="3">
    <brk id="26" max="20" man="1"/>
    <brk id="59" max="20" man="1"/>
    <brk id="94" max="2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F9BDB-EBE7-4BA6-940C-E8C9BB802278}">
  <sheetPr>
    <tabColor rgb="FFFF4D5A"/>
    <pageSetUpPr fitToPage="1"/>
  </sheetPr>
  <dimension ref="A1:AF144"/>
  <sheetViews>
    <sheetView showGridLines="0" zoomScale="85" zoomScaleNormal="85" zoomScaleSheetLayoutView="75" workbookViewId="0">
      <pane xSplit="1" ySplit="8" topLeftCell="B9" activePane="bottomRight" state="frozen"/>
      <selection pane="topRight"/>
      <selection pane="bottomLeft"/>
      <selection pane="bottomRight" activeCell="K35" sqref="K35"/>
    </sheetView>
  </sheetViews>
  <sheetFormatPr defaultColWidth="11.42578125" defaultRowHeight="13.5"/>
  <cols>
    <col min="1" max="1" width="40.7109375" style="135" customWidth="1"/>
    <col min="2" max="2" width="1.7109375" style="137" customWidth="1"/>
    <col min="3" max="3" width="11.7109375" style="138" customWidth="1"/>
    <col min="4" max="4" width="1.7109375" style="137" customWidth="1"/>
    <col min="5" max="8" width="11.7109375" style="138" customWidth="1"/>
    <col min="9" max="9" width="1.7109375" style="139" customWidth="1"/>
    <col min="10" max="13" width="11.7109375" style="138" customWidth="1"/>
    <col min="14" max="14" width="1.7109375" style="139" customWidth="1"/>
    <col min="15" max="18" width="11.7109375" style="138" customWidth="1"/>
    <col min="19" max="19" width="1.7109375" style="139" customWidth="1"/>
    <col min="20" max="23" width="11.7109375" style="138" customWidth="1"/>
    <col min="24" max="24" width="1.7109375" style="139" customWidth="1"/>
    <col min="25" max="28" width="11.7109375" style="138" customWidth="1"/>
    <col min="29" max="16384" width="11.42578125" style="135"/>
  </cols>
  <sheetData>
    <row r="1" spans="1:32" ht="27.75">
      <c r="A1" s="246" t="s">
        <v>334</v>
      </c>
      <c r="B1" s="129"/>
      <c r="C1" s="130"/>
      <c r="D1" s="129"/>
      <c r="E1" s="130"/>
      <c r="F1" s="130"/>
      <c r="G1" s="130"/>
      <c r="H1" s="130"/>
      <c r="I1" s="131"/>
      <c r="J1" s="130"/>
      <c r="K1" s="130"/>
      <c r="L1" s="130"/>
      <c r="M1" s="130"/>
      <c r="N1" s="131"/>
      <c r="O1" s="130"/>
      <c r="P1" s="130"/>
      <c r="Q1" s="130"/>
      <c r="R1" s="130"/>
      <c r="S1" s="131"/>
      <c r="T1" s="130"/>
      <c r="U1" s="130"/>
      <c r="V1" s="130"/>
      <c r="W1" s="130"/>
      <c r="X1" s="131"/>
      <c r="Y1" s="130"/>
      <c r="Z1" s="130"/>
      <c r="AA1" s="130"/>
      <c r="AB1" s="130"/>
    </row>
    <row r="2" spans="1:32">
      <c r="A2" s="136"/>
    </row>
    <row r="3" spans="1:32">
      <c r="B3" s="140"/>
      <c r="C3" s="135"/>
      <c r="D3" s="140"/>
      <c r="E3" s="135"/>
      <c r="F3" s="135"/>
      <c r="G3" s="135"/>
      <c r="H3" s="135"/>
      <c r="I3" s="141"/>
      <c r="J3" s="135"/>
      <c r="K3" s="135"/>
      <c r="L3" s="135"/>
      <c r="M3" s="135"/>
      <c r="N3" s="141"/>
      <c r="O3" s="135"/>
      <c r="P3" s="135"/>
      <c r="Q3" s="135"/>
      <c r="R3" s="135"/>
      <c r="S3" s="141"/>
      <c r="T3" s="135"/>
      <c r="U3" s="135"/>
      <c r="V3" s="135"/>
      <c r="W3" s="135"/>
      <c r="X3" s="141"/>
      <c r="Y3" s="135"/>
      <c r="Z3" s="135"/>
      <c r="AA3" s="135"/>
      <c r="AB3" s="135"/>
    </row>
    <row r="4" spans="1:32">
      <c r="B4" s="140"/>
      <c r="C4" s="135"/>
      <c r="D4" s="140"/>
      <c r="E4" s="135"/>
      <c r="F4" s="135"/>
      <c r="G4" s="135"/>
      <c r="H4" s="135"/>
      <c r="I4" s="141"/>
      <c r="J4" s="135"/>
      <c r="K4" s="135"/>
      <c r="L4" s="135"/>
      <c r="M4" s="135"/>
      <c r="N4" s="141"/>
      <c r="O4" s="135"/>
      <c r="P4" s="135"/>
      <c r="Q4" s="135"/>
      <c r="R4" s="135"/>
      <c r="S4" s="141"/>
      <c r="T4" s="135"/>
      <c r="U4" s="135"/>
      <c r="V4" s="135"/>
      <c r="W4" s="135"/>
      <c r="X4" s="141"/>
      <c r="Y4" s="135"/>
      <c r="Z4" s="135"/>
      <c r="AA4" s="135"/>
      <c r="AB4" s="135"/>
    </row>
    <row r="5" spans="1:32">
      <c r="B5" s="140"/>
      <c r="C5" s="135"/>
      <c r="D5" s="140"/>
      <c r="E5" s="135"/>
      <c r="F5" s="135"/>
      <c r="G5" s="135"/>
      <c r="H5" s="135"/>
      <c r="I5" s="141"/>
      <c r="J5" s="135"/>
      <c r="K5" s="135"/>
      <c r="L5" s="135"/>
      <c r="M5" s="135"/>
      <c r="N5" s="141"/>
      <c r="O5" s="135"/>
      <c r="P5" s="135"/>
      <c r="Q5" s="135"/>
      <c r="R5" s="135"/>
      <c r="S5" s="141"/>
      <c r="T5" s="135"/>
      <c r="U5" s="135"/>
      <c r="V5" s="135"/>
      <c r="W5" s="135"/>
      <c r="X5" s="141"/>
      <c r="Y5" s="135"/>
      <c r="Z5" s="135"/>
      <c r="AA5" s="135"/>
      <c r="AB5" s="135"/>
    </row>
    <row r="6" spans="1:32">
      <c r="A6" s="133" t="s">
        <v>158</v>
      </c>
      <c r="I6" s="141"/>
      <c r="N6" s="141"/>
      <c r="S6" s="141"/>
      <c r="X6" s="141"/>
    </row>
    <row r="7" spans="1:32">
      <c r="A7" s="142" t="s">
        <v>93</v>
      </c>
      <c r="B7" s="1"/>
      <c r="C7" s="323">
        <v>2017</v>
      </c>
      <c r="D7" s="1"/>
      <c r="E7" s="498" t="s">
        <v>13</v>
      </c>
      <c r="F7" s="498"/>
      <c r="G7" s="498"/>
      <c r="H7" s="498"/>
      <c r="I7" s="141"/>
      <c r="J7" s="498" t="s">
        <v>19</v>
      </c>
      <c r="K7" s="498"/>
      <c r="L7" s="498"/>
      <c r="M7" s="498"/>
      <c r="N7" s="141"/>
      <c r="O7" s="498" t="s">
        <v>328</v>
      </c>
      <c r="P7" s="498"/>
      <c r="Q7" s="498"/>
      <c r="R7" s="498"/>
      <c r="S7" s="141"/>
      <c r="T7" s="498" t="s">
        <v>387</v>
      </c>
      <c r="U7" s="498"/>
      <c r="V7" s="498"/>
      <c r="W7" s="498"/>
      <c r="X7" s="141"/>
      <c r="Y7" s="498" t="s">
        <v>453</v>
      </c>
      <c r="Z7" s="498"/>
      <c r="AA7" s="498"/>
      <c r="AB7" s="498"/>
    </row>
    <row r="8" spans="1:32">
      <c r="A8" s="4" t="s">
        <v>94</v>
      </c>
      <c r="B8" s="5"/>
      <c r="C8" s="6" t="s">
        <v>88</v>
      </c>
      <c r="D8" s="5"/>
      <c r="E8" s="7" t="s">
        <v>142</v>
      </c>
      <c r="F8" s="126" t="s">
        <v>146</v>
      </c>
      <c r="G8" s="235" t="s">
        <v>147</v>
      </c>
      <c r="H8" s="235" t="s">
        <v>88</v>
      </c>
      <c r="I8" s="141"/>
      <c r="J8" s="7" t="s">
        <v>142</v>
      </c>
      <c r="K8" s="126" t="s">
        <v>146</v>
      </c>
      <c r="L8" s="235" t="s">
        <v>147</v>
      </c>
      <c r="M8" s="235" t="s">
        <v>88</v>
      </c>
      <c r="N8" s="141"/>
      <c r="O8" s="7" t="s">
        <v>142</v>
      </c>
      <c r="P8" s="126" t="s">
        <v>146</v>
      </c>
      <c r="Q8" s="235" t="s">
        <v>147</v>
      </c>
      <c r="R8" s="235" t="s">
        <v>88</v>
      </c>
      <c r="S8" s="141"/>
      <c r="T8" s="7" t="s">
        <v>405</v>
      </c>
      <c r="U8" s="126" t="s">
        <v>436</v>
      </c>
      <c r="V8" s="235" t="s">
        <v>437</v>
      </c>
      <c r="W8" s="235" t="s">
        <v>88</v>
      </c>
      <c r="X8" s="141"/>
      <c r="Y8" s="7" t="s">
        <v>142</v>
      </c>
      <c r="Z8" s="126" t="s">
        <v>146</v>
      </c>
      <c r="AA8" s="235" t="s">
        <v>147</v>
      </c>
      <c r="AB8" s="235" t="s">
        <v>88</v>
      </c>
    </row>
    <row r="9" spans="1:32">
      <c r="A9" s="133" t="s">
        <v>95</v>
      </c>
      <c r="B9" s="10"/>
      <c r="C9" s="11">
        <v>543.33612188000006</v>
      </c>
      <c r="D9" s="10"/>
      <c r="E9" s="11">
        <v>569.92685064</v>
      </c>
      <c r="F9" s="11">
        <v>588.35595389100001</v>
      </c>
      <c r="G9" s="11">
        <v>594.02464258999998</v>
      </c>
      <c r="H9" s="11">
        <v>613.65930871</v>
      </c>
      <c r="I9" s="141"/>
      <c r="J9" s="11">
        <v>647.77044479000006</v>
      </c>
      <c r="K9" s="11">
        <v>666.89322729000003</v>
      </c>
      <c r="L9" s="11">
        <v>692.53612364139985</v>
      </c>
      <c r="M9" s="11">
        <v>684.22311121000007</v>
      </c>
      <c r="N9" s="141"/>
      <c r="O9" s="11">
        <v>686.22600275600007</v>
      </c>
      <c r="P9" s="11">
        <v>672.20378192999999</v>
      </c>
      <c r="Q9" s="349">
        <v>668.34584497000083</v>
      </c>
      <c r="R9" s="11">
        <v>662.61202710000089</v>
      </c>
      <c r="S9" s="141"/>
      <c r="T9" s="11">
        <v>657.62030836683039</v>
      </c>
      <c r="U9" s="11">
        <v>653.2426080301434</v>
      </c>
      <c r="V9" s="349">
        <v>666.68427958966186</v>
      </c>
      <c r="W9" s="11">
        <v>664.93449821000013</v>
      </c>
      <c r="X9" s="141"/>
      <c r="Y9" s="11">
        <v>695.16325100999984</v>
      </c>
      <c r="Z9" s="11">
        <v>714.99214662999998</v>
      </c>
      <c r="AA9" s="349">
        <v>744.88552132999905</v>
      </c>
      <c r="AB9" s="11">
        <v>767.62420024000016</v>
      </c>
      <c r="AC9" s="485"/>
      <c r="AD9" s="485"/>
      <c r="AE9" s="485"/>
      <c r="AF9" s="485"/>
    </row>
    <row r="10" spans="1:32">
      <c r="A10" s="216" t="s">
        <v>20</v>
      </c>
      <c r="B10" s="13"/>
      <c r="C10" s="14">
        <v>306.14128301</v>
      </c>
      <c r="D10" s="13"/>
      <c r="E10" s="14">
        <v>322.37935766999999</v>
      </c>
      <c r="F10" s="15">
        <v>331.11922355000002</v>
      </c>
      <c r="G10" s="15">
        <v>340.97484099000002</v>
      </c>
      <c r="H10" s="15">
        <v>349.62181411999995</v>
      </c>
      <c r="I10" s="141"/>
      <c r="J10" s="14">
        <v>362.36967839000005</v>
      </c>
      <c r="K10" s="15">
        <v>369.44488853000001</v>
      </c>
      <c r="L10" s="15">
        <v>380.70288303999985</v>
      </c>
      <c r="M10" s="15">
        <v>386.54147479</v>
      </c>
      <c r="N10" s="141"/>
      <c r="O10" s="14">
        <v>382.38039067000005</v>
      </c>
      <c r="P10" s="15">
        <v>369.63185811</v>
      </c>
      <c r="Q10" s="350">
        <v>367.90005873000086</v>
      </c>
      <c r="R10" s="15">
        <v>362.86496994999993</v>
      </c>
      <c r="S10" s="141"/>
      <c r="T10" s="14">
        <v>356.24561463999987</v>
      </c>
      <c r="U10" s="15">
        <v>351.1859268099999</v>
      </c>
      <c r="V10" s="350">
        <v>356.92717073</v>
      </c>
      <c r="W10" s="15">
        <v>361.26559573000009</v>
      </c>
      <c r="X10" s="141"/>
      <c r="Y10" s="14">
        <v>371.14904763999994</v>
      </c>
      <c r="Z10" s="15">
        <v>380.72708393000005</v>
      </c>
      <c r="AA10" s="350">
        <v>398.20171535999907</v>
      </c>
      <c r="AB10" s="15">
        <v>409.86188740000011</v>
      </c>
      <c r="AC10" s="485"/>
      <c r="AD10" s="485"/>
      <c r="AE10" s="485"/>
      <c r="AF10" s="485"/>
    </row>
    <row r="11" spans="1:32">
      <c r="A11" s="216" t="s">
        <v>96</v>
      </c>
      <c r="B11" s="13"/>
      <c r="C11" s="14">
        <v>237.19483887000001</v>
      </c>
      <c r="D11" s="13"/>
      <c r="E11" s="14">
        <v>247.54749297000001</v>
      </c>
      <c r="F11" s="15">
        <v>257.236730341</v>
      </c>
      <c r="G11" s="15">
        <v>253.04980160000002</v>
      </c>
      <c r="H11" s="15">
        <v>264.03749459000005</v>
      </c>
      <c r="I11" s="141"/>
      <c r="J11" s="14">
        <v>285.40076640000001</v>
      </c>
      <c r="K11" s="15">
        <v>297.44833876000001</v>
      </c>
      <c r="L11" s="15">
        <v>311.83324060140001</v>
      </c>
      <c r="M11" s="15">
        <v>297.68163642000002</v>
      </c>
      <c r="N11" s="141"/>
      <c r="O11" s="14">
        <v>303.84561208599996</v>
      </c>
      <c r="P11" s="15">
        <v>302.57192381999999</v>
      </c>
      <c r="Q11" s="350">
        <v>300.44578623999996</v>
      </c>
      <c r="R11" s="15">
        <v>299.74705715000096</v>
      </c>
      <c r="S11" s="141"/>
      <c r="T11" s="14">
        <v>301.37469372683057</v>
      </c>
      <c r="U11" s="15">
        <v>302.05668122014356</v>
      </c>
      <c r="V11" s="350">
        <v>309.75710885966186</v>
      </c>
      <c r="W11" s="15">
        <v>303.66890247999999</v>
      </c>
      <c r="X11" s="141"/>
      <c r="Y11" s="14">
        <v>324.01420336999996</v>
      </c>
      <c r="Z11" s="15">
        <v>334.26506269999999</v>
      </c>
      <c r="AA11" s="350">
        <v>346.68380596999998</v>
      </c>
      <c r="AB11" s="15">
        <v>357.76231284000011</v>
      </c>
      <c r="AC11" s="485"/>
      <c r="AD11" s="485"/>
      <c r="AE11" s="485"/>
      <c r="AF11" s="485"/>
    </row>
    <row r="12" spans="1:32">
      <c r="A12" s="165" t="s">
        <v>97</v>
      </c>
      <c r="B12" s="10"/>
      <c r="C12" s="16">
        <v>520.68168641000011</v>
      </c>
      <c r="D12" s="10"/>
      <c r="E12" s="16">
        <v>516.06063588999996</v>
      </c>
      <c r="F12" s="16">
        <v>522.03672503946996</v>
      </c>
      <c r="G12" s="16">
        <v>529.50936181580005</v>
      </c>
      <c r="H12" s="16">
        <v>515.14060216999997</v>
      </c>
      <c r="I12" s="141"/>
      <c r="J12" s="16">
        <v>519.39161065270014</v>
      </c>
      <c r="K12" s="16">
        <v>528.49612813220006</v>
      </c>
      <c r="L12" s="16">
        <v>516.48852202860007</v>
      </c>
      <c r="M12" s="16">
        <v>512.29213420999997</v>
      </c>
      <c r="N12" s="141"/>
      <c r="O12" s="16">
        <v>508.69643092900003</v>
      </c>
      <c r="P12" s="16">
        <v>485.96621684000002</v>
      </c>
      <c r="Q12" s="351">
        <v>462.14875032999976</v>
      </c>
      <c r="R12" s="16">
        <v>424.19278323999993</v>
      </c>
      <c r="S12" s="141"/>
      <c r="T12" s="16">
        <v>405.99899186719011</v>
      </c>
      <c r="U12" s="16">
        <v>366.38338304287061</v>
      </c>
      <c r="V12" s="351">
        <v>333.23851816105059</v>
      </c>
      <c r="W12" s="16">
        <v>276.76562098000022</v>
      </c>
      <c r="X12" s="141"/>
      <c r="Y12" s="16">
        <v>265.18768449000044</v>
      </c>
      <c r="Z12" s="16">
        <v>239.8395191900002</v>
      </c>
      <c r="AA12" s="351">
        <v>199.4165382400007</v>
      </c>
      <c r="AB12" s="16">
        <v>185.5719735000005</v>
      </c>
      <c r="AC12" s="485"/>
      <c r="AD12" s="485"/>
      <c r="AE12" s="485"/>
      <c r="AF12" s="485"/>
    </row>
    <row r="13" spans="1:32">
      <c r="A13" s="216" t="s">
        <v>98</v>
      </c>
      <c r="B13" s="13"/>
      <c r="C13" s="14">
        <v>305.10988760000004</v>
      </c>
      <c r="D13" s="13"/>
      <c r="E13" s="14">
        <v>292.82181287999998</v>
      </c>
      <c r="F13" s="15">
        <v>284.96657562999997</v>
      </c>
      <c r="G13" s="15">
        <v>277.60455279000001</v>
      </c>
      <c r="H13" s="15">
        <v>269.21471173999998</v>
      </c>
      <c r="I13" s="141"/>
      <c r="J13" s="14">
        <v>261.62352385000003</v>
      </c>
      <c r="K13" s="15">
        <v>254.31545402</v>
      </c>
      <c r="L13" s="15">
        <v>248.73307974000002</v>
      </c>
      <c r="M13" s="15">
        <v>240.70043283000001</v>
      </c>
      <c r="N13" s="141"/>
      <c r="O13" s="14">
        <v>233.83411816</v>
      </c>
      <c r="P13" s="15">
        <v>225.07592392000001</v>
      </c>
      <c r="Q13" s="350">
        <v>216.50281095999981</v>
      </c>
      <c r="R13" s="15">
        <v>208.57091077999991</v>
      </c>
      <c r="S13" s="141"/>
      <c r="T13" s="14">
        <v>197.37441992999987</v>
      </c>
      <c r="U13" s="15">
        <v>188.5196840000001</v>
      </c>
      <c r="V13" s="350">
        <v>179.73029870999991</v>
      </c>
      <c r="W13" s="15">
        <v>172.13154803000023</v>
      </c>
      <c r="X13" s="141"/>
      <c r="Y13" s="14">
        <v>162.61597157999998</v>
      </c>
      <c r="Z13" s="15">
        <v>153.2167163900001</v>
      </c>
      <c r="AA13" s="350">
        <v>144.11557096999999</v>
      </c>
      <c r="AB13" s="15">
        <v>134.23102286999998</v>
      </c>
      <c r="AC13" s="485"/>
      <c r="AD13" s="485"/>
      <c r="AE13" s="485"/>
      <c r="AF13" s="485"/>
    </row>
    <row r="14" spans="1:32">
      <c r="A14" s="216" t="s">
        <v>99</v>
      </c>
      <c r="B14" s="13"/>
      <c r="C14" s="14">
        <v>215.57179881000002</v>
      </c>
      <c r="D14" s="13"/>
      <c r="E14" s="14">
        <v>223.23882301000003</v>
      </c>
      <c r="F14" s="15">
        <v>237.07014940946999</v>
      </c>
      <c r="G14" s="15">
        <v>251.90480902579998</v>
      </c>
      <c r="H14" s="15">
        <v>245.92589043000004</v>
      </c>
      <c r="I14" s="141"/>
      <c r="J14" s="14">
        <v>257.76808680270005</v>
      </c>
      <c r="K14" s="15">
        <v>274.18067411219999</v>
      </c>
      <c r="L14" s="15">
        <v>267.75544228860002</v>
      </c>
      <c r="M14" s="15">
        <v>271.59170137999996</v>
      </c>
      <c r="N14" s="141"/>
      <c r="O14" s="14">
        <v>274.86231276900003</v>
      </c>
      <c r="P14" s="15">
        <v>260.89029292000004</v>
      </c>
      <c r="Q14" s="350">
        <v>245.64593936999998</v>
      </c>
      <c r="R14" s="15">
        <v>215.62187246000002</v>
      </c>
      <c r="S14" s="141"/>
      <c r="T14" s="14">
        <v>208.62457193719024</v>
      </c>
      <c r="U14" s="15">
        <v>177.86369904287051</v>
      </c>
      <c r="V14" s="350">
        <v>153.50821945105065</v>
      </c>
      <c r="W14" s="15">
        <v>104.63407294999999</v>
      </c>
      <c r="X14" s="141"/>
      <c r="Y14" s="14">
        <v>102.57171291000044</v>
      </c>
      <c r="Z14" s="15">
        <v>86.622802800000102</v>
      </c>
      <c r="AA14" s="350">
        <v>55.300967270000726</v>
      </c>
      <c r="AB14" s="15">
        <v>51.340950630000513</v>
      </c>
      <c r="AC14" s="485"/>
      <c r="AD14" s="485"/>
      <c r="AE14" s="485"/>
      <c r="AF14" s="485"/>
    </row>
    <row r="15" spans="1:32">
      <c r="A15" s="165" t="s">
        <v>18</v>
      </c>
      <c r="B15" s="10"/>
      <c r="C15" s="16">
        <v>1064.0178082900002</v>
      </c>
      <c r="D15" s="10"/>
      <c r="E15" s="16">
        <v>1085.9874865299998</v>
      </c>
      <c r="F15" s="16">
        <v>1110.3926789304701</v>
      </c>
      <c r="G15" s="16">
        <v>1123.5340044058</v>
      </c>
      <c r="H15" s="16">
        <v>1128.79991088</v>
      </c>
      <c r="I15" s="141"/>
      <c r="J15" s="16">
        <v>1167.1620554427002</v>
      </c>
      <c r="K15" s="16">
        <v>1195.3893554222</v>
      </c>
      <c r="L15" s="16">
        <v>1209.0246456699999</v>
      </c>
      <c r="M15" s="16">
        <v>1196.5152454200002</v>
      </c>
      <c r="N15" s="141"/>
      <c r="O15" s="16">
        <v>1194.9224336850002</v>
      </c>
      <c r="P15" s="16">
        <v>1158.1699987699999</v>
      </c>
      <c r="Q15" s="352">
        <v>1130.4945953000006</v>
      </c>
      <c r="R15" s="16">
        <v>1086.8048103400008</v>
      </c>
      <c r="S15" s="141"/>
      <c r="T15" s="16">
        <v>1063.6193002340206</v>
      </c>
      <c r="U15" s="16">
        <v>1019.625991073014</v>
      </c>
      <c r="V15" s="352">
        <v>999.92279775071245</v>
      </c>
      <c r="W15" s="16">
        <v>941.70011919000035</v>
      </c>
      <c r="X15" s="141"/>
      <c r="Y15" s="16">
        <v>960.35093550000022</v>
      </c>
      <c r="Z15" s="16">
        <v>954.83166582000013</v>
      </c>
      <c r="AA15" s="352">
        <v>944.30205956999976</v>
      </c>
      <c r="AB15" s="16">
        <v>953.19617374000063</v>
      </c>
      <c r="AC15" s="485"/>
      <c r="AD15" s="485"/>
      <c r="AE15" s="485"/>
      <c r="AF15" s="485"/>
    </row>
    <row r="16" spans="1:32">
      <c r="B16" s="13"/>
      <c r="C16" s="135"/>
      <c r="D16" s="13"/>
      <c r="E16" s="135"/>
      <c r="F16" s="135"/>
      <c r="G16" s="135"/>
      <c r="H16" s="135"/>
      <c r="I16" s="141"/>
      <c r="J16" s="135"/>
      <c r="K16" s="135"/>
      <c r="L16" s="135"/>
      <c r="M16" s="135"/>
      <c r="N16" s="141"/>
      <c r="O16" s="135"/>
      <c r="P16" s="135"/>
      <c r="Q16" s="135"/>
      <c r="R16" s="135"/>
      <c r="S16" s="141"/>
      <c r="T16" s="135"/>
      <c r="U16" s="135"/>
      <c r="V16" s="135"/>
      <c r="W16" s="135"/>
      <c r="X16" s="141"/>
      <c r="Y16" s="135"/>
      <c r="Z16" s="135"/>
      <c r="AA16" s="135"/>
      <c r="AB16" s="135"/>
    </row>
    <row r="17" spans="1:28">
      <c r="A17" s="142" t="s">
        <v>93</v>
      </c>
      <c r="B17" s="1"/>
      <c r="C17" s="323">
        <v>2017</v>
      </c>
      <c r="D17" s="1"/>
      <c r="E17" s="498" t="s">
        <v>13</v>
      </c>
      <c r="F17" s="498"/>
      <c r="G17" s="498"/>
      <c r="H17" s="498"/>
      <c r="I17" s="141"/>
      <c r="J17" s="498" t="s">
        <v>19</v>
      </c>
      <c r="K17" s="498"/>
      <c r="L17" s="498"/>
      <c r="M17" s="498"/>
      <c r="N17" s="141"/>
      <c r="O17" s="498" t="s">
        <v>328</v>
      </c>
      <c r="P17" s="498"/>
      <c r="Q17" s="498"/>
      <c r="R17" s="498"/>
      <c r="S17" s="141"/>
      <c r="T17" s="498" t="s">
        <v>387</v>
      </c>
      <c r="U17" s="498"/>
      <c r="V17" s="498"/>
      <c r="W17" s="498"/>
      <c r="X17" s="141"/>
      <c r="Y17" s="498" t="s">
        <v>453</v>
      </c>
      <c r="Z17" s="498"/>
      <c r="AA17" s="498"/>
      <c r="AB17" s="498"/>
    </row>
    <row r="18" spans="1:28">
      <c r="A18" s="4" t="s">
        <v>149</v>
      </c>
      <c r="B18" s="5"/>
      <c r="C18" s="6" t="s">
        <v>88</v>
      </c>
      <c r="D18" s="5"/>
      <c r="E18" s="7" t="s">
        <v>142</v>
      </c>
      <c r="F18" s="126" t="s">
        <v>146</v>
      </c>
      <c r="G18" s="235" t="s">
        <v>147</v>
      </c>
      <c r="H18" s="235" t="s">
        <v>88</v>
      </c>
      <c r="I18" s="141"/>
      <c r="J18" s="7" t="s">
        <v>142</v>
      </c>
      <c r="K18" s="126" t="s">
        <v>146</v>
      </c>
      <c r="L18" s="235" t="s">
        <v>147</v>
      </c>
      <c r="M18" s="235" t="s">
        <v>88</v>
      </c>
      <c r="N18" s="141"/>
      <c r="O18" s="7" t="s">
        <v>142</v>
      </c>
      <c r="P18" s="126" t="s">
        <v>146</v>
      </c>
      <c r="Q18" s="235" t="s">
        <v>147</v>
      </c>
      <c r="R18" s="235" t="s">
        <v>88</v>
      </c>
      <c r="S18" s="141"/>
      <c r="T18" s="7" t="s">
        <v>405</v>
      </c>
      <c r="U18" s="126" t="s">
        <v>436</v>
      </c>
      <c r="V18" s="235" t="s">
        <v>437</v>
      </c>
      <c r="W18" s="235" t="s">
        <v>88</v>
      </c>
      <c r="X18" s="141"/>
      <c r="Y18" s="7" t="s">
        <v>142</v>
      </c>
      <c r="Z18" s="126" t="s">
        <v>146</v>
      </c>
      <c r="AA18" s="235" t="s">
        <v>147</v>
      </c>
      <c r="AB18" s="235" t="s">
        <v>88</v>
      </c>
    </row>
    <row r="19" spans="1:28">
      <c r="A19" s="133" t="s">
        <v>95</v>
      </c>
      <c r="B19" s="10"/>
      <c r="C19" s="17">
        <v>0.5106457031515329</v>
      </c>
      <c r="D19" s="10"/>
      <c r="E19" s="17">
        <v>0.52480056879942338</v>
      </c>
      <c r="F19" s="17">
        <v>0.52986296204483652</v>
      </c>
      <c r="G19" s="17">
        <v>0.52871087146504303</v>
      </c>
      <c r="H19" s="17">
        <v>0.54363869344355098</v>
      </c>
      <c r="I19" s="141"/>
      <c r="J19" s="17">
        <v>0.55499614793791696</v>
      </c>
      <c r="K19" s="17">
        <v>0.55788787499656112</v>
      </c>
      <c r="L19" s="17">
        <v>0.57280562982867911</v>
      </c>
      <c r="M19" s="17">
        <v>0.57184654673566193</v>
      </c>
      <c r="N19" s="141"/>
      <c r="O19" s="17">
        <v>0.57428497734347472</v>
      </c>
      <c r="P19" s="17">
        <v>0.58040165316308845</v>
      </c>
      <c r="Q19" s="17">
        <v>0.59119773570668077</v>
      </c>
      <c r="R19" s="17">
        <v>0.60968816184454178</v>
      </c>
      <c r="S19" s="141"/>
      <c r="T19" s="17">
        <v>0.61828542244592488</v>
      </c>
      <c r="U19" s="17">
        <v>0.64066884695896853</v>
      </c>
      <c r="V19" s="17">
        <v>0.66673575308948074</v>
      </c>
      <c r="W19" s="17">
        <v>0.70610004677703653</v>
      </c>
      <c r="X19" s="141"/>
      <c r="Y19" s="17">
        <v>0.72386377241155886</v>
      </c>
      <c r="Z19" s="17">
        <v>0.74881486677127707</v>
      </c>
      <c r="AA19" s="17">
        <v>0.78882123975160279</v>
      </c>
      <c r="AB19" s="17">
        <v>0.80531607384460802</v>
      </c>
    </row>
    <row r="20" spans="1:28">
      <c r="A20" s="216" t="s">
        <v>20</v>
      </c>
      <c r="B20" s="13"/>
      <c r="C20" s="18">
        <v>0.2877219541109039</v>
      </c>
      <c r="D20" s="13"/>
      <c r="E20" s="18">
        <v>0.29685365777103218</v>
      </c>
      <c r="F20" s="18">
        <v>0.29820011409741459</v>
      </c>
      <c r="G20" s="18">
        <v>0.30348422001729297</v>
      </c>
      <c r="H20" s="18">
        <v>0.30972877544563115</v>
      </c>
      <c r="I20" s="141"/>
      <c r="J20" s="18">
        <v>0.31047074971311894</v>
      </c>
      <c r="K20" s="18">
        <v>0.3090582050561389</v>
      </c>
      <c r="L20" s="18">
        <v>0.3148843031475404</v>
      </c>
      <c r="M20" s="18">
        <v>0.32305603816549483</v>
      </c>
      <c r="N20" s="141"/>
      <c r="O20" s="18">
        <v>0.32000436169800905</v>
      </c>
      <c r="P20" s="18">
        <v>0.3191516431115955</v>
      </c>
      <c r="Q20" s="18">
        <v>0.32543283290299219</v>
      </c>
      <c r="R20" s="18">
        <v>0.33388237381511005</v>
      </c>
      <c r="S20" s="141"/>
      <c r="T20" s="18">
        <v>0.33493714768208671</v>
      </c>
      <c r="U20" s="18">
        <v>0.34442622087381841</v>
      </c>
      <c r="V20" s="18">
        <v>0.35695472843792925</v>
      </c>
      <c r="W20" s="18">
        <v>0.38363125199637998</v>
      </c>
      <c r="X20" s="141"/>
      <c r="Y20" s="18">
        <v>0.38647231331821807</v>
      </c>
      <c r="Z20" s="18">
        <v>0.39873738749859677</v>
      </c>
      <c r="AA20" s="18">
        <v>0.421688919688818</v>
      </c>
      <c r="AB20" s="18">
        <v>0.42998692052219301</v>
      </c>
    </row>
    <row r="21" spans="1:28">
      <c r="A21" s="216" t="s">
        <v>96</v>
      </c>
      <c r="B21" s="13"/>
      <c r="C21" s="18">
        <v>0.22292374904062892</v>
      </c>
      <c r="D21" s="13"/>
      <c r="E21" s="18">
        <v>0.22794691102839115</v>
      </c>
      <c r="F21" s="18">
        <v>0.23166284794742192</v>
      </c>
      <c r="G21" s="18">
        <v>0.22522665144775009</v>
      </c>
      <c r="H21" s="18">
        <v>0.23390991799791988</v>
      </c>
      <c r="I21" s="141"/>
      <c r="J21" s="18">
        <v>0.24452539822479799</v>
      </c>
      <c r="K21" s="18">
        <v>0.24882966994042216</v>
      </c>
      <c r="L21" s="18">
        <v>0.25792132668113871</v>
      </c>
      <c r="M21" s="18">
        <v>0.24879050857016699</v>
      </c>
      <c r="N21" s="141"/>
      <c r="O21" s="18">
        <v>0.25428061564546567</v>
      </c>
      <c r="P21" s="18">
        <v>0.2612500100514929</v>
      </c>
      <c r="Q21" s="18">
        <v>0.26576490280368864</v>
      </c>
      <c r="R21" s="18">
        <v>0.27580578802943168</v>
      </c>
      <c r="S21" s="141"/>
      <c r="T21" s="18">
        <v>0.28334827476383823</v>
      </c>
      <c r="U21" s="18">
        <v>0.29624262608515017</v>
      </c>
      <c r="V21" s="18">
        <v>0.30978102465155155</v>
      </c>
      <c r="W21" s="18">
        <v>0.32246879478065649</v>
      </c>
      <c r="X21" s="141"/>
      <c r="Y21" s="18">
        <v>0.3373914590933409</v>
      </c>
      <c r="Z21" s="18">
        <v>0.3500774792726804</v>
      </c>
      <c r="AA21" s="18">
        <v>0.36713232006278473</v>
      </c>
      <c r="AB21" s="18">
        <v>0.37532915332241507</v>
      </c>
    </row>
    <row r="22" spans="1:28">
      <c r="A22" s="165" t="s">
        <v>97</v>
      </c>
      <c r="B22" s="10"/>
      <c r="C22" s="17">
        <v>0.4893542968484671</v>
      </c>
      <c r="D22" s="10"/>
      <c r="E22" s="17">
        <v>0.47519943120057678</v>
      </c>
      <c r="F22" s="17">
        <v>0.47013703795516337</v>
      </c>
      <c r="G22" s="17">
        <v>0.47128912853495702</v>
      </c>
      <c r="H22" s="17">
        <v>0.45636130655644896</v>
      </c>
      <c r="I22" s="141"/>
      <c r="J22" s="17">
        <v>0.44500385206208304</v>
      </c>
      <c r="K22" s="17">
        <v>0.44211212500343899</v>
      </c>
      <c r="L22" s="17">
        <v>0.42719437017132095</v>
      </c>
      <c r="M22" s="17">
        <v>0.42815345326433801</v>
      </c>
      <c r="N22" s="141"/>
      <c r="O22" s="17">
        <v>0.42571502265652517</v>
      </c>
      <c r="P22" s="17">
        <v>0.41959834683691172</v>
      </c>
      <c r="Q22" s="17">
        <v>0.40880226429331917</v>
      </c>
      <c r="R22" s="17">
        <v>0.39031183815545828</v>
      </c>
      <c r="S22" s="141"/>
      <c r="T22" s="17">
        <v>0.38171457755407506</v>
      </c>
      <c r="U22" s="17">
        <v>0.35933115304103147</v>
      </c>
      <c r="V22" s="17">
        <v>0.3332642469105192</v>
      </c>
      <c r="W22" s="17">
        <v>0.29389995322296347</v>
      </c>
      <c r="X22" s="141"/>
      <c r="Y22" s="17">
        <v>0.27613622758844114</v>
      </c>
      <c r="Z22" s="17">
        <v>0.25118513322872293</v>
      </c>
      <c r="AA22" s="17">
        <v>0.21117876024839724</v>
      </c>
      <c r="AB22" s="17">
        <v>0.19468392615539201</v>
      </c>
    </row>
    <row r="23" spans="1:28">
      <c r="A23" s="216" t="s">
        <v>98</v>
      </c>
      <c r="B23" s="13"/>
      <c r="C23" s="18">
        <v>0.28675261374651889</v>
      </c>
      <c r="D23" s="13"/>
      <c r="E23" s="18">
        <v>0.26963645208807929</v>
      </c>
      <c r="F23" s="18">
        <v>0.25663585597887739</v>
      </c>
      <c r="G23" s="18">
        <v>0.24708157625973756</v>
      </c>
      <c r="H23" s="18">
        <v>0.23849639705421588</v>
      </c>
      <c r="I23" s="141"/>
      <c r="J23" s="18">
        <v>0.22415355488126043</v>
      </c>
      <c r="K23" s="18">
        <v>0.21274696220645051</v>
      </c>
      <c r="L23" s="18">
        <v>0.20573036342212916</v>
      </c>
      <c r="M23" s="18">
        <v>0.2011678779282996</v>
      </c>
      <c r="N23" s="141"/>
      <c r="O23" s="18">
        <v>0.1956897883646582</v>
      </c>
      <c r="P23" s="18">
        <v>0.19433755334625766</v>
      </c>
      <c r="Q23" s="18">
        <v>0.19151158427479809</v>
      </c>
      <c r="R23" s="18">
        <v>0.19191202393992871</v>
      </c>
      <c r="S23" s="141"/>
      <c r="T23" s="18">
        <v>0.18556867093947335</v>
      </c>
      <c r="U23" s="18">
        <v>0.18489101459801888</v>
      </c>
      <c r="V23" s="18">
        <v>0.17974417536463441</v>
      </c>
      <c r="W23" s="18">
        <v>0.1827880707693427</v>
      </c>
      <c r="X23" s="141"/>
      <c r="Y23" s="18">
        <v>0.16932973725415812</v>
      </c>
      <c r="Z23" s="18">
        <v>0.16046463672569874</v>
      </c>
      <c r="AA23" s="18">
        <v>0.15261596595015889</v>
      </c>
      <c r="AB23" s="18">
        <v>0.14082203282806463</v>
      </c>
    </row>
    <row r="24" spans="1:28">
      <c r="A24" s="216" t="s">
        <v>99</v>
      </c>
      <c r="B24" s="13"/>
      <c r="C24" s="18">
        <v>0.20260168310194812</v>
      </c>
      <c r="D24" s="13"/>
      <c r="E24" s="18">
        <v>0.20556297911249752</v>
      </c>
      <c r="F24" s="18">
        <v>0.21350118197628598</v>
      </c>
      <c r="G24" s="18">
        <v>0.22420755227521938</v>
      </c>
      <c r="H24" s="18">
        <v>0.21786490950223314</v>
      </c>
      <c r="I24" s="141"/>
      <c r="J24" s="18">
        <v>0.22085029718082258</v>
      </c>
      <c r="K24" s="18">
        <v>0.22936516279698846</v>
      </c>
      <c r="L24" s="18">
        <v>0.22146400674919176</v>
      </c>
      <c r="M24" s="18">
        <v>0.22698557533603844</v>
      </c>
      <c r="N24" s="141"/>
      <c r="O24" s="18">
        <v>0.23002523429186694</v>
      </c>
      <c r="P24" s="18">
        <v>0.22526079349065409</v>
      </c>
      <c r="Q24" s="18">
        <v>0.21729068001852114</v>
      </c>
      <c r="R24" s="18">
        <v>0.19839981421552957</v>
      </c>
      <c r="S24" s="141"/>
      <c r="T24" s="18">
        <v>0.19614590661460174</v>
      </c>
      <c r="U24" s="18">
        <v>0.17444013844301262</v>
      </c>
      <c r="V24" s="18">
        <v>0.15352007154588479</v>
      </c>
      <c r="W24" s="18">
        <v>0.11111188245362077</v>
      </c>
      <c r="X24" s="141"/>
      <c r="Y24" s="18">
        <v>0.10680649033428304</v>
      </c>
      <c r="Z24" s="18">
        <v>9.0720496503024203E-2</v>
      </c>
      <c r="AA24" s="18">
        <v>5.8562794298238366E-2</v>
      </c>
      <c r="AB24" s="18">
        <v>5.3861893327327361E-2</v>
      </c>
    </row>
    <row r="25" spans="1:28">
      <c r="A25" s="165" t="s">
        <v>18</v>
      </c>
      <c r="B25" s="10"/>
      <c r="C25" s="17">
        <v>1</v>
      </c>
      <c r="D25" s="10"/>
      <c r="E25" s="17">
        <v>1</v>
      </c>
      <c r="F25" s="17">
        <v>1</v>
      </c>
      <c r="G25" s="17">
        <v>1</v>
      </c>
      <c r="H25" s="17">
        <v>1</v>
      </c>
      <c r="I25" s="141"/>
      <c r="J25" s="17">
        <v>1</v>
      </c>
      <c r="K25" s="17">
        <v>1</v>
      </c>
      <c r="L25" s="17">
        <v>1</v>
      </c>
      <c r="M25" s="17">
        <v>1</v>
      </c>
      <c r="N25" s="141"/>
      <c r="O25" s="17">
        <v>1</v>
      </c>
      <c r="P25" s="17">
        <v>1</v>
      </c>
      <c r="Q25" s="17">
        <v>1</v>
      </c>
      <c r="R25" s="17">
        <v>1</v>
      </c>
      <c r="S25" s="141"/>
      <c r="T25" s="17">
        <v>1</v>
      </c>
      <c r="U25" s="17">
        <v>1</v>
      </c>
      <c r="V25" s="17">
        <v>1</v>
      </c>
      <c r="W25" s="17">
        <v>1</v>
      </c>
      <c r="X25" s="141"/>
      <c r="Y25" s="17">
        <v>1</v>
      </c>
      <c r="Z25" s="17">
        <v>1</v>
      </c>
      <c r="AA25" s="17">
        <v>1</v>
      </c>
      <c r="AB25" s="17">
        <v>1</v>
      </c>
    </row>
    <row r="26" spans="1:28">
      <c r="I26" s="141"/>
      <c r="N26" s="141"/>
      <c r="S26" s="141"/>
      <c r="X26" s="141"/>
    </row>
    <row r="27" spans="1:28">
      <c r="I27" s="141"/>
      <c r="N27" s="141"/>
      <c r="S27" s="141"/>
      <c r="X27" s="141"/>
    </row>
    <row r="28" spans="1:28">
      <c r="A28" s="133" t="s">
        <v>159</v>
      </c>
      <c r="I28" s="141"/>
      <c r="N28" s="141"/>
      <c r="S28" s="141"/>
      <c r="X28" s="141"/>
    </row>
    <row r="29" spans="1:28">
      <c r="A29" s="142" t="s">
        <v>93</v>
      </c>
      <c r="B29" s="1"/>
      <c r="C29" s="323">
        <v>2017</v>
      </c>
      <c r="D29" s="1"/>
      <c r="E29" s="498" t="s">
        <v>13</v>
      </c>
      <c r="F29" s="498"/>
      <c r="G29" s="498"/>
      <c r="H29" s="498"/>
      <c r="I29" s="141"/>
      <c r="J29" s="498" t="s">
        <v>19</v>
      </c>
      <c r="K29" s="498"/>
      <c r="L29" s="498"/>
      <c r="M29" s="498"/>
      <c r="N29" s="141"/>
      <c r="O29" s="498" t="s">
        <v>328</v>
      </c>
      <c r="P29" s="498"/>
      <c r="Q29" s="498"/>
      <c r="R29" s="498"/>
      <c r="S29" s="141"/>
      <c r="T29" s="498" t="s">
        <v>387</v>
      </c>
      <c r="U29" s="498"/>
      <c r="V29" s="498"/>
      <c r="W29" s="498"/>
      <c r="X29" s="141"/>
      <c r="Y29" s="498" t="s">
        <v>453</v>
      </c>
      <c r="Z29" s="498"/>
      <c r="AA29" s="498"/>
      <c r="AB29" s="498"/>
    </row>
    <row r="30" spans="1:28">
      <c r="A30" s="4" t="s">
        <v>94</v>
      </c>
      <c r="B30" s="5"/>
      <c r="C30" s="6" t="s">
        <v>88</v>
      </c>
      <c r="D30" s="5"/>
      <c r="E30" s="7" t="s">
        <v>142</v>
      </c>
      <c r="F30" s="126" t="s">
        <v>146</v>
      </c>
      <c r="G30" s="235" t="s">
        <v>147</v>
      </c>
      <c r="H30" s="235" t="s">
        <v>88</v>
      </c>
      <c r="I30" s="141"/>
      <c r="J30" s="7" t="s">
        <v>142</v>
      </c>
      <c r="K30" s="126" t="s">
        <v>146</v>
      </c>
      <c r="L30" s="235" t="s">
        <v>147</v>
      </c>
      <c r="M30" s="235" t="s">
        <v>88</v>
      </c>
      <c r="N30" s="141"/>
      <c r="O30" s="7" t="s">
        <v>142</v>
      </c>
      <c r="P30" s="126" t="s">
        <v>146</v>
      </c>
      <c r="Q30" s="235" t="s">
        <v>147</v>
      </c>
      <c r="R30" s="235" t="s">
        <v>88</v>
      </c>
      <c r="S30" s="141"/>
      <c r="T30" s="7" t="s">
        <v>405</v>
      </c>
      <c r="U30" s="126" t="s">
        <v>436</v>
      </c>
      <c r="V30" s="235" t="s">
        <v>437</v>
      </c>
      <c r="W30" s="235" t="s">
        <v>88</v>
      </c>
      <c r="X30" s="141"/>
      <c r="Y30" s="7" t="s">
        <v>142</v>
      </c>
      <c r="Z30" s="126" t="s">
        <v>146</v>
      </c>
      <c r="AA30" s="235" t="s">
        <v>147</v>
      </c>
      <c r="AB30" s="235" t="s">
        <v>88</v>
      </c>
    </row>
    <row r="31" spans="1:28">
      <c r="A31" s="133" t="s">
        <v>95</v>
      </c>
      <c r="B31" s="10"/>
      <c r="C31" s="11">
        <v>571.02518516193538</v>
      </c>
      <c r="D31" s="10"/>
      <c r="E31" s="11">
        <v>594.90013692410002</v>
      </c>
      <c r="F31" s="11">
        <v>639.1010014200001</v>
      </c>
      <c r="G31" s="11">
        <v>644.04503298320003</v>
      </c>
      <c r="H31" s="11">
        <v>648.1690723106999</v>
      </c>
      <c r="I31" s="141"/>
      <c r="J31" s="11">
        <v>680.42820772460004</v>
      </c>
      <c r="K31" s="11">
        <v>726.93920206045004</v>
      </c>
      <c r="L31" s="11">
        <v>745.94025286450005</v>
      </c>
      <c r="M31" s="11">
        <v>758.46407549571995</v>
      </c>
      <c r="N31" s="141"/>
      <c r="O31" s="11">
        <v>747.85589698985018</v>
      </c>
      <c r="P31" s="11">
        <v>726.46585008317004</v>
      </c>
      <c r="Q31" s="349">
        <v>708.00541682858989</v>
      </c>
      <c r="R31" s="11">
        <v>680.92147876235992</v>
      </c>
      <c r="S31" s="141"/>
      <c r="T31" s="11">
        <v>695.68462866925017</v>
      </c>
      <c r="U31" s="11">
        <v>720.82653417465986</v>
      </c>
      <c r="V31" s="349">
        <v>726.47019031337993</v>
      </c>
      <c r="W31" s="11">
        <v>701.74260966356997</v>
      </c>
      <c r="X31" s="141"/>
      <c r="Y31" s="11">
        <v>733.63981082016994</v>
      </c>
      <c r="Z31" s="11">
        <v>774.63360743126009</v>
      </c>
      <c r="AA31" s="349">
        <v>807.23637742870005</v>
      </c>
      <c r="AB31" s="11">
        <v>800.79104884556</v>
      </c>
    </row>
    <row r="32" spans="1:28">
      <c r="A32" s="216" t="s">
        <v>20</v>
      </c>
      <c r="B32" s="13"/>
      <c r="C32" s="14">
        <v>323.07050728559142</v>
      </c>
      <c r="D32" s="13"/>
      <c r="E32" s="14">
        <v>333.46182591259998</v>
      </c>
      <c r="F32" s="15">
        <v>346.0095951139001</v>
      </c>
      <c r="G32" s="15">
        <v>351.58274790050001</v>
      </c>
      <c r="H32" s="15">
        <v>352.38129336259993</v>
      </c>
      <c r="I32" s="141"/>
      <c r="J32" s="14">
        <v>363.33010787240005</v>
      </c>
      <c r="K32" s="15">
        <v>376.10923105735003</v>
      </c>
      <c r="L32" s="15">
        <v>397.20171246659999</v>
      </c>
      <c r="M32" s="15">
        <v>410.53946779232007</v>
      </c>
      <c r="N32" s="141"/>
      <c r="O32" s="14">
        <v>409.93350499775016</v>
      </c>
      <c r="P32" s="15">
        <v>399.81484981776998</v>
      </c>
      <c r="Q32" s="350">
        <v>394.47621898074993</v>
      </c>
      <c r="R32" s="15">
        <v>392.30535362428998</v>
      </c>
      <c r="S32" s="141"/>
      <c r="T32" s="14">
        <v>384.55536444141018</v>
      </c>
      <c r="U32" s="15">
        <v>398.40659966328997</v>
      </c>
      <c r="V32" s="350">
        <v>416.52291070295996</v>
      </c>
      <c r="W32" s="15">
        <v>417.09057306773997</v>
      </c>
      <c r="X32" s="141"/>
      <c r="Y32" s="14">
        <v>427.18108083497998</v>
      </c>
      <c r="Z32" s="15">
        <v>438.21712330873009</v>
      </c>
      <c r="AA32" s="350">
        <v>467.17682451981</v>
      </c>
      <c r="AB32" s="15">
        <v>460.78594065435999</v>
      </c>
    </row>
    <row r="33" spans="1:28">
      <c r="A33" s="216" t="s">
        <v>96</v>
      </c>
      <c r="B33" s="13"/>
      <c r="C33" s="14">
        <v>247.95467787634399</v>
      </c>
      <c r="D33" s="13"/>
      <c r="E33" s="14">
        <v>261.43831101149999</v>
      </c>
      <c r="F33" s="15">
        <v>293.09140630609994</v>
      </c>
      <c r="G33" s="15">
        <v>292.46228508270002</v>
      </c>
      <c r="H33" s="15">
        <v>295.78777894810003</v>
      </c>
      <c r="I33" s="141"/>
      <c r="J33" s="14">
        <v>317.09809985220005</v>
      </c>
      <c r="K33" s="15">
        <v>350.82997100310007</v>
      </c>
      <c r="L33" s="15">
        <v>348.73854039790001</v>
      </c>
      <c r="M33" s="15">
        <v>347.92460770339994</v>
      </c>
      <c r="N33" s="141"/>
      <c r="O33" s="14">
        <v>337.92239199210002</v>
      </c>
      <c r="P33" s="15">
        <v>326.65100026540006</v>
      </c>
      <c r="Q33" s="350">
        <v>313.52919784783995</v>
      </c>
      <c r="R33" s="15">
        <v>288.61612513806995</v>
      </c>
      <c r="S33" s="141"/>
      <c r="T33" s="14">
        <v>311.12926422784</v>
      </c>
      <c r="U33" s="15">
        <v>322.41993451136995</v>
      </c>
      <c r="V33" s="350">
        <v>309.94727961041997</v>
      </c>
      <c r="W33" s="15">
        <v>284.65203659582994</v>
      </c>
      <c r="X33" s="141"/>
      <c r="Y33" s="14">
        <v>306.45872998519002</v>
      </c>
      <c r="Z33" s="15">
        <v>336.41648412252999</v>
      </c>
      <c r="AA33" s="350">
        <v>340.05955290889</v>
      </c>
      <c r="AB33" s="15">
        <v>340.00510819120001</v>
      </c>
    </row>
    <row r="34" spans="1:28">
      <c r="A34" s="165" t="s">
        <v>97</v>
      </c>
      <c r="B34" s="10"/>
      <c r="C34" s="16">
        <v>754.6186424876887</v>
      </c>
      <c r="D34" s="10"/>
      <c r="E34" s="16">
        <v>730.69169570769998</v>
      </c>
      <c r="F34" s="16">
        <v>700.56613522609996</v>
      </c>
      <c r="G34" s="16">
        <v>684.02227801970002</v>
      </c>
      <c r="H34" s="16">
        <v>664.70533189870002</v>
      </c>
      <c r="I34" s="141"/>
      <c r="J34" s="16">
        <v>660.15576134139997</v>
      </c>
      <c r="K34" s="16">
        <v>634.48630445319986</v>
      </c>
      <c r="L34" s="16">
        <v>613.28298319249996</v>
      </c>
      <c r="M34" s="16">
        <v>581.88742321519999</v>
      </c>
      <c r="N34" s="141"/>
      <c r="O34" s="16">
        <v>560.92214229728995</v>
      </c>
      <c r="P34" s="16">
        <v>533.40028815741994</v>
      </c>
      <c r="Q34" s="351">
        <v>519.15192323440999</v>
      </c>
      <c r="R34" s="16">
        <v>493.20305709921996</v>
      </c>
      <c r="S34" s="141"/>
      <c r="T34" s="16">
        <v>476.45619041824011</v>
      </c>
      <c r="U34" s="16">
        <v>444.23955601737003</v>
      </c>
      <c r="V34" s="351">
        <v>416.00493942042004</v>
      </c>
      <c r="W34" s="16">
        <v>334.32114377405003</v>
      </c>
      <c r="X34" s="141"/>
      <c r="Y34" s="16">
        <v>314.33106808236005</v>
      </c>
      <c r="Z34" s="16">
        <v>291.76558345761998</v>
      </c>
      <c r="AA34" s="351">
        <v>275.23947507260999</v>
      </c>
      <c r="AB34" s="16">
        <v>248.93097484200001</v>
      </c>
    </row>
    <row r="35" spans="1:28">
      <c r="A35" s="216" t="s">
        <v>98</v>
      </c>
      <c r="B35" s="13"/>
      <c r="C35" s="14">
        <v>467.84902336672042</v>
      </c>
      <c r="D35" s="13"/>
      <c r="E35" s="14">
        <v>448.91154854619998</v>
      </c>
      <c r="F35" s="15">
        <v>436.47167397389995</v>
      </c>
      <c r="G35" s="15">
        <v>422.56723323860001</v>
      </c>
      <c r="H35" s="15">
        <v>407.94822507120006</v>
      </c>
      <c r="I35" s="141"/>
      <c r="J35" s="14">
        <v>393.82997948830001</v>
      </c>
      <c r="K35" s="15">
        <v>385.13496046939997</v>
      </c>
      <c r="L35" s="15">
        <v>371.8994062502</v>
      </c>
      <c r="M35" s="15">
        <v>355.51594671819998</v>
      </c>
      <c r="N35" s="141"/>
      <c r="O35" s="14">
        <v>339.38489926069997</v>
      </c>
      <c r="P35" s="15">
        <v>325.9937472158</v>
      </c>
      <c r="Q35" s="350">
        <v>313.24850374433998</v>
      </c>
      <c r="R35" s="15">
        <v>302.32004940626996</v>
      </c>
      <c r="S35" s="141"/>
      <c r="T35" s="14">
        <v>289.78806030390007</v>
      </c>
      <c r="U35" s="15">
        <v>278.46431879441002</v>
      </c>
      <c r="V35" s="350">
        <v>267.48097334430003</v>
      </c>
      <c r="W35" s="15">
        <v>253.4986760891</v>
      </c>
      <c r="X35" s="141"/>
      <c r="Y35" s="14">
        <v>242.05997621200001</v>
      </c>
      <c r="Z35" s="15">
        <v>233.51637907878995</v>
      </c>
      <c r="AA35" s="350">
        <v>221.61129254510999</v>
      </c>
      <c r="AB35" s="15">
        <v>210.09810864794002</v>
      </c>
    </row>
    <row r="36" spans="1:28">
      <c r="A36" s="216" t="s">
        <v>99</v>
      </c>
      <c r="B36" s="13"/>
      <c r="C36" s="14">
        <v>286.76961912096823</v>
      </c>
      <c r="D36" s="13"/>
      <c r="E36" s="14">
        <v>281.7801471615</v>
      </c>
      <c r="F36" s="15">
        <v>264.09446125220001</v>
      </c>
      <c r="G36" s="15">
        <v>261.45504478110001</v>
      </c>
      <c r="H36" s="15">
        <v>256.75710682750002</v>
      </c>
      <c r="I36" s="141"/>
      <c r="J36" s="14">
        <v>266.32578185310001</v>
      </c>
      <c r="K36" s="15">
        <v>249.35134398379995</v>
      </c>
      <c r="L36" s="15">
        <v>241.38357694229998</v>
      </c>
      <c r="M36" s="15">
        <v>226.371476497</v>
      </c>
      <c r="N36" s="141"/>
      <c r="O36" s="14">
        <v>221.53724303658998</v>
      </c>
      <c r="P36" s="15">
        <v>207.40654094161999</v>
      </c>
      <c r="Q36" s="350">
        <v>205.90341949006998</v>
      </c>
      <c r="R36" s="15">
        <v>190.88300769295</v>
      </c>
      <c r="S36" s="141"/>
      <c r="T36" s="14">
        <v>186.66813011434002</v>
      </c>
      <c r="U36" s="15">
        <v>165.77523722296002</v>
      </c>
      <c r="V36" s="350">
        <v>148.52396607612002</v>
      </c>
      <c r="W36" s="15">
        <v>80.822467684949999</v>
      </c>
      <c r="X36" s="141"/>
      <c r="Y36" s="14">
        <v>72.27109187036001</v>
      </c>
      <c r="Z36" s="15">
        <v>58.249204378830001</v>
      </c>
      <c r="AA36" s="350">
        <v>53.628182527500002</v>
      </c>
      <c r="AB36" s="15">
        <v>38.832866194060003</v>
      </c>
    </row>
    <row r="37" spans="1:28">
      <c r="A37" s="165" t="s">
        <v>18</v>
      </c>
      <c r="B37" s="10"/>
      <c r="C37" s="16">
        <v>1325.6438276496242</v>
      </c>
      <c r="D37" s="10"/>
      <c r="E37" s="16">
        <v>1325.5918326318001</v>
      </c>
      <c r="F37" s="16">
        <v>1339.6671366461001</v>
      </c>
      <c r="G37" s="16">
        <v>1328.0673110029002</v>
      </c>
      <c r="H37" s="16">
        <v>1312.8744042093999</v>
      </c>
      <c r="I37" s="141"/>
      <c r="J37" s="16">
        <v>1340.583969066</v>
      </c>
      <c r="K37" s="16">
        <v>1361.4255065136499</v>
      </c>
      <c r="L37" s="16">
        <v>1359.2232360570001</v>
      </c>
      <c r="M37" s="16">
        <v>1340.3514987109199</v>
      </c>
      <c r="N37" s="141"/>
      <c r="O37" s="16">
        <v>1308.77803928714</v>
      </c>
      <c r="P37" s="16">
        <v>1259.8661382405899</v>
      </c>
      <c r="Q37" s="352">
        <v>1227.157340063</v>
      </c>
      <c r="R37" s="16">
        <v>1174.1245358615799</v>
      </c>
      <c r="S37" s="141"/>
      <c r="T37" s="16">
        <v>1172.1408190874904</v>
      </c>
      <c r="U37" s="16">
        <v>1165.0660901920298</v>
      </c>
      <c r="V37" s="352">
        <v>1142.4751297338</v>
      </c>
      <c r="W37" s="16">
        <v>1036.0637534376201</v>
      </c>
      <c r="X37" s="141"/>
      <c r="Y37" s="16">
        <v>1047.9708789025301</v>
      </c>
      <c r="Z37" s="16">
        <v>1066.3991908888802</v>
      </c>
      <c r="AA37" s="352">
        <v>1082.4758525013101</v>
      </c>
      <c r="AB37" s="16">
        <v>1049.7220236875601</v>
      </c>
    </row>
    <row r="38" spans="1:28">
      <c r="B38" s="13"/>
      <c r="C38" s="135"/>
      <c r="D38" s="13"/>
      <c r="E38" s="135"/>
      <c r="F38" s="135"/>
      <c r="G38" s="135"/>
      <c r="H38" s="135"/>
      <c r="I38" s="141"/>
      <c r="J38" s="135"/>
      <c r="K38" s="135"/>
      <c r="L38" s="135"/>
      <c r="M38" s="135"/>
      <c r="N38" s="141"/>
      <c r="O38" s="135"/>
      <c r="P38" s="135"/>
      <c r="Q38" s="135"/>
      <c r="R38" s="135"/>
      <c r="S38" s="141"/>
      <c r="T38" s="135"/>
      <c r="U38" s="135"/>
      <c r="V38" s="135"/>
      <c r="W38" s="135"/>
      <c r="X38" s="141"/>
      <c r="Y38" s="135"/>
      <c r="Z38" s="135"/>
      <c r="AA38" s="135"/>
      <c r="AB38" s="135"/>
    </row>
    <row r="39" spans="1:28">
      <c r="A39" s="142" t="s">
        <v>93</v>
      </c>
      <c r="B39" s="1"/>
      <c r="C39" s="323">
        <v>2017</v>
      </c>
      <c r="D39" s="1"/>
      <c r="E39" s="498" t="s">
        <v>13</v>
      </c>
      <c r="F39" s="498"/>
      <c r="G39" s="498"/>
      <c r="H39" s="498"/>
      <c r="I39" s="141"/>
      <c r="J39" s="498" t="s">
        <v>19</v>
      </c>
      <c r="K39" s="498"/>
      <c r="L39" s="498"/>
      <c r="M39" s="498"/>
      <c r="N39" s="141"/>
      <c r="O39" s="498" t="s">
        <v>328</v>
      </c>
      <c r="P39" s="498"/>
      <c r="Q39" s="498"/>
      <c r="R39" s="498"/>
      <c r="S39" s="141"/>
      <c r="T39" s="498" t="s">
        <v>387</v>
      </c>
      <c r="U39" s="498"/>
      <c r="V39" s="498"/>
      <c r="W39" s="498"/>
      <c r="X39" s="141"/>
      <c r="Y39" s="498" t="s">
        <v>453</v>
      </c>
      <c r="Z39" s="498"/>
      <c r="AA39" s="498"/>
      <c r="AB39" s="498"/>
    </row>
    <row r="40" spans="1:28">
      <c r="A40" s="4" t="s">
        <v>149</v>
      </c>
      <c r="B40" s="5"/>
      <c r="C40" s="6" t="s">
        <v>88</v>
      </c>
      <c r="D40" s="5"/>
      <c r="E40" s="7" t="s">
        <v>142</v>
      </c>
      <c r="F40" s="126" t="s">
        <v>146</v>
      </c>
      <c r="G40" s="235" t="s">
        <v>147</v>
      </c>
      <c r="H40" s="235" t="s">
        <v>88</v>
      </c>
      <c r="I40" s="141"/>
      <c r="J40" s="7" t="s">
        <v>142</v>
      </c>
      <c r="K40" s="126" t="s">
        <v>146</v>
      </c>
      <c r="L40" s="235" t="s">
        <v>147</v>
      </c>
      <c r="M40" s="235" t="s">
        <v>88</v>
      </c>
      <c r="N40" s="141"/>
      <c r="O40" s="7" t="s">
        <v>142</v>
      </c>
      <c r="P40" s="126" t="s">
        <v>146</v>
      </c>
      <c r="Q40" s="235" t="s">
        <v>147</v>
      </c>
      <c r="R40" s="235" t="s">
        <v>88</v>
      </c>
      <c r="S40" s="141"/>
      <c r="T40" s="7" t="s">
        <v>405</v>
      </c>
      <c r="U40" s="126" t="s">
        <v>436</v>
      </c>
      <c r="V40" s="235" t="s">
        <v>437</v>
      </c>
      <c r="W40" s="235" t="s">
        <v>88</v>
      </c>
      <c r="X40" s="141"/>
      <c r="Y40" s="7" t="s">
        <v>142</v>
      </c>
      <c r="Z40" s="126" t="s">
        <v>146</v>
      </c>
      <c r="AA40" s="235" t="s">
        <v>147</v>
      </c>
      <c r="AB40" s="235" t="s">
        <v>88</v>
      </c>
    </row>
    <row r="41" spans="1:28">
      <c r="A41" s="133" t="s">
        <v>95</v>
      </c>
      <c r="B41" s="10"/>
      <c r="C41" s="17">
        <v>0.43075309766603526</v>
      </c>
      <c r="D41" s="10"/>
      <c r="E41" s="17">
        <v>0.44878078023685369</v>
      </c>
      <c r="F41" s="17">
        <v>0.47705955004614808</v>
      </c>
      <c r="G41" s="17">
        <v>0.48494908928738295</v>
      </c>
      <c r="H41" s="17">
        <v>0.4937022690308453</v>
      </c>
      <c r="I41" s="141"/>
      <c r="J41" s="17">
        <v>0.50756105057608747</v>
      </c>
      <c r="K41" s="17">
        <v>0.53395444597038744</v>
      </c>
      <c r="L41" s="17">
        <v>0.54879892653131368</v>
      </c>
      <c r="M41" s="17">
        <v>0.56586953215270108</v>
      </c>
      <c r="N41" s="141"/>
      <c r="O41" s="17">
        <v>0.57141537719962765</v>
      </c>
      <c r="P41" s="17">
        <v>0.57662145844929502</v>
      </c>
      <c r="Q41" s="353">
        <v>0.57694754675243376</v>
      </c>
      <c r="R41" s="17">
        <v>0.57993974060229947</v>
      </c>
      <c r="S41" s="141"/>
      <c r="T41" s="17">
        <v>0.59351625448112921</v>
      </c>
      <c r="U41" s="17">
        <v>0.61870012374650007</v>
      </c>
      <c r="V41" s="17">
        <v>0.63587396469860102</v>
      </c>
      <c r="W41" s="17">
        <v>0.67731605061485323</v>
      </c>
      <c r="X41" s="141"/>
      <c r="Y41" s="17">
        <v>0.70005744013465521</v>
      </c>
      <c r="Z41" s="17">
        <v>0.72640115826192297</v>
      </c>
      <c r="AA41" s="17">
        <v>0.7457315334687552</v>
      </c>
      <c r="AB41" s="17">
        <v>0.76286010084123757</v>
      </c>
    </row>
    <row r="42" spans="1:28">
      <c r="A42" s="216" t="s">
        <v>20</v>
      </c>
      <c r="B42" s="13"/>
      <c r="C42" s="18">
        <v>0.2437083781836013</v>
      </c>
      <c r="D42" s="13"/>
      <c r="E42" s="18">
        <v>0.25155694060859773</v>
      </c>
      <c r="F42" s="18">
        <v>0.25828027399414027</v>
      </c>
      <c r="G42" s="18">
        <v>0.26473262686888938</v>
      </c>
      <c r="H42" s="18">
        <v>0.26840442028024797</v>
      </c>
      <c r="I42" s="141"/>
      <c r="J42" s="18">
        <v>0.27102375998538625</v>
      </c>
      <c r="K42" s="18">
        <v>0.27626133729526908</v>
      </c>
      <c r="L42" s="18">
        <v>0.29222698812805098</v>
      </c>
      <c r="M42" s="18">
        <v>0.30629239284408266</v>
      </c>
      <c r="N42" s="141"/>
      <c r="O42" s="18">
        <v>0.31321850817502339</v>
      </c>
      <c r="P42" s="18">
        <v>0.31734708766449876</v>
      </c>
      <c r="Q42" s="354">
        <v>0.32145529028942471</v>
      </c>
      <c r="R42" s="18">
        <v>0.33412584580426458</v>
      </c>
      <c r="S42" s="141"/>
      <c r="T42" s="18">
        <v>0.32807949196819702</v>
      </c>
      <c r="U42" s="18">
        <v>0.34196051452980092</v>
      </c>
      <c r="V42" s="18">
        <v>0.36457941171989539</v>
      </c>
      <c r="W42" s="18">
        <v>0.4025723047291726</v>
      </c>
      <c r="X42" s="141"/>
      <c r="Y42" s="18">
        <v>0.407626862000534</v>
      </c>
      <c r="Z42" s="18">
        <v>0.41093159771010435</v>
      </c>
      <c r="AA42" s="18">
        <v>0.43158175163010815</v>
      </c>
      <c r="AB42" s="18">
        <v>0.4389599629773116</v>
      </c>
    </row>
    <row r="43" spans="1:28">
      <c r="A43" s="216" t="s">
        <v>96</v>
      </c>
      <c r="B43" s="13"/>
      <c r="C43" s="18">
        <v>0.18704471948243395</v>
      </c>
      <c r="D43" s="13"/>
      <c r="E43" s="18">
        <v>0.1972238396282559</v>
      </c>
      <c r="F43" s="18">
        <v>0.21877927605200778</v>
      </c>
      <c r="G43" s="18">
        <v>0.2202164624184936</v>
      </c>
      <c r="H43" s="18">
        <v>0.22529784875059738</v>
      </c>
      <c r="I43" s="141"/>
      <c r="J43" s="18">
        <v>0.23653729059070122</v>
      </c>
      <c r="K43" s="18">
        <v>0.25769310867511835</v>
      </c>
      <c r="L43" s="18">
        <v>0.2565719384032627</v>
      </c>
      <c r="M43" s="18">
        <v>0.25957713930861842</v>
      </c>
      <c r="N43" s="141"/>
      <c r="O43" s="18">
        <v>0.2581968690246042</v>
      </c>
      <c r="P43" s="18">
        <v>0.25927437078479626</v>
      </c>
      <c r="Q43" s="354">
        <v>0.25549225646300899</v>
      </c>
      <c r="R43" s="18">
        <v>0.24581389479803489</v>
      </c>
      <c r="S43" s="141"/>
      <c r="T43" s="18">
        <v>0.26543676251293219</v>
      </c>
      <c r="U43" s="18">
        <v>0.27673960921669921</v>
      </c>
      <c r="V43" s="18">
        <v>0.27129455297870558</v>
      </c>
      <c r="W43" s="18">
        <v>0.27474374588568062</v>
      </c>
      <c r="X43" s="141"/>
      <c r="Y43" s="18">
        <v>0.29243057813412121</v>
      </c>
      <c r="Z43" s="18">
        <v>0.31546956055181863</v>
      </c>
      <c r="AA43" s="18">
        <v>0.314149781838647</v>
      </c>
      <c r="AB43" s="18">
        <v>0.32390013786392591</v>
      </c>
    </row>
    <row r="44" spans="1:28">
      <c r="A44" s="165" t="s">
        <v>97</v>
      </c>
      <c r="B44" s="10"/>
      <c r="C44" s="17">
        <v>0.56924690233396469</v>
      </c>
      <c r="D44" s="10"/>
      <c r="E44" s="17">
        <v>0.55121921976314625</v>
      </c>
      <c r="F44" s="17">
        <v>0.52294044995385192</v>
      </c>
      <c r="G44" s="17">
        <v>0.51505091071261699</v>
      </c>
      <c r="H44" s="17">
        <v>0.50629773096915465</v>
      </c>
      <c r="I44" s="141"/>
      <c r="J44" s="17">
        <v>0.49243894942391259</v>
      </c>
      <c r="K44" s="17">
        <v>0.46604555402961256</v>
      </c>
      <c r="L44" s="17">
        <v>0.45120107346868621</v>
      </c>
      <c r="M44" s="17">
        <v>0.43413046784729897</v>
      </c>
      <c r="N44" s="141"/>
      <c r="O44" s="17">
        <v>0.42858462280037246</v>
      </c>
      <c r="P44" s="17">
        <v>0.42337854155070509</v>
      </c>
      <c r="Q44" s="353">
        <v>0.42305245324756618</v>
      </c>
      <c r="R44" s="17">
        <v>0.42006025939770048</v>
      </c>
      <c r="S44" s="141"/>
      <c r="T44" s="17">
        <v>0.40648374551887073</v>
      </c>
      <c r="U44" s="17">
        <v>0.38129987625349998</v>
      </c>
      <c r="V44" s="17">
        <v>0.36412603530139898</v>
      </c>
      <c r="W44" s="17">
        <v>0.32268394938514661</v>
      </c>
      <c r="X44" s="141"/>
      <c r="Y44" s="17">
        <v>0.29994255986534474</v>
      </c>
      <c r="Z44" s="17">
        <v>0.27359884173807691</v>
      </c>
      <c r="AA44" s="17">
        <v>0.25426846653124474</v>
      </c>
      <c r="AB44" s="17">
        <v>0.23713989915876241</v>
      </c>
    </row>
    <row r="45" spans="1:28">
      <c r="A45" s="216" t="s">
        <v>98</v>
      </c>
      <c r="B45" s="13"/>
      <c r="C45" s="18">
        <v>0.3529221149818349</v>
      </c>
      <c r="D45" s="13"/>
      <c r="E45" s="18">
        <v>0.33864990526906091</v>
      </c>
      <c r="F45" s="18">
        <v>0.32580606184504973</v>
      </c>
      <c r="G45" s="18">
        <v>0.3181820904239373</v>
      </c>
      <c r="H45" s="18">
        <v>0.31072905661289246</v>
      </c>
      <c r="I45" s="141"/>
      <c r="J45" s="18">
        <v>0.29377494329033771</v>
      </c>
      <c r="K45" s="18">
        <v>0.28289095409682524</v>
      </c>
      <c r="L45" s="18">
        <v>0.27361171909409893</v>
      </c>
      <c r="M45" s="18">
        <v>0.26524083202064286</v>
      </c>
      <c r="N45" s="141"/>
      <c r="O45" s="18">
        <v>0.25931432914748076</v>
      </c>
      <c r="P45" s="18">
        <v>0.25875268595682088</v>
      </c>
      <c r="Q45" s="354">
        <v>0.2552635212435419</v>
      </c>
      <c r="R45" s="18">
        <v>0.2574855053041078</v>
      </c>
      <c r="S45" s="141"/>
      <c r="T45" s="18">
        <v>0.24722973177361024</v>
      </c>
      <c r="U45" s="18">
        <v>0.23901160727157775</v>
      </c>
      <c r="V45" s="18">
        <v>0.23412411034857614</v>
      </c>
      <c r="W45" s="18">
        <v>0.24467478497148562</v>
      </c>
      <c r="X45" s="141"/>
      <c r="Y45" s="18">
        <v>0.23097967804744082</v>
      </c>
      <c r="Z45" s="18">
        <v>0.21897651561808301</v>
      </c>
      <c r="AA45" s="18">
        <v>0.20472631517185902</v>
      </c>
      <c r="AB45" s="18">
        <v>0.2001464234406439</v>
      </c>
    </row>
    <row r="46" spans="1:28">
      <c r="A46" s="216" t="s">
        <v>99</v>
      </c>
      <c r="B46" s="13"/>
      <c r="C46" s="18">
        <v>0.2163247873521297</v>
      </c>
      <c r="D46" s="13"/>
      <c r="E46" s="18">
        <v>0.21256931449408528</v>
      </c>
      <c r="F46" s="18">
        <v>0.19713438810880218</v>
      </c>
      <c r="G46" s="18">
        <v>0.19686882028867966</v>
      </c>
      <c r="H46" s="18">
        <v>0.1955686743562623</v>
      </c>
      <c r="I46" s="141"/>
      <c r="J46" s="18">
        <v>0.19866400613357491</v>
      </c>
      <c r="K46" s="18">
        <v>0.18315459993278738</v>
      </c>
      <c r="L46" s="18">
        <v>0.17758935437458734</v>
      </c>
      <c r="M46" s="18">
        <v>0.16888963582665611</v>
      </c>
      <c r="N46" s="141"/>
      <c r="O46" s="18">
        <v>0.16927029365289167</v>
      </c>
      <c r="P46" s="18">
        <v>0.16462585559388429</v>
      </c>
      <c r="Q46" s="354">
        <v>0.16778893200402425</v>
      </c>
      <c r="R46" s="18">
        <v>0.16257475409359268</v>
      </c>
      <c r="S46" s="141"/>
      <c r="T46" s="18">
        <v>0.15925401374526044</v>
      </c>
      <c r="U46" s="18">
        <v>0.14228826898192223</v>
      </c>
      <c r="V46" s="18">
        <v>0.13000192495282284</v>
      </c>
      <c r="W46" s="18">
        <v>7.8009164413660959E-2</v>
      </c>
      <c r="X46" s="141"/>
      <c r="Y46" s="18">
        <v>6.8962881817903846E-2</v>
      </c>
      <c r="Z46" s="18">
        <v>5.4622326119993861E-2</v>
      </c>
      <c r="AA46" s="18">
        <v>4.9542151359385722E-2</v>
      </c>
      <c r="AB46" s="18">
        <v>3.6993475718118535E-2</v>
      </c>
    </row>
    <row r="47" spans="1:28">
      <c r="A47" s="165" t="s">
        <v>18</v>
      </c>
      <c r="B47" s="10"/>
      <c r="C47" s="17">
        <v>1</v>
      </c>
      <c r="D47" s="10"/>
      <c r="E47" s="17">
        <v>1</v>
      </c>
      <c r="F47" s="17">
        <v>1</v>
      </c>
      <c r="G47" s="17">
        <v>1</v>
      </c>
      <c r="H47" s="17">
        <v>1</v>
      </c>
      <c r="I47" s="141"/>
      <c r="J47" s="17">
        <v>1</v>
      </c>
      <c r="K47" s="17">
        <v>1</v>
      </c>
      <c r="L47" s="17">
        <v>1</v>
      </c>
      <c r="M47" s="17">
        <v>1</v>
      </c>
      <c r="N47" s="141"/>
      <c r="O47" s="17">
        <v>1</v>
      </c>
      <c r="P47" s="17">
        <v>1</v>
      </c>
      <c r="Q47" s="17">
        <v>1</v>
      </c>
      <c r="R47" s="17">
        <v>1</v>
      </c>
      <c r="S47" s="141"/>
      <c r="T47" s="17">
        <v>1</v>
      </c>
      <c r="U47" s="17">
        <v>1</v>
      </c>
      <c r="V47" s="17">
        <v>1</v>
      </c>
      <c r="W47" s="17">
        <v>1</v>
      </c>
      <c r="X47" s="141"/>
      <c r="Y47" s="17">
        <v>1</v>
      </c>
      <c r="Z47" s="17">
        <v>1</v>
      </c>
      <c r="AA47" s="17">
        <v>1</v>
      </c>
      <c r="AB47" s="17">
        <v>1</v>
      </c>
    </row>
    <row r="48" spans="1:28">
      <c r="I48" s="141"/>
      <c r="N48" s="141"/>
      <c r="S48" s="141"/>
      <c r="X48" s="141"/>
    </row>
    <row r="49" spans="1:28">
      <c r="I49" s="141"/>
      <c r="N49" s="141"/>
      <c r="S49" s="141"/>
      <c r="X49" s="141"/>
    </row>
    <row r="50" spans="1:28">
      <c r="A50" s="133" t="s">
        <v>160</v>
      </c>
      <c r="I50" s="141"/>
      <c r="N50" s="141"/>
      <c r="S50" s="141"/>
      <c r="X50" s="141"/>
    </row>
    <row r="51" spans="1:28">
      <c r="A51" s="142" t="s">
        <v>93</v>
      </c>
      <c r="B51" s="1"/>
      <c r="C51" s="323">
        <v>2017</v>
      </c>
      <c r="D51" s="1"/>
      <c r="E51" s="498" t="s">
        <v>13</v>
      </c>
      <c r="F51" s="498"/>
      <c r="G51" s="498"/>
      <c r="H51" s="498"/>
      <c r="I51" s="141"/>
      <c r="J51" s="498" t="s">
        <v>19</v>
      </c>
      <c r="K51" s="498"/>
      <c r="L51" s="498"/>
      <c r="M51" s="498"/>
      <c r="N51" s="141"/>
      <c r="O51" s="498" t="s">
        <v>328</v>
      </c>
      <c r="P51" s="498"/>
      <c r="Q51" s="498"/>
      <c r="R51" s="498"/>
      <c r="S51" s="141"/>
      <c r="T51" s="498" t="s">
        <v>387</v>
      </c>
      <c r="U51" s="498"/>
      <c r="V51" s="498"/>
      <c r="W51" s="498"/>
      <c r="X51" s="141"/>
      <c r="Y51" s="498" t="s">
        <v>453</v>
      </c>
      <c r="Z51" s="498"/>
      <c r="AA51" s="498"/>
      <c r="AB51" s="498"/>
    </row>
    <row r="52" spans="1:28">
      <c r="A52" s="4" t="s">
        <v>94</v>
      </c>
      <c r="B52" s="5"/>
      <c r="C52" s="6" t="s">
        <v>88</v>
      </c>
      <c r="D52" s="5"/>
      <c r="E52" s="7" t="s">
        <v>142</v>
      </c>
      <c r="F52" s="126" t="s">
        <v>146</v>
      </c>
      <c r="G52" s="235" t="s">
        <v>147</v>
      </c>
      <c r="H52" s="235" t="s">
        <v>88</v>
      </c>
      <c r="I52" s="141"/>
      <c r="J52" s="7" t="s">
        <v>142</v>
      </c>
      <c r="K52" s="126" t="s">
        <v>146</v>
      </c>
      <c r="L52" s="235" t="s">
        <v>147</v>
      </c>
      <c r="M52" s="235" t="s">
        <v>88</v>
      </c>
      <c r="N52" s="141"/>
      <c r="O52" s="7" t="s">
        <v>142</v>
      </c>
      <c r="P52" s="126" t="s">
        <v>146</v>
      </c>
      <c r="Q52" s="235" t="s">
        <v>147</v>
      </c>
      <c r="R52" s="235" t="s">
        <v>88</v>
      </c>
      <c r="S52" s="141"/>
      <c r="T52" s="7" t="s">
        <v>405</v>
      </c>
      <c r="U52" s="126" t="s">
        <v>436</v>
      </c>
      <c r="V52" s="235" t="s">
        <v>437</v>
      </c>
      <c r="W52" s="235" t="s">
        <v>88</v>
      </c>
      <c r="X52" s="141"/>
      <c r="Y52" s="7" t="s">
        <v>142</v>
      </c>
      <c r="Z52" s="126" t="s">
        <v>146</v>
      </c>
      <c r="AA52" s="235" t="s">
        <v>147</v>
      </c>
      <c r="AB52" s="235" t="s">
        <v>88</v>
      </c>
    </row>
    <row r="53" spans="1:28">
      <c r="A53" s="133" t="s">
        <v>95</v>
      </c>
      <c r="B53" s="10"/>
      <c r="C53" s="11">
        <v>170.54647788</v>
      </c>
      <c r="D53" s="10"/>
      <c r="E53" s="11">
        <v>176.43728188060001</v>
      </c>
      <c r="F53" s="11">
        <v>175.84421869488</v>
      </c>
      <c r="G53" s="11">
        <v>176.49790699619999</v>
      </c>
      <c r="H53" s="11">
        <v>199.39048215832997</v>
      </c>
      <c r="I53" s="141"/>
      <c r="J53" s="11">
        <v>203.9547803744</v>
      </c>
      <c r="K53" s="11">
        <v>221.33769226380002</v>
      </c>
      <c r="L53" s="11">
        <v>218.9444885906</v>
      </c>
      <c r="M53" s="11">
        <v>220.71607554330001</v>
      </c>
      <c r="N53" s="141"/>
      <c r="O53" s="11">
        <v>230.22040681209901</v>
      </c>
      <c r="P53" s="11">
        <v>225.15396154912702</v>
      </c>
      <c r="Q53" s="349">
        <v>216.06477000000001</v>
      </c>
      <c r="R53" s="11">
        <v>214.86042672106998</v>
      </c>
      <c r="S53" s="141"/>
      <c r="T53" s="11">
        <v>210.25833332677399</v>
      </c>
      <c r="U53" s="11">
        <v>211.68439184751102</v>
      </c>
      <c r="V53" s="349">
        <v>210.09240212178798</v>
      </c>
      <c r="W53" s="11">
        <v>207.76611425848597</v>
      </c>
      <c r="X53" s="141"/>
      <c r="Y53" s="11">
        <v>211.681278938486</v>
      </c>
      <c r="Z53" s="11">
        <v>223.62246669784099</v>
      </c>
      <c r="AA53" s="349">
        <v>226.22080886958599</v>
      </c>
      <c r="AB53" s="11">
        <v>241.309696806266</v>
      </c>
    </row>
    <row r="54" spans="1:28">
      <c r="A54" s="216" t="s">
        <v>20</v>
      </c>
      <c r="B54" s="13"/>
      <c r="C54" s="14">
        <v>106.73257278</v>
      </c>
      <c r="D54" s="13"/>
      <c r="E54" s="14">
        <v>107.62826003810001</v>
      </c>
      <c r="F54" s="15">
        <v>108.01581640021001</v>
      </c>
      <c r="G54" s="15">
        <v>107.97923534249999</v>
      </c>
      <c r="H54" s="15">
        <v>112.20061898512999</v>
      </c>
      <c r="I54" s="141"/>
      <c r="J54" s="14">
        <v>116.66661064099999</v>
      </c>
      <c r="K54" s="15">
        <v>120.80462898110001</v>
      </c>
      <c r="L54" s="15">
        <v>122.9673650573</v>
      </c>
      <c r="M54" s="15">
        <v>124.78919461810001</v>
      </c>
      <c r="N54" s="141"/>
      <c r="O54" s="14">
        <v>128.64383813809101</v>
      </c>
      <c r="P54" s="15">
        <v>125.05528166365899</v>
      </c>
      <c r="Q54" s="350">
        <v>122.82893000000001</v>
      </c>
      <c r="R54" s="15">
        <v>125.38689084936999</v>
      </c>
      <c r="S54" s="141"/>
      <c r="T54" s="14">
        <v>129.33642373499998</v>
      </c>
      <c r="U54" s="15">
        <v>133.06345818300002</v>
      </c>
      <c r="V54" s="350">
        <v>134.42593932</v>
      </c>
      <c r="W54" s="15">
        <v>135.59808904599998</v>
      </c>
      <c r="X54" s="141"/>
      <c r="Y54" s="14">
        <v>138.27912117699998</v>
      </c>
      <c r="Z54" s="15">
        <v>141.63104407999998</v>
      </c>
      <c r="AA54" s="350">
        <v>143.80666889299999</v>
      </c>
      <c r="AB54" s="15">
        <v>145.58327068</v>
      </c>
    </row>
    <row r="55" spans="1:28">
      <c r="A55" s="216" t="s">
        <v>96</v>
      </c>
      <c r="B55" s="13"/>
      <c r="C55" s="14">
        <v>63.813905099999999</v>
      </c>
      <c r="D55" s="13"/>
      <c r="E55" s="14">
        <v>68.809021842500002</v>
      </c>
      <c r="F55" s="15">
        <v>67.828402294669999</v>
      </c>
      <c r="G55" s="15">
        <v>68.518671653699997</v>
      </c>
      <c r="H55" s="15">
        <v>87.189863173199996</v>
      </c>
      <c r="I55" s="141"/>
      <c r="J55" s="14">
        <v>87.288169733399997</v>
      </c>
      <c r="K55" s="15">
        <v>100.5330632827</v>
      </c>
      <c r="L55" s="15">
        <v>95.977123533300002</v>
      </c>
      <c r="M55" s="15">
        <v>95.92688092520001</v>
      </c>
      <c r="N55" s="141"/>
      <c r="O55" s="14">
        <v>101.576568674008</v>
      </c>
      <c r="P55" s="15">
        <v>100.09867988546802</v>
      </c>
      <c r="Q55" s="350">
        <v>93.235839999999996</v>
      </c>
      <c r="R55" s="15">
        <v>89.473535871700008</v>
      </c>
      <c r="S55" s="141"/>
      <c r="T55" s="14">
        <v>80.921909591773996</v>
      </c>
      <c r="U55" s="15">
        <v>78.620933664511</v>
      </c>
      <c r="V55" s="350">
        <v>75.666462801788001</v>
      </c>
      <c r="W55" s="15">
        <v>72.168025212486</v>
      </c>
      <c r="X55" s="141"/>
      <c r="Y55" s="14">
        <v>73.402157761486009</v>
      </c>
      <c r="Z55" s="15">
        <v>81.991422617840996</v>
      </c>
      <c r="AA55" s="350">
        <v>82.414139976586</v>
      </c>
      <c r="AB55" s="15">
        <v>95.726426126266006</v>
      </c>
    </row>
    <row r="56" spans="1:28">
      <c r="A56" s="165" t="s">
        <v>97</v>
      </c>
      <c r="B56" s="10"/>
      <c r="C56" s="16">
        <v>53.44509343</v>
      </c>
      <c r="D56" s="10"/>
      <c r="E56" s="16">
        <v>53.266734532139999</v>
      </c>
      <c r="F56" s="16">
        <v>51.154152196249996</v>
      </c>
      <c r="G56" s="16">
        <v>48.855241329760005</v>
      </c>
      <c r="H56" s="16">
        <v>49.272356651739997</v>
      </c>
      <c r="I56" s="141"/>
      <c r="J56" s="16">
        <v>58.946147691740009</v>
      </c>
      <c r="K56" s="16">
        <v>51.25104523924</v>
      </c>
      <c r="L56" s="16">
        <v>52.562317604340002</v>
      </c>
      <c r="M56" s="16">
        <v>54.681526405539998</v>
      </c>
      <c r="N56" s="141"/>
      <c r="O56" s="16">
        <v>52.248060262759999</v>
      </c>
      <c r="P56" s="16">
        <v>49.345616449322009</v>
      </c>
      <c r="Q56" s="351">
        <v>52.916769999999985</v>
      </c>
      <c r="R56" s="16">
        <v>48.388659787750001</v>
      </c>
      <c r="S56" s="141"/>
      <c r="T56" s="16">
        <v>49.428445708808994</v>
      </c>
      <c r="U56" s="16">
        <v>45.406705793221001</v>
      </c>
      <c r="V56" s="351">
        <v>45.366762455314998</v>
      </c>
      <c r="W56" s="16">
        <v>34.754051518849003</v>
      </c>
      <c r="X56" s="141"/>
      <c r="Y56" s="16">
        <v>35.791804926018997</v>
      </c>
      <c r="Z56" s="16">
        <v>31.579752642427</v>
      </c>
      <c r="AA56" s="351">
        <v>23.213208525633</v>
      </c>
      <c r="AB56" s="16">
        <v>19.439715778139</v>
      </c>
    </row>
    <row r="57" spans="1:28">
      <c r="A57" s="216" t="s">
        <v>98</v>
      </c>
      <c r="B57" s="13"/>
      <c r="C57" s="14">
        <v>24.535146649999998</v>
      </c>
      <c r="D57" s="13"/>
      <c r="E57" s="14">
        <v>23.826220458800002</v>
      </c>
      <c r="F57" s="15">
        <v>21.949824575760001</v>
      </c>
      <c r="G57" s="15">
        <v>20.694035110400002</v>
      </c>
      <c r="H57" s="15">
        <v>19.3300840717</v>
      </c>
      <c r="I57" s="141"/>
      <c r="J57" s="14">
        <v>18.355438959400001</v>
      </c>
      <c r="K57" s="15">
        <v>17.072310998399999</v>
      </c>
      <c r="L57" s="15">
        <v>16.290226875599998</v>
      </c>
      <c r="M57" s="15">
        <v>15.6110570142</v>
      </c>
      <c r="N57" s="141"/>
      <c r="O57" s="14">
        <v>14.765230173720001</v>
      </c>
      <c r="P57" s="15">
        <v>14.165915437260001</v>
      </c>
      <c r="Q57" s="350">
        <v>13.140049999999999</v>
      </c>
      <c r="R57" s="15">
        <v>12.10960616229</v>
      </c>
      <c r="S57" s="141"/>
      <c r="T57" s="14">
        <v>11.608505037999999</v>
      </c>
      <c r="U57" s="15">
        <v>11.091871732</v>
      </c>
      <c r="V57" s="350">
        <v>10.348402023999999</v>
      </c>
      <c r="W57" s="15">
        <v>9.6805344430000009</v>
      </c>
      <c r="X57" s="141"/>
      <c r="Y57" s="14">
        <v>9.1192481090000008</v>
      </c>
      <c r="Z57" s="15">
        <v>8.4423206979999996</v>
      </c>
      <c r="AA57" s="350">
        <v>8.8613439106000005</v>
      </c>
      <c r="AB57" s="15">
        <v>7.3989843650000005</v>
      </c>
    </row>
    <row r="58" spans="1:28">
      <c r="A58" s="216" t="s">
        <v>99</v>
      </c>
      <c r="B58" s="13"/>
      <c r="C58" s="14">
        <v>28.909946780000002</v>
      </c>
      <c r="D58" s="13"/>
      <c r="E58" s="14">
        <v>29.440514073339997</v>
      </c>
      <c r="F58" s="15">
        <v>29.204327620489998</v>
      </c>
      <c r="G58" s="15">
        <v>28.16120621936</v>
      </c>
      <c r="H58" s="15">
        <v>29.942272580040001</v>
      </c>
      <c r="I58" s="141"/>
      <c r="J58" s="14">
        <v>40.590708732340005</v>
      </c>
      <c r="K58" s="15">
        <v>34.178734240840001</v>
      </c>
      <c r="L58" s="15">
        <v>36.272090728740004</v>
      </c>
      <c r="M58" s="15">
        <v>39.070469391339998</v>
      </c>
      <c r="N58" s="141"/>
      <c r="O58" s="14">
        <v>37.48283008904</v>
      </c>
      <c r="P58" s="15">
        <v>35.179701012062004</v>
      </c>
      <c r="Q58" s="350">
        <v>39.77671999999999</v>
      </c>
      <c r="R58" s="15">
        <v>36.279053625460001</v>
      </c>
      <c r="S58" s="141"/>
      <c r="T58" s="14">
        <v>37.819940670808997</v>
      </c>
      <c r="U58" s="15">
        <v>34.314834061220999</v>
      </c>
      <c r="V58" s="350">
        <v>35.018360431314996</v>
      </c>
      <c r="W58" s="15">
        <v>25.073517075849001</v>
      </c>
      <c r="X58" s="141"/>
      <c r="Y58" s="14">
        <v>26.672556817019</v>
      </c>
      <c r="Z58" s="15">
        <v>23.137431944427</v>
      </c>
      <c r="AA58" s="350">
        <v>14.351864615033001</v>
      </c>
      <c r="AB58" s="15">
        <v>12.040731413139</v>
      </c>
    </row>
    <row r="59" spans="1:28">
      <c r="A59" s="165" t="s">
        <v>18</v>
      </c>
      <c r="B59" s="10"/>
      <c r="C59" s="16">
        <v>223.99157130999998</v>
      </c>
      <c r="D59" s="10"/>
      <c r="E59" s="16">
        <v>229.70401641274</v>
      </c>
      <c r="F59" s="16">
        <v>226.99837089112998</v>
      </c>
      <c r="G59" s="16">
        <v>225.35314832595998</v>
      </c>
      <c r="H59" s="16">
        <v>248.66283881006996</v>
      </c>
      <c r="I59" s="141"/>
      <c r="J59" s="16">
        <v>262.90092806614001</v>
      </c>
      <c r="K59" s="16">
        <v>272.58873750304002</v>
      </c>
      <c r="L59" s="16">
        <v>271.50680619494</v>
      </c>
      <c r="M59" s="16">
        <v>275.39760194884002</v>
      </c>
      <c r="N59" s="141"/>
      <c r="O59" s="16">
        <v>282.46846707485901</v>
      </c>
      <c r="P59" s="16">
        <v>274.49957799844901</v>
      </c>
      <c r="Q59" s="352">
        <v>268.98154</v>
      </c>
      <c r="R59" s="16">
        <v>263.24908650881997</v>
      </c>
      <c r="S59" s="141"/>
      <c r="T59" s="16">
        <v>259.68677903558296</v>
      </c>
      <c r="U59" s="16">
        <v>257.09109764073202</v>
      </c>
      <c r="V59" s="352">
        <v>255.45916457710297</v>
      </c>
      <c r="W59" s="16">
        <v>242.52016577733497</v>
      </c>
      <c r="X59" s="141"/>
      <c r="Y59" s="16">
        <v>247.47308386450501</v>
      </c>
      <c r="Z59" s="16">
        <v>255.20221934026799</v>
      </c>
      <c r="AA59" s="352">
        <v>249.434017395219</v>
      </c>
      <c r="AB59" s="16">
        <v>260.74941258440498</v>
      </c>
    </row>
    <row r="60" spans="1:28">
      <c r="B60" s="13"/>
      <c r="C60" s="135"/>
      <c r="D60" s="13"/>
      <c r="E60" s="135"/>
      <c r="F60" s="135"/>
      <c r="G60" s="135"/>
      <c r="H60" s="135"/>
      <c r="I60" s="141"/>
      <c r="J60" s="135"/>
      <c r="K60" s="135"/>
      <c r="L60" s="135"/>
      <c r="M60" s="135"/>
      <c r="N60" s="141"/>
      <c r="O60" s="135"/>
      <c r="P60" s="135"/>
      <c r="Q60" s="135"/>
      <c r="R60" s="135"/>
      <c r="S60" s="141"/>
      <c r="T60" s="135"/>
      <c r="U60" s="135"/>
      <c r="V60" s="135"/>
      <c r="W60" s="135"/>
      <c r="X60" s="141"/>
      <c r="Y60" s="135"/>
      <c r="Z60" s="135"/>
      <c r="AA60" s="135"/>
      <c r="AB60" s="135"/>
    </row>
    <row r="61" spans="1:28">
      <c r="A61" s="142" t="s">
        <v>93</v>
      </c>
      <c r="B61" s="1"/>
      <c r="C61" s="323">
        <v>2017</v>
      </c>
      <c r="D61" s="1"/>
      <c r="E61" s="498" t="s">
        <v>13</v>
      </c>
      <c r="F61" s="498"/>
      <c r="G61" s="498"/>
      <c r="H61" s="498"/>
      <c r="I61" s="141"/>
      <c r="J61" s="498" t="s">
        <v>19</v>
      </c>
      <c r="K61" s="498"/>
      <c r="L61" s="498"/>
      <c r="M61" s="498"/>
      <c r="N61" s="141"/>
      <c r="O61" s="498" t="s">
        <v>328</v>
      </c>
      <c r="P61" s="498"/>
      <c r="Q61" s="498"/>
      <c r="R61" s="498"/>
      <c r="S61" s="141"/>
      <c r="T61" s="498" t="s">
        <v>387</v>
      </c>
      <c r="U61" s="498"/>
      <c r="V61" s="498"/>
      <c r="W61" s="498"/>
      <c r="X61" s="141"/>
      <c r="Y61" s="498" t="s">
        <v>453</v>
      </c>
      <c r="Z61" s="498"/>
      <c r="AA61" s="498"/>
      <c r="AB61" s="498"/>
    </row>
    <row r="62" spans="1:28">
      <c r="A62" s="4" t="s">
        <v>149</v>
      </c>
      <c r="B62" s="5"/>
      <c r="C62" s="6" t="s">
        <v>88</v>
      </c>
      <c r="D62" s="5"/>
      <c r="E62" s="7" t="s">
        <v>142</v>
      </c>
      <c r="F62" s="126" t="s">
        <v>146</v>
      </c>
      <c r="G62" s="235" t="s">
        <v>147</v>
      </c>
      <c r="H62" s="235" t="s">
        <v>88</v>
      </c>
      <c r="I62" s="141"/>
      <c r="J62" s="7" t="s">
        <v>142</v>
      </c>
      <c r="K62" s="126" t="s">
        <v>146</v>
      </c>
      <c r="L62" s="235" t="s">
        <v>147</v>
      </c>
      <c r="M62" s="235" t="s">
        <v>88</v>
      </c>
      <c r="N62" s="141"/>
      <c r="O62" s="7" t="s">
        <v>142</v>
      </c>
      <c r="P62" s="126" t="s">
        <v>146</v>
      </c>
      <c r="Q62" s="235" t="s">
        <v>147</v>
      </c>
      <c r="R62" s="235" t="s">
        <v>88</v>
      </c>
      <c r="S62" s="141"/>
      <c r="T62" s="7" t="s">
        <v>405</v>
      </c>
      <c r="U62" s="126" t="s">
        <v>436</v>
      </c>
      <c r="V62" s="235" t="s">
        <v>437</v>
      </c>
      <c r="W62" s="235" t="s">
        <v>88</v>
      </c>
      <c r="X62" s="141"/>
      <c r="Y62" s="7" t="s">
        <v>142</v>
      </c>
      <c r="Z62" s="126" t="s">
        <v>146</v>
      </c>
      <c r="AA62" s="235" t="s">
        <v>147</v>
      </c>
      <c r="AB62" s="235" t="s">
        <v>88</v>
      </c>
    </row>
    <row r="63" spans="1:28">
      <c r="A63" s="133" t="s">
        <v>95</v>
      </c>
      <c r="B63" s="10"/>
      <c r="C63" s="17">
        <v>0.76139685472346186</v>
      </c>
      <c r="D63" s="10"/>
      <c r="E63" s="17">
        <v>0.76810708247944381</v>
      </c>
      <c r="F63" s="17">
        <v>0.77464969464127176</v>
      </c>
      <c r="G63" s="17">
        <v>0.78320586291923566</v>
      </c>
      <c r="H63" s="17">
        <v>0.80185074341013829</v>
      </c>
      <c r="I63" s="141"/>
      <c r="J63" s="17">
        <v>0.77578569948254239</v>
      </c>
      <c r="K63" s="17">
        <v>0.811983995711971</v>
      </c>
      <c r="L63" s="17">
        <v>0.80640515668472557</v>
      </c>
      <c r="M63" s="17">
        <v>0.80144516140086774</v>
      </c>
      <c r="N63" s="141"/>
      <c r="O63" s="17">
        <v>0.81503046763477016</v>
      </c>
      <c r="P63" s="17">
        <v>0.82023427209202915</v>
      </c>
      <c r="Q63" s="353">
        <v>0.80326988238672448</v>
      </c>
      <c r="R63" s="17">
        <v>0.81618678936563471</v>
      </c>
      <c r="S63" s="141"/>
      <c r="T63" s="17">
        <v>0.80966129314563162</v>
      </c>
      <c r="U63" s="17">
        <v>0.82338281562485727</v>
      </c>
      <c r="V63" s="17">
        <v>0.82241090261757932</v>
      </c>
      <c r="W63" s="17">
        <v>0.85669624046538984</v>
      </c>
      <c r="X63" s="141"/>
      <c r="Y63" s="17">
        <v>0.85537091805258492</v>
      </c>
      <c r="Z63" s="17">
        <v>0.87625596390162708</v>
      </c>
      <c r="AA63" s="17">
        <v>0.90693647655583187</v>
      </c>
      <c r="AB63" s="17">
        <v>0.92544675140218657</v>
      </c>
    </row>
    <row r="64" spans="1:28">
      <c r="A64" s="216" t="s">
        <v>20</v>
      </c>
      <c r="B64" s="13"/>
      <c r="C64" s="18">
        <v>0.47650262978995844</v>
      </c>
      <c r="D64" s="13"/>
      <c r="E64" s="18">
        <v>0.46855192921272165</v>
      </c>
      <c r="F64" s="18">
        <v>0.47584401586747582</v>
      </c>
      <c r="G64" s="18">
        <v>0.47915565477840327</v>
      </c>
      <c r="H64" s="18">
        <v>0.45121586933554408</v>
      </c>
      <c r="I64" s="141"/>
      <c r="J64" s="18">
        <v>0.44376644654388314</v>
      </c>
      <c r="K64" s="18">
        <v>0.44317542275477445</v>
      </c>
      <c r="L64" s="18">
        <v>0.45290711780171833</v>
      </c>
      <c r="M64" s="18">
        <v>0.45312375175032138</v>
      </c>
      <c r="N64" s="141"/>
      <c r="O64" s="18">
        <v>0.45542725342152324</v>
      </c>
      <c r="P64" s="18">
        <v>0.45557549696621241</v>
      </c>
      <c r="Q64" s="354">
        <v>0.45664445969043088</v>
      </c>
      <c r="R64" s="18">
        <v>0.47630513181351153</v>
      </c>
      <c r="S64" s="141"/>
      <c r="T64" s="18">
        <v>0.49804777977271597</v>
      </c>
      <c r="U64" s="18">
        <v>0.51757318477416703</v>
      </c>
      <c r="V64" s="18">
        <v>0.52621302329291619</v>
      </c>
      <c r="W64" s="18">
        <v>0.55912088222179701</v>
      </c>
      <c r="X64" s="141"/>
      <c r="Y64" s="18">
        <v>0.55876428667575717</v>
      </c>
      <c r="Z64" s="18">
        <v>0.55497575391834464</v>
      </c>
      <c r="AA64" s="18">
        <v>0.57653190368635099</v>
      </c>
      <c r="AB64" s="18">
        <v>0.55832636107233602</v>
      </c>
    </row>
    <row r="65" spans="1:28">
      <c r="A65" s="216" t="s">
        <v>96</v>
      </c>
      <c r="B65" s="13"/>
      <c r="C65" s="18">
        <v>0.28489422493350341</v>
      </c>
      <c r="D65" s="13"/>
      <c r="E65" s="18">
        <v>0.29955515326672222</v>
      </c>
      <c r="F65" s="18">
        <v>0.29880567877379605</v>
      </c>
      <c r="G65" s="18">
        <v>0.30405020814083233</v>
      </c>
      <c r="H65" s="18">
        <v>0.3506348740745942</v>
      </c>
      <c r="I65" s="141"/>
      <c r="J65" s="18">
        <v>0.33201925293865925</v>
      </c>
      <c r="K65" s="18">
        <v>0.36880857295719643</v>
      </c>
      <c r="L65" s="18">
        <v>0.35349803888300724</v>
      </c>
      <c r="M65" s="18">
        <v>0.34832140965054637</v>
      </c>
      <c r="N65" s="141"/>
      <c r="O65" s="18">
        <v>0.35960321421324692</v>
      </c>
      <c r="P65" s="18">
        <v>0.36465877512581674</v>
      </c>
      <c r="Q65" s="354">
        <v>0.34662542269629359</v>
      </c>
      <c r="R65" s="18">
        <v>0.33988165755212324</v>
      </c>
      <c r="S65" s="141"/>
      <c r="T65" s="18">
        <v>0.31161351337291554</v>
      </c>
      <c r="U65" s="18">
        <v>0.30580963085069018</v>
      </c>
      <c r="V65" s="18">
        <v>0.29619787932466313</v>
      </c>
      <c r="W65" s="18">
        <v>0.29757535824359294</v>
      </c>
      <c r="X65" s="141"/>
      <c r="Y65" s="18">
        <v>0.29660663137682769</v>
      </c>
      <c r="Z65" s="18">
        <v>0.32128020998328244</v>
      </c>
      <c r="AA65" s="18">
        <v>0.33040457286948088</v>
      </c>
      <c r="AB65" s="18">
        <v>0.36712039032985055</v>
      </c>
    </row>
    <row r="66" spans="1:28">
      <c r="A66" s="165" t="s">
        <v>97</v>
      </c>
      <c r="B66" s="10"/>
      <c r="C66" s="17">
        <v>0.23860314527653823</v>
      </c>
      <c r="D66" s="10"/>
      <c r="E66" s="17">
        <v>0.23189291752055619</v>
      </c>
      <c r="F66" s="17">
        <v>0.22535030535872827</v>
      </c>
      <c r="G66" s="17">
        <v>0.21679413708076442</v>
      </c>
      <c r="H66" s="17">
        <v>0.19814925658986179</v>
      </c>
      <c r="I66" s="141"/>
      <c r="J66" s="17">
        <v>0.22421430051745755</v>
      </c>
      <c r="K66" s="17">
        <v>0.18801600428802906</v>
      </c>
      <c r="L66" s="17">
        <v>0.19359484331527449</v>
      </c>
      <c r="M66" s="17">
        <v>0.19855483859913226</v>
      </c>
      <c r="N66" s="141"/>
      <c r="O66" s="17">
        <v>0.18496953236522987</v>
      </c>
      <c r="P66" s="17">
        <v>0.17976572790797085</v>
      </c>
      <c r="Q66" s="353">
        <v>0.19673011761327558</v>
      </c>
      <c r="R66" s="17">
        <v>0.1838132106343654</v>
      </c>
      <c r="S66" s="141"/>
      <c r="T66" s="17">
        <v>0.19033870685436852</v>
      </c>
      <c r="U66" s="17">
        <v>0.17661718437514279</v>
      </c>
      <c r="V66" s="17">
        <v>0.17758909738242079</v>
      </c>
      <c r="W66" s="17">
        <v>0.14330375953461016</v>
      </c>
      <c r="X66" s="141"/>
      <c r="Y66" s="17">
        <v>0.144629081947415</v>
      </c>
      <c r="Z66" s="17">
        <v>0.12374403609837289</v>
      </c>
      <c r="AA66" s="17">
        <v>9.3063523444168114E-2</v>
      </c>
      <c r="AB66" s="17">
        <v>7.4553248597813565E-2</v>
      </c>
    </row>
    <row r="67" spans="1:28">
      <c r="A67" s="216" t="s">
        <v>98</v>
      </c>
      <c r="B67" s="13"/>
      <c r="C67" s="18">
        <v>0.10953602631790028</v>
      </c>
      <c r="D67" s="13"/>
      <c r="E67" s="18">
        <v>0.10372574598777688</v>
      </c>
      <c r="F67" s="18">
        <v>9.6695956405287553E-2</v>
      </c>
      <c r="G67" s="18">
        <v>9.1829358782542087E-2</v>
      </c>
      <c r="H67" s="18">
        <v>7.7736119173257026E-2</v>
      </c>
      <c r="I67" s="141"/>
      <c r="J67" s="18">
        <v>6.9818844286400478E-2</v>
      </c>
      <c r="K67" s="18">
        <v>6.2630287497514828E-2</v>
      </c>
      <c r="L67" s="18">
        <v>5.9999331522848559E-2</v>
      </c>
      <c r="M67" s="18">
        <v>5.6685522690571685E-2</v>
      </c>
      <c r="N67" s="141"/>
      <c r="O67" s="18">
        <v>5.2272136166643196E-2</v>
      </c>
      <c r="P67" s="18">
        <v>5.1606328652862417E-2</v>
      </c>
      <c r="Q67" s="354">
        <v>4.8851121902268826E-2</v>
      </c>
      <c r="R67" s="18">
        <v>4.6000562899899275E-2</v>
      </c>
      <c r="S67" s="141"/>
      <c r="T67" s="18">
        <v>4.4701948559381109E-2</v>
      </c>
      <c r="U67" s="18">
        <v>4.3143741007711456E-2</v>
      </c>
      <c r="V67" s="18">
        <v>4.0509026329633331E-2</v>
      </c>
      <c r="W67" s="18">
        <v>3.9916410299207818E-2</v>
      </c>
      <c r="X67" s="141"/>
      <c r="Y67" s="18">
        <v>3.6849454359217979E-2</v>
      </c>
      <c r="Z67" s="18">
        <v>3.3080906270425599E-2</v>
      </c>
      <c r="AA67" s="18">
        <v>3.5525803589810799E-2</v>
      </c>
      <c r="AB67" s="18">
        <v>2.8375842889406082E-2</v>
      </c>
    </row>
    <row r="68" spans="1:28">
      <c r="A68" s="216" t="s">
        <v>99</v>
      </c>
      <c r="B68" s="13"/>
      <c r="C68" s="18">
        <v>0.12906711895863796</v>
      </c>
      <c r="D68" s="13"/>
      <c r="E68" s="18">
        <v>0.12816717153277929</v>
      </c>
      <c r="F68" s="18">
        <v>0.12865434895344072</v>
      </c>
      <c r="G68" s="18">
        <v>0.12496477829822232</v>
      </c>
      <c r="H68" s="18">
        <v>0.1204131374166048</v>
      </c>
      <c r="I68" s="141"/>
      <c r="J68" s="18">
        <v>0.15439545623105708</v>
      </c>
      <c r="K68" s="18">
        <v>0.12538571679051422</v>
      </c>
      <c r="L68" s="18">
        <v>0.1335955117924259</v>
      </c>
      <c r="M68" s="18">
        <v>0.14186931590856056</v>
      </c>
      <c r="N68" s="141"/>
      <c r="O68" s="18">
        <v>0.13269739619858667</v>
      </c>
      <c r="P68" s="18">
        <v>0.12815939925510844</v>
      </c>
      <c r="Q68" s="354">
        <v>0.14787899571100674</v>
      </c>
      <c r="R68" s="18">
        <v>0.13781264773446611</v>
      </c>
      <c r="S68" s="141"/>
      <c r="T68" s="18">
        <v>0.1456367582949874</v>
      </c>
      <c r="U68" s="18">
        <v>0.1334734433674313</v>
      </c>
      <c r="V68" s="18">
        <v>0.13708007105278744</v>
      </c>
      <c r="W68" s="18">
        <v>0.10338734923540234</v>
      </c>
      <c r="X68" s="141"/>
      <c r="Y68" s="18">
        <v>0.10777962758819702</v>
      </c>
      <c r="Z68" s="18">
        <v>9.0663129827947303E-2</v>
      </c>
      <c r="AA68" s="18">
        <v>5.7537719854357322E-2</v>
      </c>
      <c r="AB68" s="18">
        <v>4.6177405708407476E-2</v>
      </c>
    </row>
    <row r="69" spans="1:28">
      <c r="A69" s="165" t="s">
        <v>18</v>
      </c>
      <c r="B69" s="10"/>
      <c r="C69" s="17">
        <v>1</v>
      </c>
      <c r="D69" s="10"/>
      <c r="E69" s="17">
        <v>1</v>
      </c>
      <c r="F69" s="17">
        <v>1</v>
      </c>
      <c r="G69" s="17">
        <v>1</v>
      </c>
      <c r="H69" s="17">
        <v>1</v>
      </c>
      <c r="I69" s="141"/>
      <c r="J69" s="17">
        <v>1</v>
      </c>
      <c r="K69" s="17">
        <v>1</v>
      </c>
      <c r="L69" s="17">
        <v>1</v>
      </c>
      <c r="M69" s="17">
        <v>1</v>
      </c>
      <c r="N69" s="141"/>
      <c r="O69" s="17">
        <v>1</v>
      </c>
      <c r="P69" s="17">
        <v>1</v>
      </c>
      <c r="Q69" s="17">
        <v>1</v>
      </c>
      <c r="R69" s="17">
        <v>1</v>
      </c>
      <c r="S69" s="141"/>
      <c r="T69" s="17">
        <v>1</v>
      </c>
      <c r="U69" s="17">
        <v>1</v>
      </c>
      <c r="V69" s="17">
        <v>1</v>
      </c>
      <c r="W69" s="17">
        <v>1</v>
      </c>
      <c r="X69" s="141"/>
      <c r="Y69" s="17">
        <v>1</v>
      </c>
      <c r="Z69" s="17">
        <v>1</v>
      </c>
      <c r="AA69" s="17">
        <v>1</v>
      </c>
      <c r="AB69" s="17">
        <v>1</v>
      </c>
    </row>
    <row r="70" spans="1:28">
      <c r="I70" s="141"/>
      <c r="N70" s="141"/>
      <c r="S70" s="141"/>
      <c r="X70" s="141"/>
    </row>
    <row r="71" spans="1:28">
      <c r="I71" s="141"/>
      <c r="N71" s="141"/>
      <c r="S71" s="141"/>
      <c r="X71" s="141"/>
    </row>
    <row r="72" spans="1:28">
      <c r="A72" s="133" t="s">
        <v>161</v>
      </c>
      <c r="I72" s="141"/>
      <c r="N72" s="141"/>
      <c r="S72" s="141"/>
      <c r="X72" s="141"/>
    </row>
    <row r="73" spans="1:28">
      <c r="A73" s="142" t="s">
        <v>93</v>
      </c>
      <c r="B73" s="1"/>
      <c r="C73" s="323">
        <v>2017</v>
      </c>
      <c r="D73" s="1"/>
      <c r="E73" s="498" t="s">
        <v>13</v>
      </c>
      <c r="F73" s="498"/>
      <c r="G73" s="498"/>
      <c r="H73" s="498"/>
      <c r="I73" s="141"/>
      <c r="J73" s="498" t="s">
        <v>19</v>
      </c>
      <c r="K73" s="498"/>
      <c r="L73" s="498"/>
      <c r="M73" s="498"/>
      <c r="N73" s="141"/>
      <c r="O73" s="498" t="s">
        <v>328</v>
      </c>
      <c r="P73" s="498"/>
      <c r="Q73" s="498"/>
      <c r="R73" s="498"/>
      <c r="S73" s="141"/>
      <c r="T73" s="498" t="s">
        <v>387</v>
      </c>
      <c r="U73" s="498"/>
      <c r="V73" s="498"/>
      <c r="W73" s="498"/>
      <c r="X73" s="141"/>
      <c r="Y73" s="498" t="s">
        <v>453</v>
      </c>
      <c r="Z73" s="498"/>
      <c r="AA73" s="498"/>
      <c r="AB73" s="498"/>
    </row>
    <row r="74" spans="1:28">
      <c r="A74" s="4" t="s">
        <v>94</v>
      </c>
      <c r="B74" s="5"/>
      <c r="C74" s="6" t="s">
        <v>88</v>
      </c>
      <c r="D74" s="5"/>
      <c r="E74" s="7" t="s">
        <v>142</v>
      </c>
      <c r="F74" s="126" t="s">
        <v>146</v>
      </c>
      <c r="G74" s="235" t="s">
        <v>147</v>
      </c>
      <c r="H74" s="235" t="s">
        <v>88</v>
      </c>
      <c r="I74" s="141"/>
      <c r="J74" s="7" t="s">
        <v>142</v>
      </c>
      <c r="K74" s="126" t="s">
        <v>146</v>
      </c>
      <c r="L74" s="235" t="s">
        <v>147</v>
      </c>
      <c r="M74" s="235" t="s">
        <v>88</v>
      </c>
      <c r="N74" s="141"/>
      <c r="O74" s="7" t="s">
        <v>142</v>
      </c>
      <c r="P74" s="126" t="s">
        <v>146</v>
      </c>
      <c r="Q74" s="235" t="s">
        <v>147</v>
      </c>
      <c r="R74" s="235" t="s">
        <v>88</v>
      </c>
      <c r="S74" s="141"/>
      <c r="T74" s="7" t="s">
        <v>405</v>
      </c>
      <c r="U74" s="126" t="s">
        <v>436</v>
      </c>
      <c r="V74" s="235" t="s">
        <v>437</v>
      </c>
      <c r="W74" s="235" t="s">
        <v>88</v>
      </c>
      <c r="X74" s="141"/>
      <c r="Y74" s="7" t="s">
        <v>142</v>
      </c>
      <c r="Z74" s="126" t="s">
        <v>146</v>
      </c>
      <c r="AA74" s="235" t="s">
        <v>147</v>
      </c>
      <c r="AB74" s="235" t="s">
        <v>88</v>
      </c>
    </row>
    <row r="75" spans="1:28">
      <c r="A75" s="133" t="s">
        <v>95</v>
      </c>
      <c r="B75" s="10"/>
      <c r="C75" s="11">
        <v>173.11979432999999</v>
      </c>
      <c r="D75" s="10"/>
      <c r="E75" s="11">
        <v>172.31429556250001</v>
      </c>
      <c r="F75" s="11">
        <v>177.59106462220998</v>
      </c>
      <c r="G75" s="11">
        <v>181.05517161510002</v>
      </c>
      <c r="H75" s="11">
        <v>178.86668882769999</v>
      </c>
      <c r="I75" s="141"/>
      <c r="J75" s="11">
        <v>184.54138130599998</v>
      </c>
      <c r="K75" s="11">
        <v>195.00381863449999</v>
      </c>
      <c r="L75" s="11">
        <v>204.09575833779996</v>
      </c>
      <c r="M75" s="11">
        <v>219.96611002489999</v>
      </c>
      <c r="N75" s="141"/>
      <c r="O75" s="11">
        <v>221.58392871970301</v>
      </c>
      <c r="P75" s="11">
        <v>217.58277492660801</v>
      </c>
      <c r="Q75" s="349">
        <v>217.31141425489301</v>
      </c>
      <c r="R75" s="11">
        <v>223.67108354735103</v>
      </c>
      <c r="S75" s="141"/>
      <c r="T75" s="11">
        <v>223.98105008368003</v>
      </c>
      <c r="U75" s="11">
        <v>233.07720284360002</v>
      </c>
      <c r="V75" s="349">
        <v>240.58926357367</v>
      </c>
      <c r="W75" s="11">
        <v>248.06171203597501</v>
      </c>
      <c r="X75" s="141"/>
      <c r="Y75" s="11">
        <v>264.22339786821999</v>
      </c>
      <c r="Z75" s="11">
        <v>275.76278419336603</v>
      </c>
      <c r="AA75" s="349">
        <v>283.94162571799001</v>
      </c>
      <c r="AB75" s="11">
        <v>288.87622371497002</v>
      </c>
    </row>
    <row r="76" spans="1:28">
      <c r="A76" s="216" t="s">
        <v>20</v>
      </c>
      <c r="B76" s="13"/>
      <c r="C76" s="14">
        <v>113.72545012</v>
      </c>
      <c r="D76" s="13"/>
      <c r="E76" s="14">
        <v>114.45773320280001</v>
      </c>
      <c r="F76" s="15">
        <v>116.29162058054999</v>
      </c>
      <c r="G76" s="15">
        <v>117.13168971750001</v>
      </c>
      <c r="H76" s="15">
        <v>120.1620632467</v>
      </c>
      <c r="I76" s="141"/>
      <c r="J76" s="14">
        <v>124.40569020309998</v>
      </c>
      <c r="K76" s="15">
        <v>129.54927386849999</v>
      </c>
      <c r="L76" s="15">
        <v>133.06423810349997</v>
      </c>
      <c r="M76" s="15">
        <v>136.24446962679997</v>
      </c>
      <c r="N76" s="141"/>
      <c r="O76" s="14">
        <v>139.15523659487101</v>
      </c>
      <c r="P76" s="15">
        <v>135.780655656508</v>
      </c>
      <c r="Q76" s="350">
        <v>134.45020288049301</v>
      </c>
      <c r="R76" s="15">
        <v>138.42044881425102</v>
      </c>
      <c r="S76" s="141"/>
      <c r="T76" s="14">
        <v>143.55918079200001</v>
      </c>
      <c r="U76" s="15">
        <v>150.43283080000003</v>
      </c>
      <c r="V76" s="350">
        <v>155.93163143499999</v>
      </c>
      <c r="W76" s="15">
        <v>162.05402819699998</v>
      </c>
      <c r="X76" s="141"/>
      <c r="Y76" s="14">
        <v>170.97516557200001</v>
      </c>
      <c r="Z76" s="15">
        <v>180.46316083000002</v>
      </c>
      <c r="AA76" s="350">
        <v>189.58225988799998</v>
      </c>
      <c r="AB76" s="15">
        <v>195.25283198899999</v>
      </c>
    </row>
    <row r="77" spans="1:28">
      <c r="A77" s="216" t="s">
        <v>96</v>
      </c>
      <c r="B77" s="13"/>
      <c r="C77" s="14">
        <v>59.39434421</v>
      </c>
      <c r="D77" s="13"/>
      <c r="E77" s="14">
        <v>57.8565623597</v>
      </c>
      <c r="F77" s="15">
        <v>61.299444041659996</v>
      </c>
      <c r="G77" s="15">
        <v>63.923481897600006</v>
      </c>
      <c r="H77" s="15">
        <v>58.704625581000002</v>
      </c>
      <c r="I77" s="141"/>
      <c r="J77" s="14">
        <v>60.135691102899997</v>
      </c>
      <c r="K77" s="15">
        <v>65.454544765999998</v>
      </c>
      <c r="L77" s="15">
        <v>71.031520234300004</v>
      </c>
      <c r="M77" s="15">
        <v>83.721640398100007</v>
      </c>
      <c r="N77" s="141"/>
      <c r="O77" s="14">
        <v>82.428692124831997</v>
      </c>
      <c r="P77" s="15">
        <v>81.802119270099993</v>
      </c>
      <c r="Q77" s="350">
        <v>82.861211374400014</v>
      </c>
      <c r="R77" s="15">
        <v>85.2506347331</v>
      </c>
      <c r="S77" s="141"/>
      <c r="T77" s="14">
        <v>80.421869291680011</v>
      </c>
      <c r="U77" s="15">
        <v>82.644372043599986</v>
      </c>
      <c r="V77" s="350">
        <v>84.657632138669996</v>
      </c>
      <c r="W77" s="15">
        <v>86.007683838975012</v>
      </c>
      <c r="X77" s="141"/>
      <c r="Y77" s="14">
        <v>93.24823229622001</v>
      </c>
      <c r="Z77" s="15">
        <v>95.29962336336601</v>
      </c>
      <c r="AA77" s="350">
        <v>94.359365829990026</v>
      </c>
      <c r="AB77" s="15">
        <v>93.623391725970023</v>
      </c>
    </row>
    <row r="78" spans="1:28">
      <c r="A78" s="165" t="s">
        <v>97</v>
      </c>
      <c r="B78" s="10"/>
      <c r="C78" s="16">
        <v>89.056554339999991</v>
      </c>
      <c r="D78" s="10"/>
      <c r="E78" s="16">
        <v>86.946765797699996</v>
      </c>
      <c r="F78" s="16">
        <v>87.923984027250015</v>
      </c>
      <c r="G78" s="16">
        <v>76.883569384799998</v>
      </c>
      <c r="H78" s="16">
        <v>80.229180593509994</v>
      </c>
      <c r="I78" s="141"/>
      <c r="J78" s="16">
        <v>75.24055158165001</v>
      </c>
      <c r="K78" s="16">
        <v>76.570716560199998</v>
      </c>
      <c r="L78" s="16">
        <v>73.463528752559995</v>
      </c>
      <c r="M78" s="16">
        <v>69.794976138140001</v>
      </c>
      <c r="N78" s="141"/>
      <c r="O78" s="16">
        <v>72.643538956108998</v>
      </c>
      <c r="P78" s="16">
        <v>70.370324597500002</v>
      </c>
      <c r="Q78" s="351">
        <v>71.34453631544001</v>
      </c>
      <c r="R78" s="16">
        <v>70.900651933070009</v>
      </c>
      <c r="S78" s="141"/>
      <c r="T78" s="16">
        <v>65.238022861600001</v>
      </c>
      <c r="U78" s="16">
        <v>60.208945524999997</v>
      </c>
      <c r="V78" s="351">
        <v>50.324355615900004</v>
      </c>
      <c r="W78" s="16">
        <v>45.883999711600005</v>
      </c>
      <c r="X78" s="141"/>
      <c r="Y78" s="16">
        <v>41.736015317899998</v>
      </c>
      <c r="Z78" s="16">
        <v>39.576548586000001</v>
      </c>
      <c r="AA78" s="351">
        <v>31.731045275400003</v>
      </c>
      <c r="AB78" s="16">
        <v>30.638482695799993</v>
      </c>
    </row>
    <row r="79" spans="1:28">
      <c r="A79" s="216" t="s">
        <v>98</v>
      </c>
      <c r="B79" s="13"/>
      <c r="C79" s="14">
        <v>36.356767650000002</v>
      </c>
      <c r="D79" s="13"/>
      <c r="E79" s="14">
        <v>34.4736687698</v>
      </c>
      <c r="F79" s="15">
        <v>32.43638774843</v>
      </c>
      <c r="G79" s="15">
        <v>30.764486519799998</v>
      </c>
      <c r="H79" s="15">
        <v>29.2094917963</v>
      </c>
      <c r="I79" s="141"/>
      <c r="J79" s="14">
        <v>27.813978397900001</v>
      </c>
      <c r="K79" s="15">
        <v>26.274525608099999</v>
      </c>
      <c r="L79" s="15">
        <v>24.647047279100001</v>
      </c>
      <c r="M79" s="15">
        <v>23.164709586199997</v>
      </c>
      <c r="N79" s="141"/>
      <c r="O79" s="14">
        <v>21.98506458</v>
      </c>
      <c r="P79" s="15">
        <v>21.035602138000002</v>
      </c>
      <c r="Q79" s="350">
        <v>19.996346364000001</v>
      </c>
      <c r="R79" s="15">
        <v>18.746772702999998</v>
      </c>
      <c r="S79" s="141"/>
      <c r="T79" s="14">
        <v>17.626788724999997</v>
      </c>
      <c r="U79" s="15">
        <v>16.373610726999999</v>
      </c>
      <c r="V79" s="350">
        <v>15.376782116000001</v>
      </c>
      <c r="W79" s="15">
        <v>14.467069519000001</v>
      </c>
      <c r="X79" s="141"/>
      <c r="Y79" s="14">
        <v>13.630525746</v>
      </c>
      <c r="Z79" s="15">
        <v>12.658700445000001</v>
      </c>
      <c r="AA79" s="350">
        <v>11.907448408</v>
      </c>
      <c r="AB79" s="15">
        <v>11.129802983999999</v>
      </c>
    </row>
    <row r="80" spans="1:28">
      <c r="A80" s="216" t="s">
        <v>99</v>
      </c>
      <c r="B80" s="13"/>
      <c r="C80" s="14">
        <v>52.699786689999996</v>
      </c>
      <c r="D80" s="13"/>
      <c r="E80" s="14">
        <v>52.473097027899996</v>
      </c>
      <c r="F80" s="15">
        <v>55.487596278820007</v>
      </c>
      <c r="G80" s="15">
        <v>46.119082865000003</v>
      </c>
      <c r="H80" s="15">
        <v>51.019688797210001</v>
      </c>
      <c r="I80" s="141"/>
      <c r="J80" s="14">
        <v>47.426573183750008</v>
      </c>
      <c r="K80" s="15">
        <v>50.296190952100005</v>
      </c>
      <c r="L80" s="15">
        <v>48.816481473460001</v>
      </c>
      <c r="M80" s="15">
        <v>46.630266551940004</v>
      </c>
      <c r="N80" s="141"/>
      <c r="O80" s="14">
        <v>50.658474376108998</v>
      </c>
      <c r="P80" s="15">
        <v>49.3347224595</v>
      </c>
      <c r="Q80" s="350">
        <v>51.348189951440006</v>
      </c>
      <c r="R80" s="15">
        <v>52.153879230070004</v>
      </c>
      <c r="S80" s="141"/>
      <c r="T80" s="14">
        <v>47.611234136600004</v>
      </c>
      <c r="U80" s="15">
        <v>43.835334797999998</v>
      </c>
      <c r="V80" s="350">
        <v>34.947573499900003</v>
      </c>
      <c r="W80" s="15">
        <v>31.416930192600002</v>
      </c>
      <c r="X80" s="141"/>
      <c r="Y80" s="14">
        <v>28.105489571900002</v>
      </c>
      <c r="Z80" s="15">
        <v>26.917848140999997</v>
      </c>
      <c r="AA80" s="350">
        <v>19.823596867400003</v>
      </c>
      <c r="AB80" s="15">
        <v>19.508679711799996</v>
      </c>
    </row>
    <row r="81" spans="1:28">
      <c r="A81" s="165" t="s">
        <v>18</v>
      </c>
      <c r="B81" s="10"/>
      <c r="C81" s="16">
        <v>262.17634866999998</v>
      </c>
      <c r="D81" s="10"/>
      <c r="E81" s="16">
        <v>259.26106136020002</v>
      </c>
      <c r="F81" s="16">
        <v>265.51504864946003</v>
      </c>
      <c r="G81" s="16">
        <v>257.93874099990001</v>
      </c>
      <c r="H81" s="16">
        <v>259.09586942120995</v>
      </c>
      <c r="I81" s="141"/>
      <c r="J81" s="16">
        <v>259.78193288764999</v>
      </c>
      <c r="K81" s="16">
        <v>271.57453519469999</v>
      </c>
      <c r="L81" s="16">
        <v>277.55928709035993</v>
      </c>
      <c r="M81" s="16">
        <v>289.76108616303998</v>
      </c>
      <c r="N81" s="141"/>
      <c r="O81" s="16">
        <v>294.22746767581202</v>
      </c>
      <c r="P81" s="16">
        <v>287.95309952410798</v>
      </c>
      <c r="Q81" s="352">
        <v>288.655950570333</v>
      </c>
      <c r="R81" s="16">
        <v>294.57173548042101</v>
      </c>
      <c r="S81" s="141"/>
      <c r="T81" s="16">
        <v>289.21907294528</v>
      </c>
      <c r="U81" s="16">
        <v>293.28614836860004</v>
      </c>
      <c r="V81" s="352">
        <v>290.91361918957</v>
      </c>
      <c r="W81" s="16">
        <v>293.94571174757499</v>
      </c>
      <c r="X81" s="141"/>
      <c r="Y81" s="16">
        <v>305.95941318611995</v>
      </c>
      <c r="Z81" s="16">
        <v>315.33933277936603</v>
      </c>
      <c r="AA81" s="352">
        <v>315.67267099339</v>
      </c>
      <c r="AB81" s="16">
        <v>319.51470641077003</v>
      </c>
    </row>
    <row r="82" spans="1:28">
      <c r="B82" s="13"/>
      <c r="C82" s="135"/>
      <c r="D82" s="13"/>
      <c r="E82" s="135"/>
      <c r="F82" s="135"/>
      <c r="G82" s="135"/>
      <c r="H82" s="135"/>
      <c r="I82" s="141"/>
      <c r="J82" s="135"/>
      <c r="K82" s="135"/>
      <c r="L82" s="135"/>
      <c r="M82" s="135"/>
      <c r="N82" s="141"/>
      <c r="O82" s="135"/>
      <c r="P82" s="135"/>
      <c r="Q82" s="135"/>
      <c r="R82" s="135"/>
      <c r="S82" s="141"/>
      <c r="T82" s="135"/>
      <c r="U82" s="135"/>
      <c r="V82" s="135"/>
      <c r="W82" s="135"/>
      <c r="X82" s="141"/>
      <c r="Y82" s="135"/>
      <c r="Z82" s="135"/>
      <c r="AA82" s="135"/>
      <c r="AB82" s="135"/>
    </row>
    <row r="83" spans="1:28">
      <c r="A83" s="142" t="s">
        <v>93</v>
      </c>
      <c r="B83" s="1"/>
      <c r="C83" s="323">
        <v>2017</v>
      </c>
      <c r="D83" s="1"/>
      <c r="E83" s="498" t="s">
        <v>13</v>
      </c>
      <c r="F83" s="498"/>
      <c r="G83" s="498"/>
      <c r="H83" s="498"/>
      <c r="I83" s="141"/>
      <c r="J83" s="498" t="s">
        <v>19</v>
      </c>
      <c r="K83" s="498"/>
      <c r="L83" s="498"/>
      <c r="M83" s="498"/>
      <c r="N83" s="141"/>
      <c r="O83" s="498" t="s">
        <v>328</v>
      </c>
      <c r="P83" s="498"/>
      <c r="Q83" s="498"/>
      <c r="R83" s="498"/>
      <c r="S83" s="141"/>
      <c r="T83" s="498" t="s">
        <v>387</v>
      </c>
      <c r="U83" s="498"/>
      <c r="V83" s="498"/>
      <c r="W83" s="498"/>
      <c r="X83" s="141"/>
      <c r="Y83" s="498" t="s">
        <v>453</v>
      </c>
      <c r="Z83" s="498"/>
      <c r="AA83" s="498"/>
      <c r="AB83" s="498"/>
    </row>
    <row r="84" spans="1:28">
      <c r="A84" s="4" t="s">
        <v>149</v>
      </c>
      <c r="B84" s="5"/>
      <c r="C84" s="6" t="s">
        <v>88</v>
      </c>
      <c r="D84" s="5"/>
      <c r="E84" s="7" t="s">
        <v>142</v>
      </c>
      <c r="F84" s="126" t="s">
        <v>146</v>
      </c>
      <c r="G84" s="235" t="s">
        <v>147</v>
      </c>
      <c r="H84" s="235" t="s">
        <v>88</v>
      </c>
      <c r="I84" s="141"/>
      <c r="J84" s="7" t="s">
        <v>142</v>
      </c>
      <c r="K84" s="126" t="s">
        <v>146</v>
      </c>
      <c r="L84" s="235" t="s">
        <v>147</v>
      </c>
      <c r="M84" s="235" t="s">
        <v>88</v>
      </c>
      <c r="N84" s="141"/>
      <c r="O84" s="7" t="s">
        <v>142</v>
      </c>
      <c r="P84" s="126" t="s">
        <v>146</v>
      </c>
      <c r="Q84" s="235" t="s">
        <v>147</v>
      </c>
      <c r="R84" s="235" t="s">
        <v>88</v>
      </c>
      <c r="S84" s="141"/>
      <c r="T84" s="7" t="s">
        <v>405</v>
      </c>
      <c r="U84" s="126" t="s">
        <v>436</v>
      </c>
      <c r="V84" s="235" t="s">
        <v>437</v>
      </c>
      <c r="W84" s="235" t="s">
        <v>88</v>
      </c>
      <c r="X84" s="141"/>
      <c r="Y84" s="7" t="s">
        <v>142</v>
      </c>
      <c r="Z84" s="126" t="s">
        <v>146</v>
      </c>
      <c r="AA84" s="235" t="s">
        <v>147</v>
      </c>
      <c r="AB84" s="235" t="s">
        <v>88</v>
      </c>
    </row>
    <row r="85" spans="1:28">
      <c r="A85" s="133" t="s">
        <v>95</v>
      </c>
      <c r="B85" s="10"/>
      <c r="C85" s="17">
        <v>0.66031812254699218</v>
      </c>
      <c r="D85" s="10"/>
      <c r="E85" s="17">
        <v>0.66463623445210707</v>
      </c>
      <c r="F85" s="17">
        <v>0.66885498778892338</v>
      </c>
      <c r="G85" s="17">
        <v>0.70193089612378234</v>
      </c>
      <c r="H85" s="17">
        <v>0.69034944180031654</v>
      </c>
      <c r="I85" s="141"/>
      <c r="J85" s="17">
        <v>0.71037034506094809</v>
      </c>
      <c r="K85" s="17">
        <v>0.7180489823712517</v>
      </c>
      <c r="L85" s="17">
        <v>0.73532311052289245</v>
      </c>
      <c r="M85" s="17">
        <v>0.75912922931663629</v>
      </c>
      <c r="N85" s="141"/>
      <c r="O85" s="17">
        <v>0.75310415601255254</v>
      </c>
      <c r="P85" s="17">
        <v>0.75561879794383513</v>
      </c>
      <c r="Q85" s="353">
        <v>0.75283885132291284</v>
      </c>
      <c r="R85" s="17">
        <v>0.75930938581925667</v>
      </c>
      <c r="S85" s="141"/>
      <c r="T85" s="17">
        <v>0.77443388433119364</v>
      </c>
      <c r="U85" s="17">
        <v>0.79470920853265181</v>
      </c>
      <c r="V85" s="17">
        <v>0.82701272028413764</v>
      </c>
      <c r="W85" s="17">
        <v>0.84390314987482207</v>
      </c>
      <c r="X85" s="141"/>
      <c r="Y85" s="17">
        <v>0.86358970007400526</v>
      </c>
      <c r="Z85" s="17">
        <v>0.87449536270284878</v>
      </c>
      <c r="AA85" s="17">
        <v>0.89948117720946319</v>
      </c>
      <c r="AB85" s="17">
        <v>0.90410931928619587</v>
      </c>
    </row>
    <row r="86" spans="1:28">
      <c r="A86" s="216" t="s">
        <v>20</v>
      </c>
      <c r="B86" s="13"/>
      <c r="C86" s="18">
        <v>0.43377463564856356</v>
      </c>
      <c r="D86" s="13"/>
      <c r="E86" s="18">
        <v>0.44147675938030695</v>
      </c>
      <c r="F86" s="18">
        <v>0.4379850451869538</v>
      </c>
      <c r="G86" s="18">
        <v>0.45410661951531128</v>
      </c>
      <c r="H86" s="18">
        <v>0.46377452297918942</v>
      </c>
      <c r="I86" s="141"/>
      <c r="J86" s="18">
        <v>0.47888507418605869</v>
      </c>
      <c r="K86" s="18">
        <v>0.47703027007161114</v>
      </c>
      <c r="L86" s="18">
        <v>0.47940834370345053</v>
      </c>
      <c r="M86" s="18">
        <v>0.47019588251453215</v>
      </c>
      <c r="N86" s="141"/>
      <c r="O86" s="18">
        <v>0.4729512091243504</v>
      </c>
      <c r="P86" s="18">
        <v>0.47153739925324256</v>
      </c>
      <c r="Q86" s="354">
        <v>0.46578011856274998</v>
      </c>
      <c r="R86" s="18">
        <v>0.46990404082217613</v>
      </c>
      <c r="S86" s="141"/>
      <c r="T86" s="18">
        <v>0.49636830424099065</v>
      </c>
      <c r="U86" s="18">
        <v>0.51292170338347198</v>
      </c>
      <c r="V86" s="18">
        <v>0.53600663959767803</v>
      </c>
      <c r="W86" s="18">
        <v>0.55130597835073503</v>
      </c>
      <c r="X86" s="141"/>
      <c r="Y86" s="18">
        <v>0.5588164906957549</v>
      </c>
      <c r="Z86" s="18">
        <v>0.57228243378146859</v>
      </c>
      <c r="AA86" s="18">
        <v>0.60056595742483432</v>
      </c>
      <c r="AB86" s="18">
        <v>0.61109184670198491</v>
      </c>
    </row>
    <row r="87" spans="1:28">
      <c r="A87" s="216" t="s">
        <v>96</v>
      </c>
      <c r="B87" s="13"/>
      <c r="C87" s="18">
        <v>0.22654348689842865</v>
      </c>
      <c r="D87" s="13"/>
      <c r="E87" s="18">
        <v>0.22315947507180012</v>
      </c>
      <c r="F87" s="18">
        <v>0.23086994260196958</v>
      </c>
      <c r="G87" s="18">
        <v>0.24782427660847112</v>
      </c>
      <c r="H87" s="18">
        <v>0.22657491882112712</v>
      </c>
      <c r="I87" s="141"/>
      <c r="J87" s="18">
        <v>0.2314852708748894</v>
      </c>
      <c r="K87" s="18">
        <v>0.24101871229964053</v>
      </c>
      <c r="L87" s="18">
        <v>0.25591476681944192</v>
      </c>
      <c r="M87" s="18">
        <v>0.28893334680210414</v>
      </c>
      <c r="N87" s="141"/>
      <c r="O87" s="18">
        <v>0.28015294688820219</v>
      </c>
      <c r="P87" s="18">
        <v>0.28408139869059257</v>
      </c>
      <c r="Q87" s="354">
        <v>0.28705873276016292</v>
      </c>
      <c r="R87" s="18">
        <v>0.28940534499708054</v>
      </c>
      <c r="S87" s="141"/>
      <c r="T87" s="18">
        <v>0.27806558009020299</v>
      </c>
      <c r="U87" s="18">
        <v>0.28178750514917977</v>
      </c>
      <c r="V87" s="18">
        <v>0.29100608068645961</v>
      </c>
      <c r="W87" s="18">
        <v>0.29259717152408693</v>
      </c>
      <c r="X87" s="141"/>
      <c r="Y87" s="18">
        <v>0.30477320937825059</v>
      </c>
      <c r="Z87" s="18">
        <v>0.30221292892138024</v>
      </c>
      <c r="AA87" s="18">
        <v>0.29891521978462893</v>
      </c>
      <c r="AB87" s="18">
        <v>0.29301747258421096</v>
      </c>
    </row>
    <row r="88" spans="1:28">
      <c r="A88" s="165" t="s">
        <v>97</v>
      </c>
      <c r="B88" s="10"/>
      <c r="C88" s="17">
        <v>0.33968187745300787</v>
      </c>
      <c r="D88" s="10"/>
      <c r="E88" s="17">
        <v>0.33536376554789293</v>
      </c>
      <c r="F88" s="17">
        <v>0.33114501221107651</v>
      </c>
      <c r="G88" s="17">
        <v>0.29806910387621766</v>
      </c>
      <c r="H88" s="17">
        <v>0.30965055819968362</v>
      </c>
      <c r="I88" s="141"/>
      <c r="J88" s="17">
        <v>0.28962965493905191</v>
      </c>
      <c r="K88" s="17">
        <v>0.28195101762874836</v>
      </c>
      <c r="L88" s="17">
        <v>0.26467688947710766</v>
      </c>
      <c r="M88" s="17">
        <v>0.24087077068336374</v>
      </c>
      <c r="N88" s="141"/>
      <c r="O88" s="17">
        <v>0.24689584398744738</v>
      </c>
      <c r="P88" s="17">
        <v>0.24438120205616493</v>
      </c>
      <c r="Q88" s="353">
        <v>0.24716114867708719</v>
      </c>
      <c r="R88" s="17">
        <v>0.24069061418074339</v>
      </c>
      <c r="S88" s="141"/>
      <c r="T88" s="17">
        <v>0.22556611566880647</v>
      </c>
      <c r="U88" s="17">
        <v>0.20529079146734813</v>
      </c>
      <c r="V88" s="17">
        <v>0.17298727971586234</v>
      </c>
      <c r="W88" s="17">
        <v>0.15609685012517807</v>
      </c>
      <c r="X88" s="141"/>
      <c r="Y88" s="17">
        <v>0.13641029992599482</v>
      </c>
      <c r="Z88" s="17">
        <v>0.12550463729715122</v>
      </c>
      <c r="AA88" s="17">
        <v>0.10051882279053682</v>
      </c>
      <c r="AB88" s="17">
        <v>9.5890680713804063E-2</v>
      </c>
    </row>
    <row r="89" spans="1:28">
      <c r="A89" s="216" t="s">
        <v>98</v>
      </c>
      <c r="B89" s="13"/>
      <c r="C89" s="18">
        <v>0.1386729498462963</v>
      </c>
      <c r="D89" s="13"/>
      <c r="E89" s="18">
        <v>0.13296894099305018</v>
      </c>
      <c r="F89" s="18">
        <v>0.12216402766403413</v>
      </c>
      <c r="G89" s="18">
        <v>0.11927051516395486</v>
      </c>
      <c r="H89" s="18">
        <v>0.11273623103892243</v>
      </c>
      <c r="I89" s="141"/>
      <c r="J89" s="18">
        <v>0.10706663888719675</v>
      </c>
      <c r="K89" s="18">
        <v>9.6748856034174921E-2</v>
      </c>
      <c r="L89" s="18">
        <v>8.8799216691589605E-2</v>
      </c>
      <c r="M89" s="18">
        <v>7.9944170188421718E-2</v>
      </c>
      <c r="N89" s="141"/>
      <c r="O89" s="18">
        <v>7.4721319371255146E-2</v>
      </c>
      <c r="P89" s="18">
        <v>7.3052181666962271E-2</v>
      </c>
      <c r="Q89" s="354">
        <v>6.9273979367100391E-2</v>
      </c>
      <c r="R89" s="18">
        <v>6.3640772161747405E-2</v>
      </c>
      <c r="S89" s="141"/>
      <c r="T89" s="18">
        <v>6.0946149040229346E-2</v>
      </c>
      <c r="U89" s="18">
        <v>5.5828107866934637E-2</v>
      </c>
      <c r="V89" s="18">
        <v>5.2856865755672736E-2</v>
      </c>
      <c r="W89" s="18">
        <v>4.9216807528811829E-2</v>
      </c>
      <c r="X89" s="141"/>
      <c r="Y89" s="18">
        <v>4.4550110761613783E-2</v>
      </c>
      <c r="Z89" s="18">
        <v>4.0143106581179117E-2</v>
      </c>
      <c r="AA89" s="18">
        <v>3.7720871973264153E-2</v>
      </c>
      <c r="AB89" s="18">
        <v>3.4833460747473254E-2</v>
      </c>
    </row>
    <row r="90" spans="1:28">
      <c r="A90" s="216" t="s">
        <v>99</v>
      </c>
      <c r="B90" s="13"/>
      <c r="C90" s="18">
        <v>0.20100892760671157</v>
      </c>
      <c r="D90" s="13"/>
      <c r="E90" s="18">
        <v>0.20239482455484273</v>
      </c>
      <c r="F90" s="18">
        <v>0.20898098454704236</v>
      </c>
      <c r="G90" s="18">
        <v>0.17879858871226281</v>
      </c>
      <c r="H90" s="18">
        <v>0.19691432716076121</v>
      </c>
      <c r="I90" s="141"/>
      <c r="J90" s="18">
        <v>0.18256301605185518</v>
      </c>
      <c r="K90" s="18">
        <v>0.18520216159457345</v>
      </c>
      <c r="L90" s="18">
        <v>0.17587767278551811</v>
      </c>
      <c r="M90" s="18">
        <v>0.16092660049494201</v>
      </c>
      <c r="N90" s="141"/>
      <c r="O90" s="18">
        <v>0.17217452461619223</v>
      </c>
      <c r="P90" s="18">
        <v>0.17132902038920267</v>
      </c>
      <c r="Q90" s="354">
        <v>0.1778871693099868</v>
      </c>
      <c r="R90" s="18">
        <v>0.17704984201899596</v>
      </c>
      <c r="S90" s="141"/>
      <c r="T90" s="18">
        <v>0.16461996662857711</v>
      </c>
      <c r="U90" s="18">
        <v>0.14946268360041351</v>
      </c>
      <c r="V90" s="18">
        <v>0.1201304139601896</v>
      </c>
      <c r="W90" s="18">
        <v>0.10688004259636623</v>
      </c>
      <c r="X90" s="141"/>
      <c r="Y90" s="18">
        <v>9.1860189164381059E-2</v>
      </c>
      <c r="Z90" s="18">
        <v>8.5361530715972092E-2</v>
      </c>
      <c r="AA90" s="18">
        <v>6.2797950817272671E-2</v>
      </c>
      <c r="AB90" s="18">
        <v>6.105721996633081E-2</v>
      </c>
    </row>
    <row r="91" spans="1:28">
      <c r="A91" s="165" t="s">
        <v>18</v>
      </c>
      <c r="B91" s="10"/>
      <c r="C91" s="17">
        <v>1</v>
      </c>
      <c r="D91" s="10"/>
      <c r="E91" s="17">
        <v>1</v>
      </c>
      <c r="F91" s="17">
        <v>1</v>
      </c>
      <c r="G91" s="17">
        <v>1</v>
      </c>
      <c r="H91" s="17">
        <v>1</v>
      </c>
      <c r="I91" s="141"/>
      <c r="J91" s="17">
        <v>1</v>
      </c>
      <c r="K91" s="17">
        <v>1</v>
      </c>
      <c r="L91" s="17">
        <v>1</v>
      </c>
      <c r="M91" s="17">
        <v>1</v>
      </c>
      <c r="N91" s="141"/>
      <c r="O91" s="17">
        <v>1</v>
      </c>
      <c r="P91" s="17">
        <v>1</v>
      </c>
      <c r="Q91" s="17">
        <v>1</v>
      </c>
      <c r="R91" s="17">
        <v>1</v>
      </c>
      <c r="S91" s="141"/>
      <c r="T91" s="17">
        <v>1</v>
      </c>
      <c r="U91" s="17">
        <v>1</v>
      </c>
      <c r="V91" s="17">
        <v>1</v>
      </c>
      <c r="W91" s="17">
        <v>1</v>
      </c>
      <c r="X91" s="141"/>
      <c r="Y91" s="17">
        <v>1</v>
      </c>
      <c r="Z91" s="17">
        <v>1</v>
      </c>
      <c r="AA91" s="17">
        <v>1</v>
      </c>
      <c r="AB91" s="17">
        <v>1</v>
      </c>
    </row>
    <row r="92" spans="1:28">
      <c r="I92" s="141"/>
      <c r="N92" s="141"/>
      <c r="S92" s="141"/>
      <c r="X92" s="141"/>
    </row>
    <row r="93" spans="1:28">
      <c r="I93" s="141"/>
      <c r="N93" s="141"/>
      <c r="S93" s="141"/>
      <c r="X93" s="141"/>
    </row>
    <row r="94" spans="1:28">
      <c r="A94" s="133" t="s">
        <v>162</v>
      </c>
      <c r="I94" s="141"/>
      <c r="N94" s="141"/>
      <c r="S94" s="141"/>
      <c r="X94" s="141"/>
    </row>
    <row r="95" spans="1:28">
      <c r="A95" s="142" t="s">
        <v>93</v>
      </c>
      <c r="B95" s="1"/>
      <c r="C95" s="323">
        <v>2017</v>
      </c>
      <c r="D95" s="1"/>
      <c r="E95" s="498" t="s">
        <v>13</v>
      </c>
      <c r="F95" s="498"/>
      <c r="G95" s="498"/>
      <c r="H95" s="498"/>
      <c r="I95" s="141"/>
      <c r="J95" s="498" t="s">
        <v>19</v>
      </c>
      <c r="K95" s="498"/>
      <c r="L95" s="498"/>
      <c r="M95" s="498"/>
      <c r="N95" s="141"/>
      <c r="O95" s="498" t="s">
        <v>328</v>
      </c>
      <c r="P95" s="498"/>
      <c r="Q95" s="498"/>
      <c r="R95" s="498"/>
      <c r="S95" s="141"/>
      <c r="T95" s="498" t="s">
        <v>387</v>
      </c>
      <c r="U95" s="498"/>
      <c r="V95" s="498"/>
      <c r="W95" s="498"/>
      <c r="X95" s="141"/>
      <c r="Y95" s="498" t="s">
        <v>453</v>
      </c>
      <c r="Z95" s="498"/>
      <c r="AA95" s="498"/>
      <c r="AB95" s="498"/>
    </row>
    <row r="96" spans="1:28">
      <c r="A96" s="4" t="s">
        <v>94</v>
      </c>
      <c r="B96" s="5"/>
      <c r="C96" s="6" t="s">
        <v>88</v>
      </c>
      <c r="D96" s="5"/>
      <c r="E96" s="7" t="s">
        <v>142</v>
      </c>
      <c r="F96" s="126" t="s">
        <v>146</v>
      </c>
      <c r="G96" s="235" t="s">
        <v>147</v>
      </c>
      <c r="H96" s="235" t="s">
        <v>88</v>
      </c>
      <c r="I96" s="141"/>
      <c r="J96" s="7" t="s">
        <v>142</v>
      </c>
      <c r="K96" s="126" t="s">
        <v>146</v>
      </c>
      <c r="L96" s="235" t="s">
        <v>147</v>
      </c>
      <c r="M96" s="235" t="s">
        <v>88</v>
      </c>
      <c r="N96" s="141"/>
      <c r="O96" s="7" t="s">
        <v>142</v>
      </c>
      <c r="P96" s="126" t="s">
        <v>146</v>
      </c>
      <c r="Q96" s="235" t="s">
        <v>147</v>
      </c>
      <c r="R96" s="235" t="s">
        <v>88</v>
      </c>
      <c r="S96" s="141"/>
      <c r="T96" s="7" t="s">
        <v>405</v>
      </c>
      <c r="U96" s="126" t="s">
        <v>436</v>
      </c>
      <c r="V96" s="235" t="s">
        <v>437</v>
      </c>
      <c r="W96" s="235" t="s">
        <v>88</v>
      </c>
      <c r="X96" s="141"/>
      <c r="Y96" s="7" t="s">
        <v>142</v>
      </c>
      <c r="Z96" s="126" t="s">
        <v>146</v>
      </c>
      <c r="AA96" s="235" t="s">
        <v>147</v>
      </c>
      <c r="AB96" s="235" t="s">
        <v>88</v>
      </c>
    </row>
    <row r="97" spans="1:28">
      <c r="A97" s="133" t="s">
        <v>95</v>
      </c>
      <c r="B97" s="10"/>
      <c r="C97" s="11">
        <v>227.89801652</v>
      </c>
      <c r="D97" s="10"/>
      <c r="E97" s="11">
        <v>238.73849541895996</v>
      </c>
      <c r="F97" s="11">
        <v>278.90034534535999</v>
      </c>
      <c r="G97" s="11">
        <v>313.38573258526998</v>
      </c>
      <c r="H97" s="11">
        <v>330.22053331111999</v>
      </c>
      <c r="I97" s="141"/>
      <c r="J97" s="11">
        <v>350.28877409060004</v>
      </c>
      <c r="K97" s="11">
        <v>355.26279697269007</v>
      </c>
      <c r="L97" s="11">
        <v>360.99514245738999</v>
      </c>
      <c r="M97" s="11">
        <v>362.61661424248996</v>
      </c>
      <c r="N97" s="141"/>
      <c r="O97" s="11">
        <v>365.503386157107</v>
      </c>
      <c r="P97" s="11">
        <v>391.96079555673998</v>
      </c>
      <c r="Q97" s="349">
        <v>403.19485321188301</v>
      </c>
      <c r="R97" s="11">
        <v>428.34546925743001</v>
      </c>
      <c r="S97" s="141"/>
      <c r="T97" s="11">
        <v>431.49269095043201</v>
      </c>
      <c r="U97" s="11">
        <v>462.64404158114695</v>
      </c>
      <c r="V97" s="349">
        <v>489.396237570945</v>
      </c>
      <c r="W97" s="11">
        <v>486.75371929819801</v>
      </c>
      <c r="X97" s="141"/>
      <c r="Y97" s="11">
        <v>492.03859554780593</v>
      </c>
      <c r="Z97" s="11">
        <v>506.74323941384705</v>
      </c>
      <c r="AA97" s="349">
        <v>493.79201852394795</v>
      </c>
      <c r="AB97" s="11">
        <v>479.01366594868193</v>
      </c>
    </row>
    <row r="98" spans="1:28">
      <c r="A98" s="216" t="s">
        <v>20</v>
      </c>
      <c r="B98" s="13"/>
      <c r="C98" s="14">
        <v>104.97278838999998</v>
      </c>
      <c r="D98" s="13"/>
      <c r="E98" s="14">
        <v>111.58010139305995</v>
      </c>
      <c r="F98" s="15">
        <v>126.51249945273</v>
      </c>
      <c r="G98" s="15">
        <v>143.35696040874998</v>
      </c>
      <c r="H98" s="15">
        <v>158.42626359122997</v>
      </c>
      <c r="I98" s="141"/>
      <c r="J98" s="14">
        <v>164.3223071173</v>
      </c>
      <c r="K98" s="15">
        <v>171.99689662599005</v>
      </c>
      <c r="L98" s="15">
        <v>178.55811335349</v>
      </c>
      <c r="M98" s="15">
        <v>181.20081361869001</v>
      </c>
      <c r="N98" s="141"/>
      <c r="O98" s="14">
        <v>185.62356315897702</v>
      </c>
      <c r="P98" s="15">
        <v>188.81603105599999</v>
      </c>
      <c r="Q98" s="350">
        <v>188.15522781925301</v>
      </c>
      <c r="R98" s="15">
        <v>195.38100463419102</v>
      </c>
      <c r="S98" s="141"/>
      <c r="T98" s="14">
        <v>195.06794804399999</v>
      </c>
      <c r="U98" s="15">
        <v>203.27812041599998</v>
      </c>
      <c r="V98" s="350">
        <v>210.74324254299998</v>
      </c>
      <c r="W98" s="15">
        <v>217.29874374099998</v>
      </c>
      <c r="X98" s="141"/>
      <c r="Y98" s="14">
        <v>225.03435645799996</v>
      </c>
      <c r="Z98" s="15">
        <v>234.18177406183</v>
      </c>
      <c r="AA98" s="350">
        <v>223.35373555500001</v>
      </c>
      <c r="AB98" s="15">
        <v>219.79783200400001</v>
      </c>
    </row>
    <row r="99" spans="1:28">
      <c r="A99" s="216" t="s">
        <v>96</v>
      </c>
      <c r="B99" s="13"/>
      <c r="C99" s="14">
        <v>122.92522813000001</v>
      </c>
      <c r="D99" s="13"/>
      <c r="E99" s="14">
        <v>127.15839402590001</v>
      </c>
      <c r="F99" s="15">
        <v>152.38784589263</v>
      </c>
      <c r="G99" s="15">
        <v>170.02877217651999</v>
      </c>
      <c r="H99" s="15">
        <v>171.79426971989</v>
      </c>
      <c r="I99" s="141"/>
      <c r="J99" s="14">
        <v>185.96646697330004</v>
      </c>
      <c r="K99" s="15">
        <v>183.26590034670002</v>
      </c>
      <c r="L99" s="15">
        <v>182.43702910390002</v>
      </c>
      <c r="M99" s="15">
        <v>181.41580062379998</v>
      </c>
      <c r="N99" s="141"/>
      <c r="O99" s="14">
        <v>179.87982299812995</v>
      </c>
      <c r="P99" s="15">
        <v>203.14476450074</v>
      </c>
      <c r="Q99" s="350">
        <v>215.03962539263</v>
      </c>
      <c r="R99" s="15">
        <v>232.964464623239</v>
      </c>
      <c r="S99" s="141"/>
      <c r="T99" s="14">
        <v>236.42474290643202</v>
      </c>
      <c r="U99" s="15">
        <v>259.36592116514697</v>
      </c>
      <c r="V99" s="350">
        <v>278.65299502794505</v>
      </c>
      <c r="W99" s="15">
        <v>269.45497555719805</v>
      </c>
      <c r="X99" s="141"/>
      <c r="Y99" s="14">
        <v>267.00423908980599</v>
      </c>
      <c r="Z99" s="15">
        <v>272.56146535201702</v>
      </c>
      <c r="AA99" s="350">
        <v>270.43828296894793</v>
      </c>
      <c r="AB99" s="15">
        <v>259.21583394468195</v>
      </c>
    </row>
    <row r="100" spans="1:28">
      <c r="A100" s="165" t="s">
        <v>97</v>
      </c>
      <c r="B100" s="10"/>
      <c r="C100" s="16">
        <v>274.21378140000002</v>
      </c>
      <c r="D100" s="10"/>
      <c r="E100" s="16">
        <v>262.01117030928003</v>
      </c>
      <c r="F100" s="16">
        <v>282.43310621652</v>
      </c>
      <c r="G100" s="16">
        <v>289.71911937793004</v>
      </c>
      <c r="H100" s="16">
        <v>300.97222712989998</v>
      </c>
      <c r="I100" s="141"/>
      <c r="J100" s="16">
        <v>264.55139575779998</v>
      </c>
      <c r="K100" s="16">
        <v>225.02293051620001</v>
      </c>
      <c r="L100" s="16">
        <v>224.46576687230001</v>
      </c>
      <c r="M100" s="16">
        <v>217.50001995220001</v>
      </c>
      <c r="N100" s="141"/>
      <c r="O100" s="16">
        <v>216.77582129619097</v>
      </c>
      <c r="P100" s="16">
        <v>204.96032767751001</v>
      </c>
      <c r="Q100" s="351">
        <v>200.44108470926096</v>
      </c>
      <c r="R100" s="16">
        <v>186.05832390735497</v>
      </c>
      <c r="S100" s="141"/>
      <c r="T100" s="16">
        <v>169.66412114238904</v>
      </c>
      <c r="U100" s="16">
        <v>162.85175689868601</v>
      </c>
      <c r="V100" s="351">
        <v>138.27009248983398</v>
      </c>
      <c r="W100" s="16">
        <v>124.95160046294198</v>
      </c>
      <c r="X100" s="141"/>
      <c r="Y100" s="16">
        <v>125.61464775472</v>
      </c>
      <c r="Z100" s="16">
        <v>119.81878242058599</v>
      </c>
      <c r="AA100" s="351">
        <v>92.995752172780001</v>
      </c>
      <c r="AB100" s="16">
        <v>79.952974610379016</v>
      </c>
    </row>
    <row r="101" spans="1:28">
      <c r="A101" s="216" t="s">
        <v>98</v>
      </c>
      <c r="B101" s="13"/>
      <c r="C101" s="14">
        <v>134.46313276000001</v>
      </c>
      <c r="D101" s="13"/>
      <c r="E101" s="14">
        <v>129.82457161729999</v>
      </c>
      <c r="F101" s="15">
        <v>126.35935011219999</v>
      </c>
      <c r="G101" s="15">
        <v>124.916896404</v>
      </c>
      <c r="H101" s="15">
        <v>121.60921900849999</v>
      </c>
      <c r="I101" s="141"/>
      <c r="J101" s="14">
        <v>117.96285774789999</v>
      </c>
      <c r="K101" s="15">
        <v>92.451523275100016</v>
      </c>
      <c r="L101" s="15">
        <v>85.415405316700003</v>
      </c>
      <c r="M101" s="15">
        <v>85.020112634100002</v>
      </c>
      <c r="N101" s="141"/>
      <c r="O101" s="14">
        <v>82.749039845709973</v>
      </c>
      <c r="P101" s="15">
        <v>81.506769619980005</v>
      </c>
      <c r="Q101" s="350">
        <v>79.143923738659979</v>
      </c>
      <c r="R101" s="15">
        <v>75.530882414321979</v>
      </c>
      <c r="S101" s="141"/>
      <c r="T101" s="14">
        <v>73.044428496188019</v>
      </c>
      <c r="U101" s="15">
        <v>69.792700203115999</v>
      </c>
      <c r="V101" s="350">
        <v>67.564425279756989</v>
      </c>
      <c r="W101" s="15">
        <v>66.233494372162994</v>
      </c>
      <c r="X101" s="141"/>
      <c r="Y101" s="14">
        <v>63.402993042280997</v>
      </c>
      <c r="Z101" s="15">
        <v>60.944760450484999</v>
      </c>
      <c r="AA101" s="350">
        <v>58.534409395520001</v>
      </c>
      <c r="AB101" s="15">
        <v>56.239631249170003</v>
      </c>
    </row>
    <row r="102" spans="1:28">
      <c r="A102" s="216" t="s">
        <v>99</v>
      </c>
      <c r="B102" s="13"/>
      <c r="C102" s="14">
        <v>139.75064864000001</v>
      </c>
      <c r="D102" s="13"/>
      <c r="E102" s="14">
        <v>132.18659869198001</v>
      </c>
      <c r="F102" s="15">
        <v>156.07375610432001</v>
      </c>
      <c r="G102" s="15">
        <v>164.80222297393001</v>
      </c>
      <c r="H102" s="15">
        <v>179.36300812139999</v>
      </c>
      <c r="I102" s="141"/>
      <c r="J102" s="14">
        <v>146.58853800989999</v>
      </c>
      <c r="K102" s="15">
        <v>132.57140724109999</v>
      </c>
      <c r="L102" s="15">
        <v>139.05036155560001</v>
      </c>
      <c r="M102" s="15">
        <v>132.4799073181</v>
      </c>
      <c r="N102" s="141"/>
      <c r="O102" s="14">
        <v>134.026781450481</v>
      </c>
      <c r="P102" s="15">
        <v>123.45355805753</v>
      </c>
      <c r="Q102" s="350">
        <v>121.297160970601</v>
      </c>
      <c r="R102" s="15">
        <v>110.527441493033</v>
      </c>
      <c r="S102" s="141"/>
      <c r="T102" s="14">
        <v>96.619692646201017</v>
      </c>
      <c r="U102" s="15">
        <v>93.059056695569993</v>
      </c>
      <c r="V102" s="350">
        <v>70.705667210076996</v>
      </c>
      <c r="W102" s="15">
        <v>58.718106090778988</v>
      </c>
      <c r="X102" s="141"/>
      <c r="Y102" s="14">
        <v>62.211654712439</v>
      </c>
      <c r="Z102" s="15">
        <v>58.874021970100998</v>
      </c>
      <c r="AA102" s="350">
        <v>34.461342777260001</v>
      </c>
      <c r="AB102" s="15">
        <v>23.713343361209006</v>
      </c>
    </row>
    <row r="103" spans="1:28">
      <c r="A103" s="165" t="s">
        <v>18</v>
      </c>
      <c r="B103" s="10"/>
      <c r="C103" s="16">
        <v>502.11179792000001</v>
      </c>
      <c r="D103" s="10"/>
      <c r="E103" s="16">
        <v>500.74966572823996</v>
      </c>
      <c r="F103" s="16">
        <v>561.33345156188</v>
      </c>
      <c r="G103" s="16">
        <v>603.10485196319996</v>
      </c>
      <c r="H103" s="16">
        <v>631.19276044102003</v>
      </c>
      <c r="I103" s="141"/>
      <c r="J103" s="16">
        <v>614.84016984840002</v>
      </c>
      <c r="K103" s="16">
        <v>580.28572748889007</v>
      </c>
      <c r="L103" s="16">
        <v>585.46090932969003</v>
      </c>
      <c r="M103" s="16">
        <v>580.11663419468994</v>
      </c>
      <c r="N103" s="141"/>
      <c r="O103" s="16">
        <v>582.279207453298</v>
      </c>
      <c r="P103" s="16">
        <v>596.92112323424999</v>
      </c>
      <c r="Q103" s="352">
        <v>603.63593792114398</v>
      </c>
      <c r="R103" s="16">
        <v>614.40379316478493</v>
      </c>
      <c r="S103" s="141"/>
      <c r="T103" s="16">
        <v>601.15681209282104</v>
      </c>
      <c r="U103" s="16">
        <v>625.49579847983296</v>
      </c>
      <c r="V103" s="352">
        <v>627.66633006077905</v>
      </c>
      <c r="W103" s="16">
        <v>611.70531976114</v>
      </c>
      <c r="X103" s="141"/>
      <c r="Y103" s="16">
        <v>617.65324330252599</v>
      </c>
      <c r="Z103" s="16">
        <v>626.56202183443304</v>
      </c>
      <c r="AA103" s="352">
        <v>586.78777069672799</v>
      </c>
      <c r="AB103" s="16">
        <v>558.96664055906092</v>
      </c>
    </row>
    <row r="104" spans="1:28">
      <c r="B104" s="13"/>
      <c r="C104" s="135"/>
      <c r="D104" s="13"/>
      <c r="E104" s="135"/>
      <c r="F104" s="135"/>
      <c r="G104" s="135"/>
      <c r="H104" s="135"/>
      <c r="I104" s="141"/>
      <c r="J104" s="135"/>
      <c r="K104" s="135"/>
      <c r="L104" s="135"/>
      <c r="M104" s="135"/>
      <c r="N104" s="141"/>
      <c r="O104" s="135"/>
      <c r="P104" s="135"/>
      <c r="Q104" s="135"/>
      <c r="R104" s="135"/>
      <c r="S104" s="141"/>
      <c r="T104" s="135"/>
      <c r="U104" s="135"/>
      <c r="V104" s="135"/>
      <c r="W104" s="135"/>
      <c r="X104" s="141"/>
      <c r="Y104" s="135"/>
      <c r="Z104" s="135"/>
      <c r="AA104" s="135"/>
      <c r="AB104" s="135"/>
    </row>
    <row r="105" spans="1:28">
      <c r="A105" s="142" t="s">
        <v>93</v>
      </c>
      <c r="B105" s="1"/>
      <c r="C105" s="323">
        <v>2017</v>
      </c>
      <c r="D105" s="1"/>
      <c r="E105" s="498" t="s">
        <v>13</v>
      </c>
      <c r="F105" s="498"/>
      <c r="G105" s="498"/>
      <c r="H105" s="498"/>
      <c r="I105" s="141"/>
      <c r="J105" s="498" t="s">
        <v>19</v>
      </c>
      <c r="K105" s="498"/>
      <c r="L105" s="498"/>
      <c r="M105" s="498"/>
      <c r="N105" s="141"/>
      <c r="O105" s="498" t="s">
        <v>328</v>
      </c>
      <c r="P105" s="498"/>
      <c r="Q105" s="498"/>
      <c r="R105" s="498"/>
      <c r="S105" s="141"/>
      <c r="T105" s="498" t="s">
        <v>387</v>
      </c>
      <c r="U105" s="498"/>
      <c r="V105" s="498"/>
      <c r="W105" s="498"/>
      <c r="X105" s="141"/>
      <c r="Y105" s="498" t="s">
        <v>453</v>
      </c>
      <c r="Z105" s="498"/>
      <c r="AA105" s="498"/>
      <c r="AB105" s="498"/>
    </row>
    <row r="106" spans="1:28">
      <c r="A106" s="4" t="s">
        <v>149</v>
      </c>
      <c r="B106" s="5"/>
      <c r="C106" s="6" t="s">
        <v>88</v>
      </c>
      <c r="D106" s="5"/>
      <c r="E106" s="7" t="s">
        <v>142</v>
      </c>
      <c r="F106" s="126" t="s">
        <v>146</v>
      </c>
      <c r="G106" s="235" t="s">
        <v>147</v>
      </c>
      <c r="H106" s="235" t="s">
        <v>88</v>
      </c>
      <c r="I106" s="141"/>
      <c r="J106" s="7" t="s">
        <v>142</v>
      </c>
      <c r="K106" s="126" t="s">
        <v>146</v>
      </c>
      <c r="L106" s="235" t="s">
        <v>147</v>
      </c>
      <c r="M106" s="235" t="s">
        <v>88</v>
      </c>
      <c r="N106" s="141"/>
      <c r="O106" s="7" t="s">
        <v>142</v>
      </c>
      <c r="P106" s="126" t="s">
        <v>146</v>
      </c>
      <c r="Q106" s="235" t="s">
        <v>147</v>
      </c>
      <c r="R106" s="235" t="s">
        <v>88</v>
      </c>
      <c r="S106" s="141"/>
      <c r="T106" s="7" t="s">
        <v>405</v>
      </c>
      <c r="U106" s="126" t="s">
        <v>436</v>
      </c>
      <c r="V106" s="235" t="s">
        <v>437</v>
      </c>
      <c r="W106" s="235" t="s">
        <v>88</v>
      </c>
      <c r="X106" s="141"/>
      <c r="Y106" s="7" t="s">
        <v>142</v>
      </c>
      <c r="Z106" s="126" t="s">
        <v>146</v>
      </c>
      <c r="AA106" s="235" t="s">
        <v>147</v>
      </c>
      <c r="AB106" s="235" t="s">
        <v>88</v>
      </c>
    </row>
    <row r="107" spans="1:28">
      <c r="A107" s="133" t="s">
        <v>95</v>
      </c>
      <c r="B107" s="10"/>
      <c r="C107" s="17">
        <v>0.45387903145090075</v>
      </c>
      <c r="D107" s="10"/>
      <c r="E107" s="17">
        <v>0.47676216632468982</v>
      </c>
      <c r="F107" s="17">
        <v>0.49685324216708421</v>
      </c>
      <c r="G107" s="17">
        <v>0.51962064567239141</v>
      </c>
      <c r="H107" s="17">
        <v>0.52316907608444674</v>
      </c>
      <c r="I107" s="141"/>
      <c r="J107" s="17">
        <v>0.56972330577712593</v>
      </c>
      <c r="K107" s="17">
        <v>0.6122204633742121</v>
      </c>
      <c r="L107" s="17">
        <v>0.61659990736307746</v>
      </c>
      <c r="M107" s="17">
        <v>0.62507536048482637</v>
      </c>
      <c r="N107" s="141"/>
      <c r="O107" s="17">
        <v>0.62771155397373923</v>
      </c>
      <c r="P107" s="17">
        <v>0.65663750251123654</v>
      </c>
      <c r="Q107" s="353">
        <v>0.66794375199137734</v>
      </c>
      <c r="R107" s="17">
        <v>0.69717256635254277</v>
      </c>
      <c r="S107" s="141"/>
      <c r="T107" s="17">
        <v>0.71777060871732712</v>
      </c>
      <c r="U107" s="17">
        <v>0.73964372375566545</v>
      </c>
      <c r="V107" s="17">
        <v>0.77970764741125287</v>
      </c>
      <c r="W107" s="17">
        <v>0.79573236258312519</v>
      </c>
      <c r="X107" s="141"/>
      <c r="Y107" s="17">
        <v>0.79662594001276199</v>
      </c>
      <c r="Z107" s="17">
        <v>0.80876788211678796</v>
      </c>
      <c r="AA107" s="17">
        <v>0.84151722851626465</v>
      </c>
      <c r="AB107" s="17">
        <v>0.85696288685419131</v>
      </c>
    </row>
    <row r="108" spans="1:28">
      <c r="A108" s="216" t="s">
        <v>20</v>
      </c>
      <c r="B108" s="13"/>
      <c r="C108" s="18">
        <v>0.20906258093287219</v>
      </c>
      <c r="D108" s="13"/>
      <c r="E108" s="18">
        <v>0.22282611258619428</v>
      </c>
      <c r="F108" s="18">
        <v>0.22537851450099011</v>
      </c>
      <c r="G108" s="18">
        <v>0.23769823761506945</v>
      </c>
      <c r="H108" s="18">
        <v>0.25099505811906986</v>
      </c>
      <c r="I108" s="141"/>
      <c r="J108" s="18">
        <v>0.26726020057833344</v>
      </c>
      <c r="K108" s="18">
        <v>0.29640035671786025</v>
      </c>
      <c r="L108" s="18">
        <v>0.3049872510838102</v>
      </c>
      <c r="M108" s="18">
        <v>0.31235238387920133</v>
      </c>
      <c r="N108" s="141"/>
      <c r="O108" s="18">
        <v>0.31878789553697923</v>
      </c>
      <c r="P108" s="18">
        <v>0.31631655122699159</v>
      </c>
      <c r="Q108" s="354">
        <v>0.31170315748137695</v>
      </c>
      <c r="R108" s="18">
        <v>0.31800097396499838</v>
      </c>
      <c r="S108" s="141"/>
      <c r="T108" s="18">
        <v>0.32448762805316211</v>
      </c>
      <c r="U108" s="18">
        <v>0.32498718761986056</v>
      </c>
      <c r="V108" s="18">
        <v>0.33575680652265194</v>
      </c>
      <c r="W108" s="18">
        <v>0.35523435340704779</v>
      </c>
      <c r="X108" s="141"/>
      <c r="Y108" s="18">
        <v>0.36433769092632828</v>
      </c>
      <c r="Z108" s="18">
        <v>0.37375673261554904</v>
      </c>
      <c r="AA108" s="18">
        <v>0.38063802060802809</v>
      </c>
      <c r="AB108" s="18">
        <v>0.3932217346354786</v>
      </c>
    </row>
    <row r="109" spans="1:28">
      <c r="A109" s="216" t="s">
        <v>96</v>
      </c>
      <c r="B109" s="13"/>
      <c r="C109" s="18">
        <v>0.2448164505180285</v>
      </c>
      <c r="D109" s="13"/>
      <c r="E109" s="18">
        <v>0.25393605373849554</v>
      </c>
      <c r="F109" s="18">
        <v>0.2714747276660941</v>
      </c>
      <c r="G109" s="18">
        <v>0.28192240805732194</v>
      </c>
      <c r="H109" s="18">
        <v>0.27217401796537688</v>
      </c>
      <c r="I109" s="141"/>
      <c r="J109" s="18">
        <v>0.30246310519879249</v>
      </c>
      <c r="K109" s="18">
        <v>0.31582010665635191</v>
      </c>
      <c r="L109" s="18">
        <v>0.31161265627926737</v>
      </c>
      <c r="M109" s="18">
        <v>0.31272297660562509</v>
      </c>
      <c r="N109" s="141"/>
      <c r="O109" s="18">
        <v>0.30892365843676001</v>
      </c>
      <c r="P109" s="18">
        <v>0.340320951284245</v>
      </c>
      <c r="Q109" s="354">
        <v>0.35624059451000034</v>
      </c>
      <c r="R109" s="18">
        <v>0.37917159238754444</v>
      </c>
      <c r="S109" s="141"/>
      <c r="T109" s="18">
        <v>0.39328298066416501</v>
      </c>
      <c r="U109" s="18">
        <v>0.41465653613580489</v>
      </c>
      <c r="V109" s="18">
        <v>0.44395084088860104</v>
      </c>
      <c r="W109" s="18">
        <v>0.44049800917607745</v>
      </c>
      <c r="X109" s="141"/>
      <c r="Y109" s="18">
        <v>0.43228824908643371</v>
      </c>
      <c r="Z109" s="18">
        <v>0.43501114950123881</v>
      </c>
      <c r="AA109" s="18">
        <v>0.46087920790823655</v>
      </c>
      <c r="AB109" s="18">
        <v>0.4637411522187127</v>
      </c>
    </row>
    <row r="110" spans="1:28">
      <c r="A110" s="165" t="s">
        <v>97</v>
      </c>
      <c r="B110" s="10"/>
      <c r="C110" s="17">
        <v>0.54612096854909931</v>
      </c>
      <c r="D110" s="10"/>
      <c r="E110" s="17">
        <v>0.52323783367531029</v>
      </c>
      <c r="F110" s="17">
        <v>0.50314675783291585</v>
      </c>
      <c r="G110" s="17">
        <v>0.4803793543276087</v>
      </c>
      <c r="H110" s="17">
        <v>0.47683092391555315</v>
      </c>
      <c r="I110" s="141"/>
      <c r="J110" s="17">
        <v>0.43027669422287407</v>
      </c>
      <c r="K110" s="17">
        <v>0.38777953662578785</v>
      </c>
      <c r="L110" s="17">
        <v>0.38340009263692243</v>
      </c>
      <c r="M110" s="17">
        <v>0.37492463951517369</v>
      </c>
      <c r="N110" s="141"/>
      <c r="O110" s="17">
        <v>0.37228844602626066</v>
      </c>
      <c r="P110" s="17">
        <v>0.34336249748876341</v>
      </c>
      <c r="Q110" s="353">
        <v>0.33205624800862271</v>
      </c>
      <c r="R110" s="17">
        <v>0.30282743364745729</v>
      </c>
      <c r="S110" s="141"/>
      <c r="T110" s="17">
        <v>0.28222939128267288</v>
      </c>
      <c r="U110" s="17">
        <v>0.26035627624433455</v>
      </c>
      <c r="V110" s="17">
        <v>0.22029235258874699</v>
      </c>
      <c r="W110" s="17">
        <v>0.20426763741687476</v>
      </c>
      <c r="X110" s="141"/>
      <c r="Y110" s="17">
        <v>0.20337405998723795</v>
      </c>
      <c r="Z110" s="17">
        <v>0.19123211788321207</v>
      </c>
      <c r="AA110" s="17">
        <v>0.1584827714837353</v>
      </c>
      <c r="AB110" s="17">
        <v>0.14303711314580878</v>
      </c>
    </row>
    <row r="111" spans="1:28">
      <c r="A111" s="216" t="s">
        <v>98</v>
      </c>
      <c r="B111" s="13"/>
      <c r="C111" s="18">
        <v>0.26779520679859353</v>
      </c>
      <c r="D111" s="13"/>
      <c r="E111" s="18">
        <v>0.25926042592259385</v>
      </c>
      <c r="F111" s="18">
        <v>0.22510568319171417</v>
      </c>
      <c r="G111" s="18">
        <v>0.20712301683094755</v>
      </c>
      <c r="H111" s="18">
        <v>0.19266573799663123</v>
      </c>
      <c r="I111" s="141"/>
      <c r="J111" s="18">
        <v>0.19185938644344899</v>
      </c>
      <c r="K111" s="18">
        <v>0.15932069133454616</v>
      </c>
      <c r="L111" s="18">
        <v>0.14589429277950325</v>
      </c>
      <c r="M111" s="18">
        <v>0.14655692945630455</v>
      </c>
      <c r="N111" s="141"/>
      <c r="O111" s="18">
        <v>0.14211230417728235</v>
      </c>
      <c r="P111" s="18">
        <v>0.1365452929163545</v>
      </c>
      <c r="Q111" s="354">
        <v>0.13111201432310837</v>
      </c>
      <c r="R111" s="18">
        <v>0.12293361996556615</v>
      </c>
      <c r="S111" s="141"/>
      <c r="T111" s="18">
        <v>0.12150644728102934</v>
      </c>
      <c r="U111" s="18">
        <v>0.11157980656742371</v>
      </c>
      <c r="V111" s="18">
        <v>0.10764385796066916</v>
      </c>
      <c r="W111" s="18">
        <v>0.10827679968195468</v>
      </c>
      <c r="X111" s="141"/>
      <c r="Y111" s="18">
        <v>0.10265143708024904</v>
      </c>
      <c r="Z111" s="18">
        <v>9.7268519837912321E-2</v>
      </c>
      <c r="AA111" s="18">
        <v>9.9753969524652195E-2</v>
      </c>
      <c r="AB111" s="18">
        <v>0.10061357363459272</v>
      </c>
    </row>
    <row r="112" spans="1:28">
      <c r="A112" s="216" t="s">
        <v>99</v>
      </c>
      <c r="B112" s="13"/>
      <c r="C112" s="18">
        <v>0.27832576175050572</v>
      </c>
      <c r="D112" s="13"/>
      <c r="E112" s="18">
        <v>0.26397740775271633</v>
      </c>
      <c r="F112" s="18">
        <v>0.27804107464120165</v>
      </c>
      <c r="G112" s="18">
        <v>0.27325633749666112</v>
      </c>
      <c r="H112" s="18">
        <v>0.28416518591892187</v>
      </c>
      <c r="I112" s="141"/>
      <c r="J112" s="18">
        <v>0.2384173077794251</v>
      </c>
      <c r="K112" s="18">
        <v>0.22845884529124172</v>
      </c>
      <c r="L112" s="18">
        <v>0.23750579985741921</v>
      </c>
      <c r="M112" s="18">
        <v>0.22836771005886913</v>
      </c>
      <c r="N112" s="141"/>
      <c r="O112" s="18">
        <v>0.23017614184897833</v>
      </c>
      <c r="P112" s="18">
        <v>0.20681720457240893</v>
      </c>
      <c r="Q112" s="354">
        <v>0.20094423368551437</v>
      </c>
      <c r="R112" s="18">
        <v>0.17989381368189114</v>
      </c>
      <c r="S112" s="141"/>
      <c r="T112" s="18">
        <v>0.16072294400164353</v>
      </c>
      <c r="U112" s="18">
        <v>0.14877646967691083</v>
      </c>
      <c r="V112" s="18">
        <v>0.11264849462807783</v>
      </c>
      <c r="W112" s="18">
        <v>9.5990837734920079E-2</v>
      </c>
      <c r="X112" s="141"/>
      <c r="Y112" s="18">
        <v>0.10072262290698891</v>
      </c>
      <c r="Z112" s="18">
        <v>9.3963598045299759E-2</v>
      </c>
      <c r="AA112" s="18">
        <v>5.8728801959083095E-2</v>
      </c>
      <c r="AB112" s="18">
        <v>4.2423539511216024E-2</v>
      </c>
    </row>
    <row r="113" spans="1:28">
      <c r="A113" s="165" t="s">
        <v>18</v>
      </c>
      <c r="B113" s="10"/>
      <c r="C113" s="17">
        <v>1</v>
      </c>
      <c r="D113" s="10"/>
      <c r="E113" s="17">
        <v>1</v>
      </c>
      <c r="F113" s="17">
        <v>1</v>
      </c>
      <c r="G113" s="17">
        <v>1</v>
      </c>
      <c r="H113" s="17">
        <v>1</v>
      </c>
      <c r="I113" s="141"/>
      <c r="J113" s="17">
        <v>1</v>
      </c>
      <c r="K113" s="17">
        <v>1</v>
      </c>
      <c r="L113" s="17">
        <v>1</v>
      </c>
      <c r="M113" s="17">
        <v>1</v>
      </c>
      <c r="N113" s="141"/>
      <c r="O113" s="17">
        <v>1</v>
      </c>
      <c r="P113" s="17">
        <v>1</v>
      </c>
      <c r="Q113" s="17">
        <v>1</v>
      </c>
      <c r="R113" s="17">
        <v>1</v>
      </c>
      <c r="S113" s="141"/>
      <c r="T113" s="17">
        <v>1</v>
      </c>
      <c r="U113" s="17">
        <v>1</v>
      </c>
      <c r="V113" s="17">
        <v>1</v>
      </c>
      <c r="W113" s="17">
        <v>1</v>
      </c>
      <c r="X113" s="141"/>
      <c r="Y113" s="17">
        <v>1</v>
      </c>
      <c r="Z113" s="17">
        <v>1</v>
      </c>
      <c r="AA113" s="17">
        <v>1</v>
      </c>
      <c r="AB113" s="17">
        <v>1</v>
      </c>
    </row>
    <row r="114" spans="1:28">
      <c r="I114" s="141"/>
      <c r="N114" s="141"/>
      <c r="S114" s="141"/>
      <c r="X114" s="141"/>
    </row>
    <row r="115" spans="1:28">
      <c r="I115" s="141"/>
      <c r="N115" s="141"/>
      <c r="S115" s="141"/>
      <c r="X115" s="141"/>
    </row>
    <row r="116" spans="1:28">
      <c r="A116" s="133" t="s">
        <v>163</v>
      </c>
      <c r="I116" s="141"/>
      <c r="N116" s="141"/>
      <c r="S116" s="141"/>
      <c r="X116" s="141"/>
    </row>
    <row r="117" spans="1:28">
      <c r="A117" s="142" t="s">
        <v>93</v>
      </c>
      <c r="B117" s="1"/>
      <c r="C117" s="323">
        <v>2017</v>
      </c>
      <c r="D117" s="1"/>
      <c r="E117" s="498" t="s">
        <v>13</v>
      </c>
      <c r="F117" s="498"/>
      <c r="G117" s="498"/>
      <c r="H117" s="498"/>
      <c r="I117" s="141"/>
      <c r="J117" s="498" t="s">
        <v>19</v>
      </c>
      <c r="K117" s="498"/>
      <c r="L117" s="498"/>
      <c r="M117" s="498"/>
      <c r="N117" s="141"/>
      <c r="O117" s="498" t="s">
        <v>328</v>
      </c>
      <c r="P117" s="498"/>
      <c r="Q117" s="498"/>
      <c r="R117" s="498"/>
      <c r="S117" s="141"/>
      <c r="T117" s="498" t="s">
        <v>387</v>
      </c>
      <c r="U117" s="498"/>
      <c r="V117" s="498"/>
      <c r="W117" s="498"/>
      <c r="X117" s="141"/>
      <c r="Y117" s="498" t="s">
        <v>453</v>
      </c>
      <c r="Z117" s="498"/>
      <c r="AA117" s="498"/>
      <c r="AB117" s="498"/>
    </row>
    <row r="118" spans="1:28">
      <c r="A118" s="4" t="s">
        <v>94</v>
      </c>
      <c r="B118" s="5"/>
      <c r="C118" s="6" t="s">
        <v>88</v>
      </c>
      <c r="D118" s="5"/>
      <c r="E118" s="7" t="s">
        <v>142</v>
      </c>
      <c r="F118" s="126" t="s">
        <v>146</v>
      </c>
      <c r="G118" s="235" t="s">
        <v>147</v>
      </c>
      <c r="H118" s="235" t="s">
        <v>88</v>
      </c>
      <c r="I118" s="141"/>
      <c r="J118" s="7" t="s">
        <v>142</v>
      </c>
      <c r="K118" s="126" t="s">
        <v>146</v>
      </c>
      <c r="L118" s="235" t="s">
        <v>147</v>
      </c>
      <c r="M118" s="235" t="s">
        <v>88</v>
      </c>
      <c r="N118" s="141"/>
      <c r="O118" s="7" t="s">
        <v>142</v>
      </c>
      <c r="P118" s="126" t="s">
        <v>146</v>
      </c>
      <c r="Q118" s="235" t="s">
        <v>147</v>
      </c>
      <c r="R118" s="235" t="s">
        <v>88</v>
      </c>
      <c r="S118" s="141"/>
      <c r="T118" s="7" t="s">
        <v>405</v>
      </c>
      <c r="U118" s="126" t="s">
        <v>436</v>
      </c>
      <c r="V118" s="235" t="s">
        <v>437</v>
      </c>
      <c r="W118" s="235" t="s">
        <v>88</v>
      </c>
      <c r="X118" s="141"/>
      <c r="Y118" s="7" t="s">
        <v>142</v>
      </c>
      <c r="Z118" s="126" t="s">
        <v>146</v>
      </c>
      <c r="AA118" s="235" t="s">
        <v>147</v>
      </c>
      <c r="AB118" s="235" t="s">
        <v>88</v>
      </c>
    </row>
    <row r="119" spans="1:28">
      <c r="A119" s="133" t="s">
        <v>95</v>
      </c>
      <c r="B119" s="10"/>
      <c r="C119" s="11">
        <v>143.37360978999999</v>
      </c>
      <c r="D119" s="10"/>
      <c r="E119" s="11">
        <v>150.49848071000002</v>
      </c>
      <c r="F119" s="11">
        <v>159.77701092000001</v>
      </c>
      <c r="G119" s="11">
        <v>155.05164995999999</v>
      </c>
      <c r="H119" s="11">
        <v>145.83577600000001</v>
      </c>
      <c r="I119" s="141"/>
      <c r="J119" s="11">
        <v>153.63507299999998</v>
      </c>
      <c r="K119" s="11">
        <v>158.100233</v>
      </c>
      <c r="L119" s="11">
        <v>157.39522300000004</v>
      </c>
      <c r="M119" s="11">
        <v>154.691001</v>
      </c>
      <c r="N119" s="141"/>
      <c r="O119" s="11">
        <v>150.21269000000001</v>
      </c>
      <c r="P119" s="11">
        <v>148.89227</v>
      </c>
      <c r="Q119" s="349">
        <v>142.53599</v>
      </c>
      <c r="R119" s="11">
        <v>141.61832000000001</v>
      </c>
      <c r="S119" s="141"/>
      <c r="T119" s="11">
        <v>141.48115999999999</v>
      </c>
      <c r="U119" s="11">
        <v>142.94126</v>
      </c>
      <c r="V119" s="349">
        <v>140.00954999999999</v>
      </c>
      <c r="W119" s="11">
        <v>136.81947</v>
      </c>
      <c r="X119" s="141"/>
      <c r="Y119" s="11">
        <v>140.81609</v>
      </c>
      <c r="Z119" s="11">
        <v>144.96624000000003</v>
      </c>
      <c r="AA119" s="349">
        <v>145.95633999999998</v>
      </c>
      <c r="AB119" s="11">
        <f>+AB120+AB121</f>
        <v>144.58225999999999</v>
      </c>
    </row>
    <row r="120" spans="1:28">
      <c r="A120" s="216" t="s">
        <v>20</v>
      </c>
      <c r="B120" s="13"/>
      <c r="C120" s="14">
        <v>79.164404399999995</v>
      </c>
      <c r="D120" s="13"/>
      <c r="E120" s="14">
        <v>86.193488600000009</v>
      </c>
      <c r="F120" s="15">
        <v>90.281916330000001</v>
      </c>
      <c r="G120" s="15">
        <v>92.702439459999994</v>
      </c>
      <c r="H120" s="15">
        <v>94.972896000000006</v>
      </c>
      <c r="I120" s="141"/>
      <c r="J120" s="14">
        <v>97.986462999999986</v>
      </c>
      <c r="K120" s="15">
        <v>99.153662999999995</v>
      </c>
      <c r="L120" s="15">
        <v>100.73933300000002</v>
      </c>
      <c r="M120" s="15">
        <v>102.36250699999999</v>
      </c>
      <c r="N120" s="141"/>
      <c r="O120" s="14">
        <v>101.96282000000001</v>
      </c>
      <c r="P120" s="15">
        <v>102.59820999999999</v>
      </c>
      <c r="Q120" s="350">
        <v>99.87688</v>
      </c>
      <c r="R120" s="15">
        <v>97.392780000000016</v>
      </c>
      <c r="S120" s="141"/>
      <c r="T120" s="14">
        <v>96.935460000000006</v>
      </c>
      <c r="U120" s="15">
        <v>96.039630000000002</v>
      </c>
      <c r="V120" s="350">
        <v>95.594440000000006</v>
      </c>
      <c r="W120" s="15">
        <v>95.62527</v>
      </c>
      <c r="X120" s="141"/>
      <c r="Y120" s="14">
        <v>98.558980000000005</v>
      </c>
      <c r="Z120" s="15">
        <v>101.21637000000001</v>
      </c>
      <c r="AA120" s="350">
        <v>102.77006999999999</v>
      </c>
      <c r="AB120" s="15">
        <v>103.22439</v>
      </c>
    </row>
    <row r="121" spans="1:28">
      <c r="A121" s="216" t="s">
        <v>96</v>
      </c>
      <c r="B121" s="13"/>
      <c r="C121" s="14">
        <v>64.209205389999994</v>
      </c>
      <c r="D121" s="13"/>
      <c r="E121" s="14">
        <v>64.304992110000001</v>
      </c>
      <c r="F121" s="15">
        <v>69.495094589999994</v>
      </c>
      <c r="G121" s="15">
        <v>62.349210499999998</v>
      </c>
      <c r="H121" s="15">
        <v>50.862880000000004</v>
      </c>
      <c r="I121" s="141"/>
      <c r="J121" s="14">
        <v>55.648610000000005</v>
      </c>
      <c r="K121" s="15">
        <v>58.946570000000001</v>
      </c>
      <c r="L121" s="15">
        <v>56.655890000000014</v>
      </c>
      <c r="M121" s="15">
        <v>52.328493999999999</v>
      </c>
      <c r="N121" s="141"/>
      <c r="O121" s="14">
        <v>48.249869999999994</v>
      </c>
      <c r="P121" s="15">
        <v>46.294059999999995</v>
      </c>
      <c r="Q121" s="350">
        <v>42.659110000000005</v>
      </c>
      <c r="R121" s="15">
        <v>44.225539999999995</v>
      </c>
      <c r="S121" s="141"/>
      <c r="T121" s="14">
        <v>44.545699999999997</v>
      </c>
      <c r="U121" s="15">
        <v>46.901629999999997</v>
      </c>
      <c r="V121" s="350">
        <v>44.415109999999991</v>
      </c>
      <c r="W121" s="15">
        <v>41.194199999999995</v>
      </c>
      <c r="X121" s="141"/>
      <c r="Y121" s="14">
        <v>42.257109999999997</v>
      </c>
      <c r="Z121" s="15">
        <v>43.749870000000001</v>
      </c>
      <c r="AA121" s="350">
        <v>43.186269999999993</v>
      </c>
      <c r="AB121" s="15">
        <v>41.357869999999998</v>
      </c>
    </row>
    <row r="122" spans="1:28">
      <c r="A122" s="165" t="s">
        <v>97</v>
      </c>
      <c r="B122" s="10"/>
      <c r="C122" s="16">
        <v>47.021382709999997</v>
      </c>
      <c r="D122" s="10"/>
      <c r="E122" s="16">
        <v>42.023428330000002</v>
      </c>
      <c r="F122" s="16">
        <v>41.336279359999999</v>
      </c>
      <c r="G122" s="16">
        <v>41.154948160000004</v>
      </c>
      <c r="H122" s="16">
        <v>39.664890999999997</v>
      </c>
      <c r="I122" s="141"/>
      <c r="J122" s="16">
        <v>42.482590000000002</v>
      </c>
      <c r="K122" s="16">
        <v>35.706680000000006</v>
      </c>
      <c r="L122" s="16">
        <v>36.145650000000003</v>
      </c>
      <c r="M122" s="16">
        <v>32.687016999999997</v>
      </c>
      <c r="N122" s="141"/>
      <c r="O122" s="16">
        <v>32.104569999999995</v>
      </c>
      <c r="P122" s="16">
        <v>31.411300000000004</v>
      </c>
      <c r="Q122" s="351">
        <v>30.40701</v>
      </c>
      <c r="R122" s="16">
        <v>28.844479999999997</v>
      </c>
      <c r="S122" s="141"/>
      <c r="T122" s="16">
        <v>29.02683</v>
      </c>
      <c r="U122" s="16">
        <v>26.24962</v>
      </c>
      <c r="V122" s="351">
        <v>24.943669999999997</v>
      </c>
      <c r="W122" s="16">
        <v>24.554780000000004</v>
      </c>
      <c r="X122" s="141"/>
      <c r="Y122" s="16">
        <v>23.700859999999999</v>
      </c>
      <c r="Z122" s="16">
        <v>22.034010000000002</v>
      </c>
      <c r="AA122" s="351">
        <v>19.120249999999999</v>
      </c>
      <c r="AB122" s="16">
        <f>+AB123+AB124</f>
        <v>17.087630000000001</v>
      </c>
    </row>
    <row r="123" spans="1:28">
      <c r="A123" s="216" t="s">
        <v>98</v>
      </c>
      <c r="B123" s="13"/>
      <c r="C123" s="14">
        <v>28.464487070000001</v>
      </c>
      <c r="D123" s="13"/>
      <c r="E123" s="14">
        <v>26.877824799999999</v>
      </c>
      <c r="F123" s="15">
        <v>26.427554819999997</v>
      </c>
      <c r="G123" s="15">
        <v>26.036518619999999</v>
      </c>
      <c r="H123" s="15">
        <v>25.409960000000002</v>
      </c>
      <c r="I123" s="141"/>
      <c r="J123" s="14">
        <v>27.080099999999998</v>
      </c>
      <c r="K123" s="15">
        <v>25.972080000000002</v>
      </c>
      <c r="L123" s="15">
        <v>25.821570000000005</v>
      </c>
      <c r="M123" s="15">
        <v>24.486725</v>
      </c>
      <c r="N123" s="141"/>
      <c r="O123" s="14">
        <v>23.81053</v>
      </c>
      <c r="P123" s="15">
        <v>23.203830000000004</v>
      </c>
      <c r="Q123" s="350">
        <v>22.492139999999999</v>
      </c>
      <c r="R123" s="15">
        <v>21.328869999999998</v>
      </c>
      <c r="S123" s="141"/>
      <c r="T123" s="14">
        <v>20.13175</v>
      </c>
      <c r="U123" s="15">
        <v>19.378499999999999</v>
      </c>
      <c r="V123" s="350">
        <v>18.802059999999997</v>
      </c>
      <c r="W123" s="15">
        <v>18.691830000000003</v>
      </c>
      <c r="X123" s="141"/>
      <c r="Y123" s="14">
        <v>18.150040000000001</v>
      </c>
      <c r="Z123" s="15">
        <v>17.039290000000001</v>
      </c>
      <c r="AA123" s="350">
        <v>16.415800000000001</v>
      </c>
      <c r="AB123" s="15">
        <v>15.641970000000001</v>
      </c>
    </row>
    <row r="124" spans="1:28">
      <c r="A124" s="216" t="s">
        <v>99</v>
      </c>
      <c r="B124" s="13"/>
      <c r="C124" s="14">
        <v>18.55689564</v>
      </c>
      <c r="D124" s="13"/>
      <c r="E124" s="14">
        <v>15.145603529999999</v>
      </c>
      <c r="F124" s="15">
        <v>14.908724540000001</v>
      </c>
      <c r="G124" s="15">
        <v>15.118429540000001</v>
      </c>
      <c r="H124" s="15">
        <v>14.254930999999999</v>
      </c>
      <c r="I124" s="141"/>
      <c r="J124" s="14">
        <v>15.40249</v>
      </c>
      <c r="K124" s="15">
        <v>9.7346000000000004</v>
      </c>
      <c r="L124" s="15">
        <v>10.324079999999999</v>
      </c>
      <c r="M124" s="15">
        <v>8.200292000000001</v>
      </c>
      <c r="N124" s="141"/>
      <c r="O124" s="14">
        <v>8.294039999999999</v>
      </c>
      <c r="P124" s="15">
        <v>8.2074700000000007</v>
      </c>
      <c r="Q124" s="350">
        <v>7.9148699999999987</v>
      </c>
      <c r="R124" s="15">
        <v>7.5156100000000006</v>
      </c>
      <c r="S124" s="141"/>
      <c r="T124" s="14">
        <v>8.8950800000000001</v>
      </c>
      <c r="U124" s="15">
        <v>6.8711199999999995</v>
      </c>
      <c r="V124" s="350">
        <v>6.14161</v>
      </c>
      <c r="W124" s="15">
        <v>5.8629500000000005</v>
      </c>
      <c r="X124" s="141"/>
      <c r="Y124" s="14">
        <v>5.5508199999999999</v>
      </c>
      <c r="Z124" s="15">
        <v>4.99472</v>
      </c>
      <c r="AA124" s="350">
        <v>2.7044499999999996</v>
      </c>
      <c r="AB124" s="15">
        <v>1.4456599999999999</v>
      </c>
    </row>
    <row r="125" spans="1:28">
      <c r="A125" s="165" t="s">
        <v>18</v>
      </c>
      <c r="B125" s="10"/>
      <c r="C125" s="16">
        <v>190.3949925</v>
      </c>
      <c r="D125" s="10"/>
      <c r="E125" s="16">
        <v>192.52190904000003</v>
      </c>
      <c r="F125" s="16">
        <v>201.11329028</v>
      </c>
      <c r="G125" s="16">
        <v>196.20659812</v>
      </c>
      <c r="H125" s="16">
        <v>185.50066700000002</v>
      </c>
      <c r="I125" s="141"/>
      <c r="J125" s="16">
        <v>196.11766299999999</v>
      </c>
      <c r="K125" s="16">
        <v>193.80691300000001</v>
      </c>
      <c r="L125" s="16">
        <v>193.54087300000003</v>
      </c>
      <c r="M125" s="16">
        <v>187.378018</v>
      </c>
      <c r="N125" s="141"/>
      <c r="O125" s="16">
        <v>182.31726</v>
      </c>
      <c r="P125" s="16">
        <v>180.30357000000001</v>
      </c>
      <c r="Q125" s="352">
        <v>172.94299999999998</v>
      </c>
      <c r="R125" s="16">
        <v>170.46280000000002</v>
      </c>
      <c r="S125" s="141"/>
      <c r="T125" s="16">
        <v>170.50798999999998</v>
      </c>
      <c r="U125" s="16">
        <v>169.19087999999999</v>
      </c>
      <c r="V125" s="352">
        <v>164.95321999999999</v>
      </c>
      <c r="W125" s="16">
        <v>161.37424999999999</v>
      </c>
      <c r="X125" s="141"/>
      <c r="Y125" s="16">
        <v>164.51694999999998</v>
      </c>
      <c r="Z125" s="16">
        <v>167.00025000000002</v>
      </c>
      <c r="AA125" s="352">
        <v>165.07658999999998</v>
      </c>
      <c r="AB125" s="16">
        <f>+AB119+AB122</f>
        <v>161.66988999999998</v>
      </c>
    </row>
    <row r="126" spans="1:28">
      <c r="B126" s="13"/>
      <c r="C126" s="135"/>
      <c r="D126" s="13"/>
      <c r="E126" s="135"/>
      <c r="F126" s="135"/>
      <c r="G126" s="135"/>
      <c r="H126" s="135"/>
      <c r="I126" s="141"/>
      <c r="J126" s="135"/>
      <c r="K126" s="135"/>
      <c r="L126" s="135"/>
      <c r="M126" s="135"/>
      <c r="N126" s="141"/>
      <c r="O126" s="135"/>
      <c r="P126" s="135"/>
      <c r="Q126" s="135"/>
      <c r="R126" s="135"/>
      <c r="S126" s="141"/>
      <c r="T126" s="135"/>
      <c r="U126" s="135"/>
      <c r="V126" s="135"/>
      <c r="W126" s="135"/>
      <c r="X126" s="141"/>
      <c r="Y126" s="135"/>
      <c r="Z126" s="135"/>
      <c r="AA126" s="135"/>
      <c r="AB126" s="135"/>
    </row>
    <row r="127" spans="1:28">
      <c r="A127" s="142" t="s">
        <v>93</v>
      </c>
      <c r="B127" s="1"/>
      <c r="C127" s="323">
        <v>2017</v>
      </c>
      <c r="D127" s="1"/>
      <c r="E127" s="498" t="s">
        <v>13</v>
      </c>
      <c r="F127" s="498"/>
      <c r="G127" s="498"/>
      <c r="H127" s="498"/>
      <c r="I127" s="141"/>
      <c r="J127" s="498" t="s">
        <v>19</v>
      </c>
      <c r="K127" s="498"/>
      <c r="L127" s="498"/>
      <c r="M127" s="498"/>
      <c r="N127" s="141"/>
      <c r="O127" s="498" t="s">
        <v>328</v>
      </c>
      <c r="P127" s="498"/>
      <c r="Q127" s="498"/>
      <c r="R127" s="498"/>
      <c r="S127" s="141"/>
      <c r="T127" s="498" t="s">
        <v>387</v>
      </c>
      <c r="U127" s="498"/>
      <c r="V127" s="498"/>
      <c r="W127" s="498"/>
      <c r="X127" s="141"/>
      <c r="Y127" s="498" t="s">
        <v>453</v>
      </c>
      <c r="Z127" s="498"/>
      <c r="AA127" s="498"/>
      <c r="AB127" s="498"/>
    </row>
    <row r="128" spans="1:28">
      <c r="A128" s="4" t="s">
        <v>149</v>
      </c>
      <c r="B128" s="5"/>
      <c r="C128" s="6" t="s">
        <v>88</v>
      </c>
      <c r="D128" s="5"/>
      <c r="E128" s="7" t="s">
        <v>142</v>
      </c>
      <c r="F128" s="126" t="s">
        <v>146</v>
      </c>
      <c r="G128" s="235" t="s">
        <v>147</v>
      </c>
      <c r="H128" s="235" t="s">
        <v>88</v>
      </c>
      <c r="I128" s="141"/>
      <c r="J128" s="7" t="s">
        <v>142</v>
      </c>
      <c r="K128" s="126" t="s">
        <v>146</v>
      </c>
      <c r="L128" s="235" t="s">
        <v>147</v>
      </c>
      <c r="M128" s="235" t="s">
        <v>88</v>
      </c>
      <c r="N128" s="141"/>
      <c r="O128" s="7" t="s">
        <v>142</v>
      </c>
      <c r="P128" s="126" t="s">
        <v>146</v>
      </c>
      <c r="Q128" s="235" t="s">
        <v>147</v>
      </c>
      <c r="R128" s="235" t="s">
        <v>88</v>
      </c>
      <c r="S128" s="141"/>
      <c r="T128" s="7" t="s">
        <v>405</v>
      </c>
      <c r="U128" s="126" t="s">
        <v>436</v>
      </c>
      <c r="V128" s="235" t="s">
        <v>437</v>
      </c>
      <c r="W128" s="235" t="s">
        <v>88</v>
      </c>
      <c r="X128" s="141"/>
      <c r="Y128" s="7" t="s">
        <v>142</v>
      </c>
      <c r="Z128" s="126" t="s">
        <v>146</v>
      </c>
      <c r="AA128" s="235" t="s">
        <v>147</v>
      </c>
      <c r="AB128" s="235" t="s">
        <v>88</v>
      </c>
    </row>
    <row r="129" spans="1:28">
      <c r="A129" s="133" t="s">
        <v>95</v>
      </c>
      <c r="B129" s="10"/>
      <c r="C129" s="17">
        <v>0.75303246113471178</v>
      </c>
      <c r="D129" s="10"/>
      <c r="E129" s="17">
        <v>0.78172131920181176</v>
      </c>
      <c r="F129" s="17">
        <v>0.79446271649949363</v>
      </c>
      <c r="G129" s="17">
        <v>0.79024686960410151</v>
      </c>
      <c r="H129" s="17">
        <v>0.78617386319155391</v>
      </c>
      <c r="I129" s="141"/>
      <c r="J129" s="17">
        <v>0.78338213218459563</v>
      </c>
      <c r="K129" s="17">
        <v>0.81576157709090591</v>
      </c>
      <c r="L129" s="17">
        <v>0.81324022445636079</v>
      </c>
      <c r="M129" s="17">
        <v>0.82555575435748285</v>
      </c>
      <c r="N129" s="141"/>
      <c r="O129" s="17">
        <v>0.82390822459705682</v>
      </c>
      <c r="P129" s="17">
        <v>0.82578658869594201</v>
      </c>
      <c r="Q129" s="353">
        <v>0.82417900695604918</v>
      </c>
      <c r="R129" s="17">
        <v>0.83078724507634505</v>
      </c>
      <c r="S129" s="141"/>
      <c r="T129" s="17">
        <v>0.82976264044869685</v>
      </c>
      <c r="U129" s="17">
        <v>0.84485203930613761</v>
      </c>
      <c r="V129" s="17">
        <v>0.84878337021853834</v>
      </c>
      <c r="W129" s="17">
        <v>0.84783954069499934</v>
      </c>
      <c r="X129" s="141"/>
      <c r="Y129" s="17">
        <v>0.85593666792388279</v>
      </c>
      <c r="Z129" s="17">
        <v>0.86806001787422482</v>
      </c>
      <c r="AA129" s="17">
        <v>0.88417346154291165</v>
      </c>
      <c r="AB129" s="17">
        <f>+AB119/AB125</f>
        <v>0.89430542694128146</v>
      </c>
    </row>
    <row r="130" spans="1:28">
      <c r="A130" s="216" t="s">
        <v>20</v>
      </c>
      <c r="B130" s="13"/>
      <c r="C130" s="18">
        <v>0.41579037011700815</v>
      </c>
      <c r="D130" s="13"/>
      <c r="E130" s="18">
        <v>0.44770742732502045</v>
      </c>
      <c r="F130" s="18">
        <v>0.44891074182270596</v>
      </c>
      <c r="G130" s="18">
        <v>0.47247360867702909</v>
      </c>
      <c r="H130" s="18">
        <v>0.51198142592123397</v>
      </c>
      <c r="I130" s="141"/>
      <c r="J130" s="18">
        <v>0.49963099448110387</v>
      </c>
      <c r="K130" s="18">
        <v>0.51161055849437109</v>
      </c>
      <c r="L130" s="18">
        <v>0.52050676138057927</v>
      </c>
      <c r="M130" s="18">
        <v>0.5462887701160335</v>
      </c>
      <c r="N130" s="141"/>
      <c r="O130" s="18">
        <v>0.55926037940675499</v>
      </c>
      <c r="P130" s="18">
        <v>0.56903038580988707</v>
      </c>
      <c r="Q130" s="354">
        <v>0.57751328472386865</v>
      </c>
      <c r="R130" s="18">
        <v>0.57134330774808351</v>
      </c>
      <c r="S130" s="141"/>
      <c r="T130" s="18">
        <v>0.56850978068535096</v>
      </c>
      <c r="U130" s="18">
        <v>0.567640702619432</v>
      </c>
      <c r="V130" s="18">
        <v>0.57952454641382578</v>
      </c>
      <c r="W130" s="18">
        <v>0.59256833106892837</v>
      </c>
      <c r="X130" s="141"/>
      <c r="Y130" s="18">
        <v>0.5990810065467419</v>
      </c>
      <c r="Z130" s="18">
        <v>0.60608514059110685</v>
      </c>
      <c r="AA130" s="18">
        <v>0.62255992809156047</v>
      </c>
      <c r="AB130" s="18">
        <f>+AB120/AB125</f>
        <v>0.63848865116441911</v>
      </c>
    </row>
    <row r="131" spans="1:28">
      <c r="A131" s="216" t="s">
        <v>96</v>
      </c>
      <c r="B131" s="13"/>
      <c r="C131" s="18">
        <v>0.33724209101770358</v>
      </c>
      <c r="D131" s="13"/>
      <c r="E131" s="18">
        <v>0.3340138918767912</v>
      </c>
      <c r="F131" s="18">
        <v>0.34555197467678761</v>
      </c>
      <c r="G131" s="18">
        <v>0.31777326092707242</v>
      </c>
      <c r="H131" s="18">
        <v>0.27419243727031989</v>
      </c>
      <c r="I131" s="141"/>
      <c r="J131" s="18">
        <v>0.28375113770349186</v>
      </c>
      <c r="K131" s="18">
        <v>0.30415101859653476</v>
      </c>
      <c r="L131" s="18">
        <v>0.29273346307578141</v>
      </c>
      <c r="M131" s="18">
        <v>0.2792669842414493</v>
      </c>
      <c r="N131" s="141"/>
      <c r="O131" s="18">
        <v>0.26464784519030177</v>
      </c>
      <c r="P131" s="18">
        <v>0.25675620288605483</v>
      </c>
      <c r="Q131" s="354">
        <v>0.24666572223218061</v>
      </c>
      <c r="R131" s="18">
        <v>0.2594439373282616</v>
      </c>
      <c r="S131" s="141"/>
      <c r="T131" s="18">
        <v>0.261252859763346</v>
      </c>
      <c r="U131" s="18">
        <v>0.27721133668670556</v>
      </c>
      <c r="V131" s="18">
        <v>0.26925882380471261</v>
      </c>
      <c r="W131" s="18">
        <v>0.25527120962607108</v>
      </c>
      <c r="X131" s="141"/>
      <c r="Y131" s="18">
        <v>0.25685566137714078</v>
      </c>
      <c r="Z131" s="18">
        <v>0.2619748772831178</v>
      </c>
      <c r="AA131" s="18">
        <v>0.26161353345135124</v>
      </c>
      <c r="AB131" s="18">
        <f>+AB121/AB125</f>
        <v>0.25581677577686235</v>
      </c>
    </row>
    <row r="132" spans="1:28">
      <c r="A132" s="165" t="s">
        <v>97</v>
      </c>
      <c r="B132" s="10"/>
      <c r="C132" s="17">
        <v>0.24696753886528816</v>
      </c>
      <c r="D132" s="10"/>
      <c r="E132" s="17">
        <v>0.21827868079818827</v>
      </c>
      <c r="F132" s="17">
        <v>0.2055372835005064</v>
      </c>
      <c r="G132" s="17">
        <v>0.20975313039589846</v>
      </c>
      <c r="H132" s="17">
        <v>0.21382613680844603</v>
      </c>
      <c r="I132" s="141"/>
      <c r="J132" s="17">
        <v>0.21661786781540429</v>
      </c>
      <c r="K132" s="17">
        <v>0.18423842290909409</v>
      </c>
      <c r="L132" s="17">
        <v>0.18675977554363929</v>
      </c>
      <c r="M132" s="17">
        <v>0.17444424564251715</v>
      </c>
      <c r="N132" s="141"/>
      <c r="O132" s="17">
        <v>0.17609177540294316</v>
      </c>
      <c r="P132" s="17">
        <v>0.17421341130405796</v>
      </c>
      <c r="Q132" s="353">
        <v>0.17582099304395091</v>
      </c>
      <c r="R132" s="17">
        <v>0.16921275492365487</v>
      </c>
      <c r="S132" s="141"/>
      <c r="T132" s="17">
        <v>0.17023735955130317</v>
      </c>
      <c r="U132" s="17">
        <v>0.15514796069386247</v>
      </c>
      <c r="V132" s="17">
        <v>0.15121662978146166</v>
      </c>
      <c r="W132" s="17">
        <v>0.15216045930500069</v>
      </c>
      <c r="X132" s="141"/>
      <c r="Y132" s="17">
        <v>0.14406333207611741</v>
      </c>
      <c r="Z132" s="17">
        <v>0.13193998212577526</v>
      </c>
      <c r="AA132" s="17">
        <v>0.11582653845708832</v>
      </c>
      <c r="AB132" s="17">
        <f>+AB122/AB125</f>
        <v>0.10569457305871861</v>
      </c>
    </row>
    <row r="133" spans="1:28">
      <c r="A133" s="216" t="s">
        <v>98</v>
      </c>
      <c r="B133" s="13"/>
      <c r="C133" s="18">
        <v>0.14950228835456375</v>
      </c>
      <c r="D133" s="13"/>
      <c r="E133" s="18">
        <v>0.13960917452992649</v>
      </c>
      <c r="F133" s="18">
        <v>0.13140630727688971</v>
      </c>
      <c r="G133" s="18">
        <v>0.1326995058753124</v>
      </c>
      <c r="H133" s="18">
        <v>0.13698042390327361</v>
      </c>
      <c r="I133" s="141"/>
      <c r="J133" s="18">
        <v>0.13808088259750473</v>
      </c>
      <c r="K133" s="18">
        <v>0.13401008043505652</v>
      </c>
      <c r="L133" s="18">
        <v>0.13341662461138118</v>
      </c>
      <c r="M133" s="18">
        <v>0.13068088381637166</v>
      </c>
      <c r="N133" s="141"/>
      <c r="O133" s="18">
        <v>0.13059942871015065</v>
      </c>
      <c r="P133" s="18">
        <v>0.12869312571015651</v>
      </c>
      <c r="Q133" s="354">
        <v>0.13005522050617835</v>
      </c>
      <c r="R133" s="18">
        <v>0.1251233113617751</v>
      </c>
      <c r="S133" s="141"/>
      <c r="T133" s="18">
        <v>0.11806924707751233</v>
      </c>
      <c r="U133" s="18">
        <v>0.11453631543260488</v>
      </c>
      <c r="V133" s="18">
        <v>0.11398419503420423</v>
      </c>
      <c r="W133" s="18">
        <v>0.1158290743411666</v>
      </c>
      <c r="X133" s="141"/>
      <c r="Y133" s="18">
        <v>0.11032322201450977</v>
      </c>
      <c r="Z133" s="18">
        <v>0.10203152390490433</v>
      </c>
      <c r="AA133" s="18">
        <v>9.9443537087845119E-2</v>
      </c>
      <c r="AB133" s="18">
        <f>+AB123/AB125</f>
        <v>9.6752524542448828E-2</v>
      </c>
    </row>
    <row r="134" spans="1:28">
      <c r="A134" s="216" t="s">
        <v>99</v>
      </c>
      <c r="B134" s="13"/>
      <c r="C134" s="18">
        <v>9.7465250510724438E-2</v>
      </c>
      <c r="D134" s="13"/>
      <c r="E134" s="18">
        <v>7.8669506268261746E-2</v>
      </c>
      <c r="F134" s="18">
        <v>7.4130976223616696E-2</v>
      </c>
      <c r="G134" s="18">
        <v>7.7053624520586034E-2</v>
      </c>
      <c r="H134" s="18">
        <v>7.6845712905172447E-2</v>
      </c>
      <c r="I134" s="141"/>
      <c r="J134" s="18">
        <v>7.8536985217899521E-2</v>
      </c>
      <c r="K134" s="18">
        <v>5.0228342474037548E-2</v>
      </c>
      <c r="L134" s="18">
        <v>5.3343150932258103E-2</v>
      </c>
      <c r="M134" s="18">
        <v>4.3763361826145486E-2</v>
      </c>
      <c r="N134" s="141"/>
      <c r="O134" s="18">
        <v>4.5492346692792549E-2</v>
      </c>
      <c r="P134" s="18">
        <v>4.5520285593901443E-2</v>
      </c>
      <c r="Q134" s="354">
        <v>4.5765772537772559E-2</v>
      </c>
      <c r="R134" s="18">
        <v>4.4089443561879778E-2</v>
      </c>
      <c r="S134" s="141"/>
      <c r="T134" s="18">
        <v>5.2168112473790822E-2</v>
      </c>
      <c r="U134" s="18">
        <v>4.061164526125758E-2</v>
      </c>
      <c r="V134" s="18">
        <v>3.7232434747257438E-2</v>
      </c>
      <c r="W134" s="18">
        <v>3.6331384963834076E-2</v>
      </c>
      <c r="X134" s="141"/>
      <c r="Y134" s="18">
        <v>3.3740110061607639E-2</v>
      </c>
      <c r="Z134" s="18">
        <v>2.9908458220870925E-2</v>
      </c>
      <c r="AA134" s="18">
        <v>1.638300136924321E-2</v>
      </c>
      <c r="AB134" s="18">
        <f>+AB124/AB125</f>
        <v>8.9420485162697901E-3</v>
      </c>
    </row>
    <row r="135" spans="1:28">
      <c r="A135" s="165" t="s">
        <v>18</v>
      </c>
      <c r="B135" s="10"/>
      <c r="C135" s="17">
        <v>1</v>
      </c>
      <c r="D135" s="10"/>
      <c r="E135" s="17">
        <v>1</v>
      </c>
      <c r="F135" s="17">
        <v>1</v>
      </c>
      <c r="G135" s="17">
        <v>1</v>
      </c>
      <c r="H135" s="17">
        <v>1</v>
      </c>
      <c r="I135" s="141"/>
      <c r="J135" s="17">
        <v>1</v>
      </c>
      <c r="K135" s="17">
        <v>1</v>
      </c>
      <c r="L135" s="17">
        <v>1</v>
      </c>
      <c r="M135" s="17">
        <v>1</v>
      </c>
      <c r="N135" s="141"/>
      <c r="O135" s="17">
        <v>1</v>
      </c>
      <c r="P135" s="17">
        <v>1</v>
      </c>
      <c r="Q135" s="17">
        <v>1</v>
      </c>
      <c r="R135" s="17">
        <v>1</v>
      </c>
      <c r="S135" s="141"/>
      <c r="T135" s="17">
        <v>1</v>
      </c>
      <c r="U135" s="17">
        <v>1</v>
      </c>
      <c r="V135" s="17">
        <v>1</v>
      </c>
      <c r="W135" s="17">
        <v>1</v>
      </c>
      <c r="X135" s="141"/>
      <c r="Y135" s="17">
        <v>1</v>
      </c>
      <c r="Z135" s="17">
        <v>1</v>
      </c>
      <c r="AA135" s="17">
        <v>1</v>
      </c>
      <c r="AB135" s="17">
        <f>+AB125/AB125</f>
        <v>1</v>
      </c>
    </row>
    <row r="137" spans="1:28">
      <c r="A137" s="135" t="s">
        <v>442</v>
      </c>
      <c r="Y137" s="359"/>
    </row>
    <row r="138" spans="1:28">
      <c r="T138" s="359"/>
      <c r="U138" s="359"/>
      <c r="V138" s="447"/>
      <c r="Y138" s="359"/>
      <c r="Z138" s="359"/>
      <c r="AA138" s="447"/>
    </row>
    <row r="139" spans="1:28">
      <c r="T139" s="359"/>
      <c r="U139" s="359"/>
      <c r="V139" s="447"/>
      <c r="Y139" s="359"/>
      <c r="Z139" s="359"/>
      <c r="AA139" s="447"/>
    </row>
    <row r="140" spans="1:28">
      <c r="T140" s="359"/>
      <c r="U140" s="359"/>
      <c r="V140" s="447"/>
      <c r="Y140" s="359"/>
      <c r="Z140" s="359"/>
      <c r="AA140" s="447"/>
    </row>
    <row r="141" spans="1:28">
      <c r="T141" s="359"/>
      <c r="U141" s="359"/>
      <c r="V141" s="447"/>
      <c r="Y141" s="359"/>
      <c r="Z141" s="359"/>
      <c r="AA141" s="447"/>
    </row>
    <row r="142" spans="1:28">
      <c r="T142" s="359"/>
      <c r="U142" s="359"/>
      <c r="V142" s="447"/>
      <c r="Y142" s="359"/>
      <c r="Z142" s="359"/>
      <c r="AA142" s="447"/>
    </row>
    <row r="143" spans="1:28">
      <c r="T143" s="359"/>
      <c r="U143" s="359"/>
      <c r="V143" s="447"/>
      <c r="Y143" s="359"/>
      <c r="Z143" s="359"/>
      <c r="AA143" s="447"/>
    </row>
    <row r="144" spans="1:28">
      <c r="T144" s="359"/>
      <c r="U144" s="359"/>
      <c r="V144" s="447"/>
      <c r="Y144" s="359"/>
      <c r="Z144" s="359"/>
      <c r="AA144" s="447"/>
    </row>
  </sheetData>
  <mergeCells count="60">
    <mergeCell ref="E7:H7"/>
    <mergeCell ref="J7:M7"/>
    <mergeCell ref="O7:R7"/>
    <mergeCell ref="E17:H17"/>
    <mergeCell ref="J17:M17"/>
    <mergeCell ref="O17:R17"/>
    <mergeCell ref="E29:H29"/>
    <mergeCell ref="J29:M29"/>
    <mergeCell ref="O29:R29"/>
    <mergeCell ref="E39:H39"/>
    <mergeCell ref="J39:M39"/>
    <mergeCell ref="O39:R39"/>
    <mergeCell ref="E51:H51"/>
    <mergeCell ref="J51:M51"/>
    <mergeCell ref="O51:R51"/>
    <mergeCell ref="E61:H61"/>
    <mergeCell ref="J61:M61"/>
    <mergeCell ref="O61:R61"/>
    <mergeCell ref="E73:H73"/>
    <mergeCell ref="J73:M73"/>
    <mergeCell ref="O73:R73"/>
    <mergeCell ref="E83:H83"/>
    <mergeCell ref="J83:M83"/>
    <mergeCell ref="O83:R83"/>
    <mergeCell ref="E95:H95"/>
    <mergeCell ref="J95:M95"/>
    <mergeCell ref="O95:R95"/>
    <mergeCell ref="E105:H105"/>
    <mergeCell ref="J105:M105"/>
    <mergeCell ref="O105:R105"/>
    <mergeCell ref="E117:H117"/>
    <mergeCell ref="J117:M117"/>
    <mergeCell ref="O117:R117"/>
    <mergeCell ref="E127:H127"/>
    <mergeCell ref="J127:M127"/>
    <mergeCell ref="O127:R127"/>
    <mergeCell ref="T7:W7"/>
    <mergeCell ref="T17:W17"/>
    <mergeCell ref="T29:W29"/>
    <mergeCell ref="T39:W39"/>
    <mergeCell ref="T51:W51"/>
    <mergeCell ref="T117:W117"/>
    <mergeCell ref="T127:W127"/>
    <mergeCell ref="T61:W61"/>
    <mergeCell ref="T73:W73"/>
    <mergeCell ref="T83:W83"/>
    <mergeCell ref="T95:W95"/>
    <mergeCell ref="T105:W105"/>
    <mergeCell ref="Y7:AB7"/>
    <mergeCell ref="Y17:AB17"/>
    <mergeCell ref="Y29:AB29"/>
    <mergeCell ref="Y39:AB39"/>
    <mergeCell ref="Y51:AB51"/>
    <mergeCell ref="Y117:AB117"/>
    <mergeCell ref="Y127:AB127"/>
    <mergeCell ref="Y61:AB61"/>
    <mergeCell ref="Y73:AB73"/>
    <mergeCell ref="Y83:AB83"/>
    <mergeCell ref="Y95:AB95"/>
    <mergeCell ref="Y105:AB105"/>
  </mergeCells>
  <conditionalFormatting sqref="C40 C106 C118 B8:C8 C18 C30 C62 C52 C74 C96 C84 C128">
    <cfRule type="containsErrors" dxfId="9082" priority="505">
      <formula>ISERROR(B8)</formula>
    </cfRule>
  </conditionalFormatting>
  <conditionalFormatting sqref="B52">
    <cfRule type="containsErrors" dxfId="9081" priority="501">
      <formula>ISERROR(B52)</formula>
    </cfRule>
  </conditionalFormatting>
  <conditionalFormatting sqref="B84">
    <cfRule type="containsErrors" dxfId="9080" priority="498">
      <formula>ISERROR(B84)</formula>
    </cfRule>
  </conditionalFormatting>
  <conditionalFormatting sqref="B96">
    <cfRule type="containsErrors" dxfId="9079" priority="497">
      <formula>ISERROR(B96)</formula>
    </cfRule>
  </conditionalFormatting>
  <conditionalFormatting sqref="B106">
    <cfRule type="containsErrors" dxfId="9078" priority="496">
      <formula>ISERROR(B106)</formula>
    </cfRule>
  </conditionalFormatting>
  <conditionalFormatting sqref="B118">
    <cfRule type="containsErrors" dxfId="9077" priority="494">
      <formula>ISERROR(B118)</formula>
    </cfRule>
  </conditionalFormatting>
  <conditionalFormatting sqref="B18">
    <cfRule type="containsErrors" dxfId="9076" priority="504">
      <formula>ISERROR(B18)</formula>
    </cfRule>
  </conditionalFormatting>
  <conditionalFormatting sqref="B30">
    <cfRule type="containsErrors" dxfId="9075" priority="503">
      <formula>ISERROR(B30)</formula>
    </cfRule>
  </conditionalFormatting>
  <conditionalFormatting sqref="B40">
    <cfRule type="containsErrors" dxfId="9074" priority="502">
      <formula>ISERROR(B40)</formula>
    </cfRule>
  </conditionalFormatting>
  <conditionalFormatting sqref="B62">
    <cfRule type="containsErrors" dxfId="9073" priority="500">
      <formula>ISERROR(B62)</formula>
    </cfRule>
  </conditionalFormatting>
  <conditionalFormatting sqref="B74">
    <cfRule type="containsErrors" dxfId="9072" priority="499">
      <formula>ISERROR(B74)</formula>
    </cfRule>
  </conditionalFormatting>
  <conditionalFormatting sqref="B128">
    <cfRule type="containsErrors" dxfId="9071" priority="492">
      <formula>ISERROR(B128)</formula>
    </cfRule>
  </conditionalFormatting>
  <conditionalFormatting sqref="I8">
    <cfRule type="containsErrors" dxfId="9070" priority="426">
      <formula>ISERROR(I8)</formula>
    </cfRule>
  </conditionalFormatting>
  <conditionalFormatting sqref="N8">
    <cfRule type="containsErrors" dxfId="9069" priority="237">
      <formula>ISERROR(N8)</formula>
    </cfRule>
  </conditionalFormatting>
  <conditionalFormatting sqref="D62">
    <cfRule type="containsErrors" dxfId="9068" priority="176">
      <formula>ISERROR(D62)</formula>
    </cfRule>
  </conditionalFormatting>
  <conditionalFormatting sqref="D18">
    <cfRule type="containsErrors" dxfId="9067" priority="180">
      <formula>ISERROR(D18)</formula>
    </cfRule>
  </conditionalFormatting>
  <conditionalFormatting sqref="D96">
    <cfRule type="containsErrors" dxfId="9066" priority="173">
      <formula>ISERROR(D96)</formula>
    </cfRule>
  </conditionalFormatting>
  <conditionalFormatting sqref="D52">
    <cfRule type="containsErrors" dxfId="9065" priority="177">
      <formula>ISERROR(D52)</formula>
    </cfRule>
  </conditionalFormatting>
  <conditionalFormatting sqref="D8">
    <cfRule type="containsErrors" dxfId="9064" priority="181">
      <formula>ISERROR(D8)</formula>
    </cfRule>
  </conditionalFormatting>
  <conditionalFormatting sqref="D84">
    <cfRule type="containsErrors" dxfId="9063" priority="174">
      <formula>ISERROR(D84)</formula>
    </cfRule>
  </conditionalFormatting>
  <conditionalFormatting sqref="D106">
    <cfRule type="containsErrors" dxfId="9062" priority="172">
      <formula>ISERROR(D106)</formula>
    </cfRule>
  </conditionalFormatting>
  <conditionalFormatting sqref="D118">
    <cfRule type="containsErrors" dxfId="9061" priority="171">
      <formula>ISERROR(D118)</formula>
    </cfRule>
  </conditionalFormatting>
  <conditionalFormatting sqref="D30">
    <cfRule type="containsErrors" dxfId="9060" priority="179">
      <formula>ISERROR(D30)</formula>
    </cfRule>
  </conditionalFormatting>
  <conditionalFormatting sqref="D40">
    <cfRule type="containsErrors" dxfId="9059" priority="178">
      <formula>ISERROR(D40)</formula>
    </cfRule>
  </conditionalFormatting>
  <conditionalFormatting sqref="D74">
    <cfRule type="containsErrors" dxfId="9058" priority="175">
      <formula>ISERROR(D74)</formula>
    </cfRule>
  </conditionalFormatting>
  <conditionalFormatting sqref="D128">
    <cfRule type="containsErrors" dxfId="9057" priority="170">
      <formula>ISERROR(D128)</formula>
    </cfRule>
  </conditionalFormatting>
  <conditionalFormatting sqref="F8">
    <cfRule type="containsErrors" dxfId="9056" priority="136">
      <formula>ISERROR(F8)</formula>
    </cfRule>
  </conditionalFormatting>
  <conditionalFormatting sqref="K8">
    <cfRule type="containsErrors" dxfId="9055" priority="135">
      <formula>ISERROR(K8)</formula>
    </cfRule>
  </conditionalFormatting>
  <conditionalFormatting sqref="P8">
    <cfRule type="containsErrors" dxfId="9054" priority="132">
      <formula>ISERROR(P8)</formula>
    </cfRule>
  </conditionalFormatting>
  <conditionalFormatting sqref="I18">
    <cfRule type="containsErrors" dxfId="9053" priority="131">
      <formula>ISERROR(I18)</formula>
    </cfRule>
  </conditionalFormatting>
  <conditionalFormatting sqref="N18">
    <cfRule type="containsErrors" dxfId="9052" priority="130">
      <formula>ISERROR(N18)</formula>
    </cfRule>
  </conditionalFormatting>
  <conditionalFormatting sqref="F18">
    <cfRule type="containsErrors" dxfId="9051" priority="129">
      <formula>ISERROR(F18)</formula>
    </cfRule>
  </conditionalFormatting>
  <conditionalFormatting sqref="K18">
    <cfRule type="containsErrors" dxfId="9050" priority="128">
      <formula>ISERROR(K18)</formula>
    </cfRule>
  </conditionalFormatting>
  <conditionalFormatting sqref="P18">
    <cfRule type="containsErrors" dxfId="9049" priority="127">
      <formula>ISERROR(P18)</formula>
    </cfRule>
  </conditionalFormatting>
  <conditionalFormatting sqref="I30">
    <cfRule type="containsErrors" dxfId="9048" priority="126">
      <formula>ISERROR(I30)</formula>
    </cfRule>
  </conditionalFormatting>
  <conditionalFormatting sqref="N30">
    <cfRule type="containsErrors" dxfId="9047" priority="125">
      <formula>ISERROR(N30)</formula>
    </cfRule>
  </conditionalFormatting>
  <conditionalFormatting sqref="F30">
    <cfRule type="containsErrors" dxfId="9046" priority="124">
      <formula>ISERROR(F30)</formula>
    </cfRule>
  </conditionalFormatting>
  <conditionalFormatting sqref="K30">
    <cfRule type="containsErrors" dxfId="9045" priority="123">
      <formula>ISERROR(K30)</formula>
    </cfRule>
  </conditionalFormatting>
  <conditionalFormatting sqref="P30">
    <cfRule type="containsErrors" dxfId="9044" priority="122">
      <formula>ISERROR(P30)</formula>
    </cfRule>
  </conditionalFormatting>
  <conditionalFormatting sqref="I40">
    <cfRule type="containsErrors" dxfId="9043" priority="121">
      <formula>ISERROR(I40)</formula>
    </cfRule>
  </conditionalFormatting>
  <conditionalFormatting sqref="N40">
    <cfRule type="containsErrors" dxfId="9042" priority="120">
      <formula>ISERROR(N40)</formula>
    </cfRule>
  </conditionalFormatting>
  <conditionalFormatting sqref="F40">
    <cfRule type="containsErrors" dxfId="9041" priority="119">
      <formula>ISERROR(F40)</formula>
    </cfRule>
  </conditionalFormatting>
  <conditionalFormatting sqref="K40">
    <cfRule type="containsErrors" dxfId="9040" priority="118">
      <formula>ISERROR(K40)</formula>
    </cfRule>
  </conditionalFormatting>
  <conditionalFormatting sqref="P40">
    <cfRule type="containsErrors" dxfId="9039" priority="117">
      <formula>ISERROR(P40)</formula>
    </cfRule>
  </conditionalFormatting>
  <conditionalFormatting sqref="I52">
    <cfRule type="containsErrors" dxfId="9038" priority="116">
      <formula>ISERROR(I52)</formula>
    </cfRule>
  </conditionalFormatting>
  <conditionalFormatting sqref="N52">
    <cfRule type="containsErrors" dxfId="9037" priority="115">
      <formula>ISERROR(N52)</formula>
    </cfRule>
  </conditionalFormatting>
  <conditionalFormatting sqref="F52">
    <cfRule type="containsErrors" dxfId="9036" priority="114">
      <formula>ISERROR(F52)</formula>
    </cfRule>
  </conditionalFormatting>
  <conditionalFormatting sqref="K52">
    <cfRule type="containsErrors" dxfId="9035" priority="113">
      <formula>ISERROR(K52)</formula>
    </cfRule>
  </conditionalFormatting>
  <conditionalFormatting sqref="P52">
    <cfRule type="containsErrors" dxfId="9034" priority="112">
      <formula>ISERROR(P52)</formula>
    </cfRule>
  </conditionalFormatting>
  <conditionalFormatting sqref="I62">
    <cfRule type="containsErrors" dxfId="9033" priority="111">
      <formula>ISERROR(I62)</formula>
    </cfRule>
  </conditionalFormatting>
  <conditionalFormatting sqref="N62">
    <cfRule type="containsErrors" dxfId="9032" priority="110">
      <formula>ISERROR(N62)</formula>
    </cfRule>
  </conditionalFormatting>
  <conditionalFormatting sqref="F62">
    <cfRule type="containsErrors" dxfId="9031" priority="109">
      <formula>ISERROR(F62)</formula>
    </cfRule>
  </conditionalFormatting>
  <conditionalFormatting sqref="K62">
    <cfRule type="containsErrors" dxfId="9030" priority="108">
      <formula>ISERROR(K62)</formula>
    </cfRule>
  </conditionalFormatting>
  <conditionalFormatting sqref="P62">
    <cfRule type="containsErrors" dxfId="9029" priority="107">
      <formula>ISERROR(P62)</formula>
    </cfRule>
  </conditionalFormatting>
  <conditionalFormatting sqref="I74">
    <cfRule type="containsErrors" dxfId="9028" priority="106">
      <formula>ISERROR(I74)</formula>
    </cfRule>
  </conditionalFormatting>
  <conditionalFormatting sqref="N74">
    <cfRule type="containsErrors" dxfId="9027" priority="105">
      <formula>ISERROR(N74)</formula>
    </cfRule>
  </conditionalFormatting>
  <conditionalFormatting sqref="F74">
    <cfRule type="containsErrors" dxfId="9026" priority="104">
      <formula>ISERROR(F74)</formula>
    </cfRule>
  </conditionalFormatting>
  <conditionalFormatting sqref="K74">
    <cfRule type="containsErrors" dxfId="9025" priority="103">
      <formula>ISERROR(K74)</formula>
    </cfRule>
  </conditionalFormatting>
  <conditionalFormatting sqref="P74">
    <cfRule type="containsErrors" dxfId="9024" priority="102">
      <formula>ISERROR(P74)</formula>
    </cfRule>
  </conditionalFormatting>
  <conditionalFormatting sqref="I84">
    <cfRule type="containsErrors" dxfId="9023" priority="101">
      <formula>ISERROR(I84)</formula>
    </cfRule>
  </conditionalFormatting>
  <conditionalFormatting sqref="N84">
    <cfRule type="containsErrors" dxfId="9022" priority="100">
      <formula>ISERROR(N84)</formula>
    </cfRule>
  </conditionalFormatting>
  <conditionalFormatting sqref="F84">
    <cfRule type="containsErrors" dxfId="9021" priority="99">
      <formula>ISERROR(F84)</formula>
    </cfRule>
  </conditionalFormatting>
  <conditionalFormatting sqref="K84">
    <cfRule type="containsErrors" dxfId="9020" priority="98">
      <formula>ISERROR(K84)</formula>
    </cfRule>
  </conditionalFormatting>
  <conditionalFormatting sqref="P84">
    <cfRule type="containsErrors" dxfId="9019" priority="97">
      <formula>ISERROR(P84)</formula>
    </cfRule>
  </conditionalFormatting>
  <conditionalFormatting sqref="I96">
    <cfRule type="containsErrors" dxfId="9018" priority="96">
      <formula>ISERROR(I96)</formula>
    </cfRule>
  </conditionalFormatting>
  <conditionalFormatting sqref="N96">
    <cfRule type="containsErrors" dxfId="9017" priority="95">
      <formula>ISERROR(N96)</formula>
    </cfRule>
  </conditionalFormatting>
  <conditionalFormatting sqref="F96">
    <cfRule type="containsErrors" dxfId="9016" priority="94">
      <formula>ISERROR(F96)</formula>
    </cfRule>
  </conditionalFormatting>
  <conditionalFormatting sqref="K96">
    <cfRule type="containsErrors" dxfId="9015" priority="93">
      <formula>ISERROR(K96)</formula>
    </cfRule>
  </conditionalFormatting>
  <conditionalFormatting sqref="P96">
    <cfRule type="containsErrors" dxfId="9014" priority="92">
      <formula>ISERROR(P96)</formula>
    </cfRule>
  </conditionalFormatting>
  <conditionalFormatting sqref="I106">
    <cfRule type="containsErrors" dxfId="9013" priority="91">
      <formula>ISERROR(I106)</formula>
    </cfRule>
  </conditionalFormatting>
  <conditionalFormatting sqref="N106">
    <cfRule type="containsErrors" dxfId="9012" priority="90">
      <formula>ISERROR(N106)</formula>
    </cfRule>
  </conditionalFormatting>
  <conditionalFormatting sqref="F106">
    <cfRule type="containsErrors" dxfId="9011" priority="89">
      <formula>ISERROR(F106)</formula>
    </cfRule>
  </conditionalFormatting>
  <conditionalFormatting sqref="K106">
    <cfRule type="containsErrors" dxfId="9010" priority="88">
      <formula>ISERROR(K106)</formula>
    </cfRule>
  </conditionalFormatting>
  <conditionalFormatting sqref="P106">
    <cfRule type="containsErrors" dxfId="9009" priority="87">
      <formula>ISERROR(P106)</formula>
    </cfRule>
  </conditionalFormatting>
  <conditionalFormatting sqref="I118">
    <cfRule type="containsErrors" dxfId="9008" priority="86">
      <formula>ISERROR(I118)</formula>
    </cfRule>
  </conditionalFormatting>
  <conditionalFormatting sqref="N118">
    <cfRule type="containsErrors" dxfId="9007" priority="85">
      <formula>ISERROR(N118)</formula>
    </cfRule>
  </conditionalFormatting>
  <conditionalFormatting sqref="F118">
    <cfRule type="containsErrors" dxfId="9006" priority="84">
      <formula>ISERROR(F118)</formula>
    </cfRule>
  </conditionalFormatting>
  <conditionalFormatting sqref="K118">
    <cfRule type="containsErrors" dxfId="9005" priority="83">
      <formula>ISERROR(K118)</formula>
    </cfRule>
  </conditionalFormatting>
  <conditionalFormatting sqref="P118">
    <cfRule type="containsErrors" dxfId="9004" priority="82">
      <formula>ISERROR(P118)</formula>
    </cfRule>
  </conditionalFormatting>
  <conditionalFormatting sqref="I128">
    <cfRule type="containsErrors" dxfId="9003" priority="81">
      <formula>ISERROR(I128)</formula>
    </cfRule>
  </conditionalFormatting>
  <conditionalFormatting sqref="N128">
    <cfRule type="containsErrors" dxfId="9002" priority="80">
      <formula>ISERROR(N128)</formula>
    </cfRule>
  </conditionalFormatting>
  <conditionalFormatting sqref="F128">
    <cfRule type="containsErrors" dxfId="9001" priority="79">
      <formula>ISERROR(F128)</formula>
    </cfRule>
  </conditionalFormatting>
  <conditionalFormatting sqref="K128">
    <cfRule type="containsErrors" dxfId="9000" priority="78">
      <formula>ISERROR(K128)</formula>
    </cfRule>
  </conditionalFormatting>
  <conditionalFormatting sqref="P128">
    <cfRule type="containsErrors" dxfId="8999" priority="77">
      <formula>ISERROR(P128)</formula>
    </cfRule>
  </conditionalFormatting>
  <conditionalFormatting sqref="S8">
    <cfRule type="containsErrors" dxfId="8998" priority="71">
      <formula>ISERROR(S8)</formula>
    </cfRule>
  </conditionalFormatting>
  <conditionalFormatting sqref="U8">
    <cfRule type="containsErrors" dxfId="8997" priority="70">
      <formula>ISERROR(U8)</formula>
    </cfRule>
  </conditionalFormatting>
  <conditionalFormatting sqref="S18">
    <cfRule type="containsErrors" dxfId="8996" priority="69">
      <formula>ISERROR(S18)</formula>
    </cfRule>
  </conditionalFormatting>
  <conditionalFormatting sqref="S30">
    <cfRule type="containsErrors" dxfId="8995" priority="67">
      <formula>ISERROR(S30)</formula>
    </cfRule>
  </conditionalFormatting>
  <conditionalFormatting sqref="S40">
    <cfRule type="containsErrors" dxfId="8994" priority="65">
      <formula>ISERROR(S40)</formula>
    </cfRule>
  </conditionalFormatting>
  <conditionalFormatting sqref="S52">
    <cfRule type="containsErrors" dxfId="8993" priority="63">
      <formula>ISERROR(S52)</formula>
    </cfRule>
  </conditionalFormatting>
  <conditionalFormatting sqref="S62">
    <cfRule type="containsErrors" dxfId="8992" priority="61">
      <formula>ISERROR(S62)</formula>
    </cfRule>
  </conditionalFormatting>
  <conditionalFormatting sqref="S74">
    <cfRule type="containsErrors" dxfId="8991" priority="59">
      <formula>ISERROR(S74)</formula>
    </cfRule>
  </conditionalFormatting>
  <conditionalFormatting sqref="S84">
    <cfRule type="containsErrors" dxfId="8990" priority="57">
      <formula>ISERROR(S84)</formula>
    </cfRule>
  </conditionalFormatting>
  <conditionalFormatting sqref="S96">
    <cfRule type="containsErrors" dxfId="8989" priority="55">
      <formula>ISERROR(S96)</formula>
    </cfRule>
  </conditionalFormatting>
  <conditionalFormatting sqref="S106">
    <cfRule type="containsErrors" dxfId="8988" priority="53">
      <formula>ISERROR(S106)</formula>
    </cfRule>
  </conditionalFormatting>
  <conditionalFormatting sqref="S118">
    <cfRule type="containsErrors" dxfId="8987" priority="51">
      <formula>ISERROR(S118)</formula>
    </cfRule>
  </conditionalFormatting>
  <conditionalFormatting sqref="S128">
    <cfRule type="containsErrors" dxfId="8986" priority="49">
      <formula>ISERROR(S128)</formula>
    </cfRule>
  </conditionalFormatting>
  <conditionalFormatting sqref="U18">
    <cfRule type="containsErrors" dxfId="8985" priority="47">
      <formula>ISERROR(U18)</formula>
    </cfRule>
  </conditionalFormatting>
  <conditionalFormatting sqref="U30">
    <cfRule type="containsErrors" dxfId="8984" priority="46">
      <formula>ISERROR(U30)</formula>
    </cfRule>
  </conditionalFormatting>
  <conditionalFormatting sqref="U40">
    <cfRule type="containsErrors" dxfId="8983" priority="45">
      <formula>ISERROR(U40)</formula>
    </cfRule>
  </conditionalFormatting>
  <conditionalFormatting sqref="U52">
    <cfRule type="containsErrors" dxfId="8982" priority="44">
      <formula>ISERROR(U52)</formula>
    </cfRule>
  </conditionalFormatting>
  <conditionalFormatting sqref="U62">
    <cfRule type="containsErrors" dxfId="8981" priority="43">
      <formula>ISERROR(U62)</formula>
    </cfRule>
  </conditionalFormatting>
  <conditionalFormatting sqref="U74">
    <cfRule type="containsErrors" dxfId="8980" priority="42">
      <formula>ISERROR(U74)</formula>
    </cfRule>
  </conditionalFormatting>
  <conditionalFormatting sqref="U84">
    <cfRule type="containsErrors" dxfId="8979" priority="41">
      <formula>ISERROR(U84)</formula>
    </cfRule>
  </conditionalFormatting>
  <conditionalFormatting sqref="U96">
    <cfRule type="containsErrors" dxfId="8978" priority="40">
      <formula>ISERROR(U96)</formula>
    </cfRule>
  </conditionalFormatting>
  <conditionalFormatting sqref="U106">
    <cfRule type="containsErrors" dxfId="8977" priority="39">
      <formula>ISERROR(U106)</formula>
    </cfRule>
  </conditionalFormatting>
  <conditionalFormatting sqref="U118">
    <cfRule type="containsErrors" dxfId="8976" priority="38">
      <formula>ISERROR(U118)</formula>
    </cfRule>
  </conditionalFormatting>
  <conditionalFormatting sqref="U128">
    <cfRule type="containsErrors" dxfId="8975" priority="37">
      <formula>ISERROR(U128)</formula>
    </cfRule>
  </conditionalFormatting>
  <conditionalFormatting sqref="X8">
    <cfRule type="containsErrors" dxfId="8974" priority="36">
      <formula>ISERROR(X8)</formula>
    </cfRule>
  </conditionalFormatting>
  <conditionalFormatting sqref="X18">
    <cfRule type="containsErrors" dxfId="8973" priority="34">
      <formula>ISERROR(X18)</formula>
    </cfRule>
  </conditionalFormatting>
  <conditionalFormatting sqref="X30">
    <cfRule type="containsErrors" dxfId="8972" priority="33">
      <formula>ISERROR(X30)</formula>
    </cfRule>
  </conditionalFormatting>
  <conditionalFormatting sqref="X40">
    <cfRule type="containsErrors" dxfId="8971" priority="32">
      <formula>ISERROR(X40)</formula>
    </cfRule>
  </conditionalFormatting>
  <conditionalFormatting sqref="X52">
    <cfRule type="containsErrors" dxfId="8970" priority="31">
      <formula>ISERROR(X52)</formula>
    </cfRule>
  </conditionalFormatting>
  <conditionalFormatting sqref="X62">
    <cfRule type="containsErrors" dxfId="8969" priority="30">
      <formula>ISERROR(X62)</formula>
    </cfRule>
  </conditionalFormatting>
  <conditionalFormatting sqref="X74">
    <cfRule type="containsErrors" dxfId="8968" priority="29">
      <formula>ISERROR(X74)</formula>
    </cfRule>
  </conditionalFormatting>
  <conditionalFormatting sqref="X84">
    <cfRule type="containsErrors" dxfId="8967" priority="28">
      <formula>ISERROR(X84)</formula>
    </cfRule>
  </conditionalFormatting>
  <conditionalFormatting sqref="X96">
    <cfRule type="containsErrors" dxfId="8966" priority="27">
      <formula>ISERROR(X96)</formula>
    </cfRule>
  </conditionalFormatting>
  <conditionalFormatting sqref="X106">
    <cfRule type="containsErrors" dxfId="8965" priority="26">
      <formula>ISERROR(X106)</formula>
    </cfRule>
  </conditionalFormatting>
  <conditionalFormatting sqref="X118">
    <cfRule type="containsErrors" dxfId="8964" priority="25">
      <formula>ISERROR(X118)</formula>
    </cfRule>
  </conditionalFormatting>
  <conditionalFormatting sqref="X128">
    <cfRule type="containsErrors" dxfId="8963" priority="24">
      <formula>ISERROR(X128)</formula>
    </cfRule>
  </conditionalFormatting>
  <conditionalFormatting sqref="Z8">
    <cfRule type="containsErrors" dxfId="8962" priority="12">
      <formula>ISERROR(Z8)</formula>
    </cfRule>
  </conditionalFormatting>
  <conditionalFormatting sqref="Z18">
    <cfRule type="containsErrors" dxfId="8961" priority="11">
      <formula>ISERROR(Z18)</formula>
    </cfRule>
  </conditionalFormatting>
  <conditionalFormatting sqref="Z30">
    <cfRule type="containsErrors" dxfId="8960" priority="10">
      <formula>ISERROR(Z30)</formula>
    </cfRule>
  </conditionalFormatting>
  <conditionalFormatting sqref="Z40">
    <cfRule type="containsErrors" dxfId="8959" priority="9">
      <formula>ISERROR(Z40)</formula>
    </cfRule>
  </conditionalFormatting>
  <conditionalFormatting sqref="Z52">
    <cfRule type="containsErrors" dxfId="8958" priority="8">
      <formula>ISERROR(Z52)</formula>
    </cfRule>
  </conditionalFormatting>
  <conditionalFormatting sqref="Z62">
    <cfRule type="containsErrors" dxfId="8957" priority="7">
      <formula>ISERROR(Z62)</formula>
    </cfRule>
  </conditionalFormatting>
  <conditionalFormatting sqref="Z74">
    <cfRule type="containsErrors" dxfId="8956" priority="6">
      <formula>ISERROR(Z74)</formula>
    </cfRule>
  </conditionalFormatting>
  <conditionalFormatting sqref="Z84">
    <cfRule type="containsErrors" dxfId="8955" priority="5">
      <formula>ISERROR(Z84)</formula>
    </cfRule>
  </conditionalFormatting>
  <conditionalFormatting sqref="Z96">
    <cfRule type="containsErrors" dxfId="8954" priority="4">
      <formula>ISERROR(Z96)</formula>
    </cfRule>
  </conditionalFormatting>
  <conditionalFormatting sqref="Z106">
    <cfRule type="containsErrors" dxfId="8953" priority="3">
      <formula>ISERROR(Z106)</formula>
    </cfRule>
  </conditionalFormatting>
  <conditionalFormatting sqref="Z118">
    <cfRule type="containsErrors" dxfId="8952" priority="2">
      <formula>ISERROR(Z118)</formula>
    </cfRule>
  </conditionalFormatting>
  <conditionalFormatting sqref="Z128">
    <cfRule type="containsErrors" dxfId="8951" priority="1">
      <formula>ISERROR(Z128)</formula>
    </cfRule>
  </conditionalFormatting>
  <printOptions horizontalCentered="1" verticalCentered="1"/>
  <pageMargins left="0.23622047244094491" right="0.23622047244094491" top="0.74803149606299213" bottom="0.74803149606299213" header="0.31496062992125984" footer="0.31496062992125984"/>
  <pageSetup paperSize="9" scale="71" fitToHeight="0" orientation="landscape" errors="blank" r:id="rId1"/>
  <headerFooter scaleWithDoc="0">
    <oddHeader>&amp;LAddiko Bank AG&amp;R&amp;A</oddHeader>
    <oddFooter>Page &amp;P of &amp;N</oddFooter>
  </headerFooter>
  <rowBreaks count="6" manualBreakCount="6">
    <brk id="5" max="18" man="1"/>
    <brk id="27" max="18" man="1"/>
    <brk id="49" max="18" man="1"/>
    <brk id="71" max="18" man="1"/>
    <brk id="93" max="18" man="1"/>
    <brk id="136" max="18"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4D5A"/>
    <pageSetUpPr fitToPage="1"/>
  </sheetPr>
  <dimension ref="A1:BP98"/>
  <sheetViews>
    <sheetView showGridLines="0" zoomScale="85" zoomScaleNormal="85" zoomScaleSheetLayoutView="55" workbookViewId="0">
      <pane xSplit="1" ySplit="7" topLeftCell="B8" activePane="bottomRight" state="frozen"/>
      <selection pane="topRight" activeCell="B1" sqref="B1"/>
      <selection pane="bottomLeft" activeCell="A8" sqref="A8"/>
      <selection pane="bottomRight" activeCell="AO31" sqref="AO31"/>
    </sheetView>
  </sheetViews>
  <sheetFormatPr defaultColWidth="11.42578125" defaultRowHeight="16.5"/>
  <cols>
    <col min="1" max="1" width="59.28515625" style="178" customWidth="1"/>
    <col min="2" max="2" width="1.7109375" style="203" customWidth="1"/>
    <col min="3" max="3" width="11.7109375" style="204" customWidth="1"/>
    <col min="4" max="4" width="1.7109375" style="180" customWidth="1"/>
    <col min="5" max="5" width="11.7109375" style="180" customWidth="1"/>
    <col min="6" max="8" width="11.7109375" style="178" customWidth="1"/>
    <col min="9" max="9" width="1.7109375" style="180" customWidth="1"/>
    <col min="10" max="13" width="11.7109375" style="178" customWidth="1"/>
    <col min="14" max="14" width="0.85546875" style="178" customWidth="1"/>
    <col min="15" max="16" width="11.42578125" style="178" customWidth="1"/>
    <col min="17" max="17" width="1.7109375" style="180" customWidth="1"/>
    <col min="18" max="24" width="11.7109375" style="178" customWidth="1"/>
    <col min="25" max="25" width="0.85546875" style="203" customWidth="1"/>
    <col min="26" max="27" width="11.42578125" style="178" customWidth="1"/>
    <col min="28" max="28" width="1.7109375" style="203" customWidth="1"/>
    <col min="29" max="32" width="11.7109375" style="204" customWidth="1"/>
    <col min="33" max="33" width="1.7109375" style="178" customWidth="1"/>
    <col min="34" max="37" width="11.7109375" style="204" customWidth="1"/>
    <col min="38" max="38" width="1.7109375" style="203" customWidth="1"/>
    <col min="39" max="42" width="11.7109375" style="204" customWidth="1"/>
    <col min="43" max="43" width="1.7109375" style="203" customWidth="1"/>
    <col min="44" max="47" width="11.7109375" style="204" customWidth="1"/>
    <col min="48" max="48" width="1.7109375" style="203" customWidth="1"/>
    <col min="49" max="56" width="11.7109375" style="204" customWidth="1"/>
    <col min="57" max="57" width="1.7109375" style="203" customWidth="1"/>
    <col min="58" max="61" width="11.7109375" style="204" customWidth="1"/>
    <col min="62" max="62" width="1.7109375" style="203" customWidth="1"/>
    <col min="63" max="66" width="11.7109375" style="204" customWidth="1"/>
    <col min="67" max="16384" width="11.42578125" style="178"/>
  </cols>
  <sheetData>
    <row r="1" spans="1:68" ht="27.75">
      <c r="A1" s="246" t="s">
        <v>173</v>
      </c>
      <c r="B1" s="194"/>
      <c r="C1" s="195"/>
      <c r="D1" s="197"/>
      <c r="E1" s="197"/>
      <c r="F1" s="196"/>
      <c r="G1" s="196"/>
      <c r="H1" s="196"/>
      <c r="I1" s="197"/>
      <c r="J1" s="196"/>
      <c r="K1" s="196"/>
      <c r="L1" s="196"/>
      <c r="M1" s="196"/>
      <c r="Q1" s="197"/>
      <c r="R1" s="196"/>
      <c r="S1" s="196"/>
      <c r="T1" s="196"/>
      <c r="U1" s="196"/>
      <c r="V1" s="196"/>
      <c r="W1" s="196"/>
      <c r="X1" s="196"/>
      <c r="Y1" s="194"/>
      <c r="AB1" s="194"/>
      <c r="AC1" s="195"/>
      <c r="AD1" s="195"/>
      <c r="AE1" s="195"/>
      <c r="AF1" s="195"/>
      <c r="AH1" s="195"/>
      <c r="AI1" s="195"/>
      <c r="AJ1" s="195"/>
      <c r="AK1" s="195"/>
      <c r="AL1" s="194"/>
      <c r="AM1" s="195"/>
      <c r="AN1" s="195"/>
      <c r="AO1" s="195"/>
      <c r="AP1" s="195"/>
      <c r="AQ1" s="194"/>
      <c r="AR1" s="195"/>
      <c r="AS1" s="195"/>
      <c r="AT1" s="195"/>
      <c r="AU1" s="195"/>
      <c r="AV1" s="194"/>
      <c r="AW1" s="195"/>
      <c r="AX1" s="195"/>
      <c r="AY1" s="195"/>
      <c r="AZ1" s="195"/>
      <c r="BA1" s="195"/>
      <c r="BB1" s="195"/>
      <c r="BC1" s="195"/>
      <c r="BD1" s="195"/>
      <c r="BE1" s="194"/>
      <c r="BF1" s="195"/>
      <c r="BG1" s="195"/>
      <c r="BH1" s="195"/>
      <c r="BI1" s="195"/>
      <c r="BJ1" s="194"/>
      <c r="BK1" s="195"/>
      <c r="BL1" s="195"/>
      <c r="BM1" s="195"/>
      <c r="BN1" s="195"/>
    </row>
    <row r="2" spans="1:68">
      <c r="A2" s="182"/>
      <c r="B2" s="198"/>
      <c r="C2" s="199"/>
      <c r="D2" s="193"/>
      <c r="E2" s="193"/>
      <c r="F2" s="184"/>
      <c r="G2" s="184"/>
      <c r="H2" s="196"/>
      <c r="I2" s="193"/>
      <c r="J2" s="184"/>
      <c r="K2" s="184"/>
      <c r="L2" s="184"/>
      <c r="M2" s="184"/>
      <c r="Q2" s="193"/>
      <c r="R2" s="184"/>
      <c r="S2" s="184"/>
      <c r="T2" s="184"/>
      <c r="U2" s="184"/>
      <c r="V2" s="184"/>
      <c r="W2" s="184"/>
      <c r="X2" s="184"/>
      <c r="Y2" s="198"/>
      <c r="AB2" s="198"/>
      <c r="AC2" s="199"/>
      <c r="AD2" s="199"/>
      <c r="AE2" s="199"/>
      <c r="AF2" s="199"/>
      <c r="AH2" s="199"/>
      <c r="AI2" s="199"/>
      <c r="AJ2" s="199"/>
      <c r="AK2" s="199"/>
      <c r="AL2" s="198"/>
      <c r="AM2" s="199"/>
      <c r="AN2" s="199"/>
      <c r="AO2" s="199"/>
      <c r="AP2" s="199"/>
      <c r="AQ2" s="198"/>
      <c r="AR2" s="199"/>
      <c r="AS2" s="199"/>
      <c r="AT2" s="199"/>
      <c r="AU2" s="199"/>
      <c r="AV2" s="198"/>
      <c r="AW2" s="199"/>
      <c r="AX2" s="199"/>
      <c r="AY2" s="199"/>
      <c r="AZ2" s="199"/>
      <c r="BA2" s="199"/>
      <c r="BB2" s="199"/>
      <c r="BC2" s="199"/>
      <c r="BD2" s="199"/>
      <c r="BE2" s="198"/>
      <c r="BF2" s="199"/>
      <c r="BG2" s="199"/>
      <c r="BH2" s="199"/>
      <c r="BI2" s="199"/>
      <c r="BJ2" s="198"/>
      <c r="BK2" s="199"/>
      <c r="BL2" s="199"/>
      <c r="BM2" s="199"/>
      <c r="BN2" s="199"/>
    </row>
    <row r="3" spans="1:68">
      <c r="A3" s="207" t="s">
        <v>400</v>
      </c>
      <c r="B3" s="198"/>
      <c r="C3" s="199"/>
      <c r="D3" s="193"/>
      <c r="E3" s="193"/>
      <c r="F3" s="184"/>
      <c r="G3" s="184"/>
      <c r="H3" s="196"/>
      <c r="I3" s="193"/>
      <c r="J3" s="184"/>
      <c r="K3" s="184"/>
      <c r="L3" s="184"/>
      <c r="M3" s="184"/>
      <c r="Q3" s="193"/>
      <c r="R3" s="184"/>
      <c r="S3" s="184"/>
      <c r="T3" s="184"/>
      <c r="U3" s="184"/>
      <c r="V3" s="184"/>
      <c r="W3" s="184"/>
      <c r="X3" s="184"/>
      <c r="Y3" s="198"/>
      <c r="AB3" s="198"/>
      <c r="AC3" s="199"/>
      <c r="AD3" s="199"/>
      <c r="AE3" s="199"/>
      <c r="AF3" s="199"/>
      <c r="AH3" s="199"/>
      <c r="AI3" s="199"/>
      <c r="AJ3" s="199"/>
      <c r="AK3" s="495"/>
      <c r="AL3" s="198"/>
      <c r="AM3" s="199"/>
      <c r="AN3" s="199"/>
      <c r="AO3" s="199"/>
      <c r="AP3" s="199"/>
      <c r="AQ3" s="198"/>
      <c r="AR3" s="199"/>
      <c r="AS3" s="199"/>
      <c r="AT3" s="199"/>
      <c r="AU3" s="199"/>
      <c r="AV3" s="198"/>
      <c r="AW3" s="199"/>
      <c r="AX3" s="199"/>
      <c r="AY3" s="199"/>
      <c r="AZ3" s="199"/>
      <c r="BA3" s="199"/>
      <c r="BB3" s="199"/>
      <c r="BC3" s="199"/>
      <c r="BD3" s="199"/>
      <c r="BE3" s="198"/>
      <c r="BF3" s="199"/>
      <c r="BG3" s="199"/>
      <c r="BH3" s="199"/>
      <c r="BI3" s="199"/>
      <c r="BJ3" s="198"/>
      <c r="BK3" s="199"/>
      <c r="BL3" s="199"/>
      <c r="BM3" s="199"/>
      <c r="BN3" s="199"/>
    </row>
    <row r="4" spans="1:68">
      <c r="A4" s="207" t="s">
        <v>399</v>
      </c>
      <c r="B4" s="198"/>
      <c r="C4" s="199"/>
      <c r="D4" s="193"/>
      <c r="E4" s="193"/>
      <c r="F4" s="184"/>
      <c r="G4" s="184"/>
      <c r="H4" s="196"/>
      <c r="I4" s="193"/>
      <c r="J4" s="184"/>
      <c r="K4" s="184"/>
      <c r="L4" s="184"/>
      <c r="M4" s="184"/>
      <c r="Q4" s="193"/>
      <c r="R4" s="184"/>
      <c r="S4" s="184"/>
      <c r="T4" s="184"/>
      <c r="U4" s="184"/>
      <c r="V4" s="184"/>
      <c r="W4" s="184"/>
      <c r="X4" s="184"/>
      <c r="Y4" s="198"/>
      <c r="AB4" s="198"/>
      <c r="AC4" s="199"/>
      <c r="AD4" s="199"/>
      <c r="AE4" s="199"/>
      <c r="AF4" s="199"/>
      <c r="AH4" s="199"/>
      <c r="AI4" s="199"/>
      <c r="AJ4" s="199"/>
      <c r="AK4" s="199"/>
      <c r="AL4" s="198"/>
      <c r="AM4" s="199"/>
      <c r="AN4" s="199"/>
      <c r="AO4" s="199"/>
      <c r="AP4" s="199"/>
      <c r="AQ4" s="198"/>
      <c r="AR4" s="199"/>
      <c r="AS4" s="199"/>
      <c r="AT4" s="199"/>
      <c r="AU4" s="199"/>
      <c r="AV4" s="198"/>
      <c r="AW4" s="199"/>
      <c r="AX4" s="199"/>
      <c r="AY4" s="199"/>
      <c r="AZ4" s="199"/>
      <c r="BA4" s="199"/>
      <c r="BB4" s="199"/>
      <c r="BC4" s="199"/>
      <c r="BD4" s="199"/>
      <c r="BE4" s="198"/>
      <c r="BF4" s="199"/>
      <c r="BG4" s="199"/>
      <c r="BH4" s="199"/>
      <c r="BI4" s="199"/>
      <c r="BJ4" s="198"/>
      <c r="BK4" s="199"/>
      <c r="BL4" s="199"/>
      <c r="BM4" s="199"/>
      <c r="BN4" s="199"/>
    </row>
    <row r="5" spans="1:68">
      <c r="B5" s="179"/>
      <c r="C5" s="178"/>
      <c r="G5" s="145"/>
      <c r="H5" s="196"/>
      <c r="J5" s="184"/>
      <c r="L5" s="145"/>
      <c r="M5" s="145"/>
      <c r="R5" s="184"/>
      <c r="S5" s="184"/>
      <c r="V5" s="145"/>
      <c r="W5" s="145"/>
      <c r="X5" s="145"/>
      <c r="Y5" s="179"/>
      <c r="AB5" s="179"/>
      <c r="AC5" s="178"/>
      <c r="AD5" s="178"/>
      <c r="AE5" s="178"/>
      <c r="AF5" s="178"/>
      <c r="AH5" s="178"/>
      <c r="AI5" s="178"/>
      <c r="AJ5" s="178"/>
      <c r="AK5" s="178"/>
      <c r="AL5" s="179"/>
      <c r="AM5" s="178"/>
      <c r="AN5" s="178"/>
      <c r="AO5" s="178"/>
      <c r="AP5" s="178"/>
      <c r="AQ5" s="179"/>
      <c r="AR5" s="178"/>
      <c r="AS5" s="178"/>
      <c r="AT5" s="178"/>
      <c r="AU5" s="178"/>
      <c r="AV5" s="179"/>
      <c r="AW5" s="178"/>
      <c r="AX5" s="178"/>
      <c r="AY5" s="178"/>
      <c r="AZ5" s="178"/>
      <c r="BA5" s="178"/>
      <c r="BB5" s="178"/>
      <c r="BC5" s="178"/>
      <c r="BD5" s="178"/>
      <c r="BE5" s="179"/>
      <c r="BF5" s="178"/>
      <c r="BG5" s="178"/>
      <c r="BH5" s="178"/>
      <c r="BI5" s="178"/>
      <c r="BJ5" s="179"/>
      <c r="BK5" s="178"/>
      <c r="BL5" s="178"/>
      <c r="BM5" s="178"/>
      <c r="BN5" s="178"/>
    </row>
    <row r="6" spans="1:68">
      <c r="A6" s="142" t="s">
        <v>21</v>
      </c>
      <c r="B6" s="1"/>
      <c r="C6" s="263">
        <v>2017</v>
      </c>
      <c r="D6" s="3"/>
      <c r="E6" s="498" t="s">
        <v>13</v>
      </c>
      <c r="F6" s="498"/>
      <c r="G6" s="498"/>
      <c r="H6" s="498"/>
      <c r="I6" s="3"/>
      <c r="J6" s="498" t="s">
        <v>19</v>
      </c>
      <c r="K6" s="498"/>
      <c r="L6" s="498"/>
      <c r="M6" s="498"/>
      <c r="O6" s="501">
        <v>2019</v>
      </c>
      <c r="P6" s="501"/>
      <c r="Q6" s="3"/>
      <c r="R6" s="500" t="s">
        <v>328</v>
      </c>
      <c r="S6" s="500"/>
      <c r="T6" s="500"/>
      <c r="U6" s="500"/>
      <c r="V6" s="500"/>
      <c r="W6" s="500"/>
      <c r="X6" s="500"/>
      <c r="Y6" s="1"/>
      <c r="Z6" s="501">
        <v>2020</v>
      </c>
      <c r="AA6" s="501"/>
      <c r="AB6" s="1"/>
      <c r="AC6" s="498" t="s">
        <v>387</v>
      </c>
      <c r="AD6" s="498"/>
      <c r="AE6" s="498"/>
      <c r="AF6" s="498"/>
      <c r="AH6" s="498" t="s">
        <v>453</v>
      </c>
      <c r="AI6" s="498"/>
      <c r="AJ6" s="498"/>
      <c r="AK6" s="498"/>
      <c r="AL6" s="1"/>
      <c r="AM6" s="498" t="s">
        <v>135</v>
      </c>
      <c r="AN6" s="498"/>
      <c r="AO6" s="498"/>
      <c r="AP6" s="498"/>
      <c r="AQ6" s="141"/>
      <c r="AR6" s="498" t="s">
        <v>136</v>
      </c>
      <c r="AS6" s="498"/>
      <c r="AT6" s="498"/>
      <c r="AU6" s="498"/>
      <c r="AV6" s="141"/>
      <c r="AW6" s="498" t="s">
        <v>327</v>
      </c>
      <c r="AX6" s="498"/>
      <c r="AY6" s="498"/>
      <c r="AZ6" s="498"/>
      <c r="BA6" s="498"/>
      <c r="BB6" s="498"/>
      <c r="BC6" s="498"/>
      <c r="BD6" s="498"/>
      <c r="BE6" s="141"/>
      <c r="BF6" s="498" t="s">
        <v>386</v>
      </c>
      <c r="BG6" s="498"/>
      <c r="BH6" s="498"/>
      <c r="BI6" s="498"/>
      <c r="BJ6" s="141"/>
      <c r="BK6" s="498" t="s">
        <v>454</v>
      </c>
      <c r="BL6" s="498"/>
      <c r="BM6" s="498"/>
      <c r="BN6" s="498"/>
    </row>
    <row r="7" spans="1:68">
      <c r="A7" s="4" t="s">
        <v>94</v>
      </c>
      <c r="B7" s="5"/>
      <c r="C7" s="6" t="s">
        <v>88</v>
      </c>
      <c r="D7" s="9"/>
      <c r="E7" s="7" t="s">
        <v>142</v>
      </c>
      <c r="F7" s="126" t="s">
        <v>146</v>
      </c>
      <c r="G7" s="235" t="s">
        <v>147</v>
      </c>
      <c r="H7" s="235" t="s">
        <v>88</v>
      </c>
      <c r="I7" s="9"/>
      <c r="J7" s="7" t="s">
        <v>142</v>
      </c>
      <c r="K7" s="126" t="s">
        <v>146</v>
      </c>
      <c r="L7" s="235" t="s">
        <v>147</v>
      </c>
      <c r="M7" s="377" t="s">
        <v>351</v>
      </c>
      <c r="O7" s="417" t="s">
        <v>155</v>
      </c>
      <c r="P7" s="235" t="s">
        <v>350</v>
      </c>
      <c r="Q7" s="9"/>
      <c r="R7" s="377" t="s">
        <v>388</v>
      </c>
      <c r="S7" s="235" t="s">
        <v>390</v>
      </c>
      <c r="T7" s="377" t="s">
        <v>389</v>
      </c>
      <c r="U7" s="430" t="s">
        <v>395</v>
      </c>
      <c r="V7" s="377" t="s">
        <v>391</v>
      </c>
      <c r="W7" s="430" t="s">
        <v>396</v>
      </c>
      <c r="X7" s="377" t="s">
        <v>351</v>
      </c>
      <c r="Y7" s="178"/>
      <c r="Z7" s="417" t="s">
        <v>155</v>
      </c>
      <c r="AA7" s="235" t="s">
        <v>350</v>
      </c>
      <c r="AB7" s="5"/>
      <c r="AC7" s="7" t="s">
        <v>142</v>
      </c>
      <c r="AD7" s="126" t="s">
        <v>146</v>
      </c>
      <c r="AE7" s="235" t="s">
        <v>147</v>
      </c>
      <c r="AF7" s="235" t="s">
        <v>88</v>
      </c>
      <c r="AH7" s="7" t="s">
        <v>142</v>
      </c>
      <c r="AI7" s="126" t="s">
        <v>146</v>
      </c>
      <c r="AJ7" s="235" t="s">
        <v>147</v>
      </c>
      <c r="AK7" s="235" t="s">
        <v>88</v>
      </c>
      <c r="AL7" s="5"/>
      <c r="AM7" s="7" t="s">
        <v>142</v>
      </c>
      <c r="AN7" s="126" t="s">
        <v>143</v>
      </c>
      <c r="AO7" s="126" t="s">
        <v>144</v>
      </c>
      <c r="AP7" s="7" t="s">
        <v>145</v>
      </c>
      <c r="AQ7" s="141"/>
      <c r="AR7" s="7" t="s">
        <v>142</v>
      </c>
      <c r="AS7" s="126" t="s">
        <v>143</v>
      </c>
      <c r="AT7" s="126" t="s">
        <v>144</v>
      </c>
      <c r="AU7" s="7" t="s">
        <v>145</v>
      </c>
      <c r="AV7" s="141"/>
      <c r="AW7" s="377" t="s">
        <v>388</v>
      </c>
      <c r="AX7" s="235" t="s">
        <v>390</v>
      </c>
      <c r="AY7" s="377" t="s">
        <v>392</v>
      </c>
      <c r="AZ7" s="235" t="s">
        <v>397</v>
      </c>
      <c r="BA7" s="377" t="s">
        <v>393</v>
      </c>
      <c r="BB7" s="235" t="s">
        <v>398</v>
      </c>
      <c r="BC7" s="377" t="s">
        <v>349</v>
      </c>
      <c r="BD7" s="235" t="s">
        <v>427</v>
      </c>
      <c r="BE7" s="141"/>
      <c r="BF7" s="7" t="s">
        <v>142</v>
      </c>
      <c r="BG7" s="126" t="s">
        <v>143</v>
      </c>
      <c r="BH7" s="126" t="s">
        <v>144</v>
      </c>
      <c r="BI7" s="7" t="s">
        <v>145</v>
      </c>
      <c r="BJ7" s="141"/>
      <c r="BK7" s="7" t="s">
        <v>142</v>
      </c>
      <c r="BL7" s="126" t="s">
        <v>143</v>
      </c>
      <c r="BM7" s="126" t="s">
        <v>144</v>
      </c>
      <c r="BN7" s="7" t="s">
        <v>145</v>
      </c>
    </row>
    <row r="8" spans="1:68">
      <c r="A8" s="277" t="s">
        <v>22</v>
      </c>
      <c r="B8" s="43"/>
      <c r="C8" s="273">
        <v>223.8</v>
      </c>
      <c r="D8" s="69"/>
      <c r="E8" s="273">
        <v>52.1</v>
      </c>
      <c r="F8" s="60">
        <v>112.4</v>
      </c>
      <c r="G8" s="60">
        <v>173.6</v>
      </c>
      <c r="H8" s="60">
        <v>235.54914186999997</v>
      </c>
      <c r="I8" s="69"/>
      <c r="J8" s="273">
        <v>60.4</v>
      </c>
      <c r="K8" s="60">
        <v>122.97328995000001</v>
      </c>
      <c r="L8" s="60">
        <v>186.28184883</v>
      </c>
      <c r="M8" s="60">
        <v>250.18786936000004</v>
      </c>
      <c r="N8" s="248"/>
      <c r="O8" s="60"/>
      <c r="P8" s="60">
        <v>250.18786936000004</v>
      </c>
      <c r="Q8" s="69"/>
      <c r="R8" s="60">
        <v>60.592051379999994</v>
      </c>
      <c r="S8" s="418">
        <v>60.592051379999994</v>
      </c>
      <c r="T8" s="60">
        <v>117.54876736</v>
      </c>
      <c r="U8" s="418">
        <v>117.54876736</v>
      </c>
      <c r="V8" s="60">
        <v>176.00436694000001</v>
      </c>
      <c r="W8" s="418">
        <v>176.00436694000004</v>
      </c>
      <c r="X8" s="60">
        <v>234.48878357999996</v>
      </c>
      <c r="Y8" s="43"/>
      <c r="Z8" s="60"/>
      <c r="AA8" s="60">
        <v>234.48878357999996</v>
      </c>
      <c r="AB8" s="43"/>
      <c r="AC8" s="60">
        <v>56.729010120000012</v>
      </c>
      <c r="AD8" s="60">
        <v>115.76146896</v>
      </c>
      <c r="AE8" s="60">
        <v>176.23670964000002</v>
      </c>
      <c r="AF8" s="60">
        <v>236.31358970999997</v>
      </c>
      <c r="AG8" s="249"/>
      <c r="AH8" s="60">
        <v>58.2490746</v>
      </c>
      <c r="AI8" s="60">
        <v>120.70638060000002</v>
      </c>
      <c r="AJ8" s="60">
        <v>184.67907565999997</v>
      </c>
      <c r="AK8" s="60">
        <v>248.90860232</v>
      </c>
      <c r="AL8" s="43"/>
      <c r="AM8" s="273">
        <v>52.1</v>
      </c>
      <c r="AN8" s="60">
        <v>60.300000000000004</v>
      </c>
      <c r="AO8" s="60">
        <v>61.199999999999996</v>
      </c>
      <c r="AP8" s="60">
        <v>61.94914186999997</v>
      </c>
      <c r="AQ8" s="43"/>
      <c r="AR8" s="273">
        <v>60.4</v>
      </c>
      <c r="AS8" s="60">
        <v>62.57328995000001</v>
      </c>
      <c r="AT8" s="60">
        <v>63.308558879999993</v>
      </c>
      <c r="AU8" s="60">
        <v>63.906020530000035</v>
      </c>
      <c r="AV8" s="43"/>
      <c r="AW8" s="60">
        <v>60.592051379999994</v>
      </c>
      <c r="AX8" s="418">
        <v>60.592051379999994</v>
      </c>
      <c r="AY8" s="60">
        <v>56.956715980000006</v>
      </c>
      <c r="AZ8" s="418">
        <v>56.956715980000006</v>
      </c>
      <c r="BA8" s="60">
        <v>58.455599580000012</v>
      </c>
      <c r="BB8" s="418">
        <v>58.45559958000004</v>
      </c>
      <c r="BC8" s="60">
        <v>58.484416639999949</v>
      </c>
      <c r="BD8" s="418">
        <v>58.484416639999921</v>
      </c>
      <c r="BE8" s="43"/>
      <c r="BF8" s="60">
        <v>56.729010120000012</v>
      </c>
      <c r="BG8" s="60">
        <v>59.03245883999999</v>
      </c>
      <c r="BH8" s="60">
        <v>60.475240680000013</v>
      </c>
      <c r="BI8" s="60">
        <v>60.076880069999959</v>
      </c>
      <c r="BJ8" s="43"/>
      <c r="BK8" s="60">
        <v>58.2490746</v>
      </c>
      <c r="BL8" s="60">
        <v>62.457306000000017</v>
      </c>
      <c r="BM8" s="60">
        <v>63.97269505999995</v>
      </c>
      <c r="BN8" s="60">
        <v>64.229526660000033</v>
      </c>
      <c r="BO8" s="251"/>
      <c r="BP8" s="249"/>
    </row>
    <row r="9" spans="1:68">
      <c r="A9" s="278" t="s">
        <v>0</v>
      </c>
      <c r="B9" s="43"/>
      <c r="C9" s="274">
        <v>165.3</v>
      </c>
      <c r="D9" s="69"/>
      <c r="E9" s="274">
        <v>38.6</v>
      </c>
      <c r="F9" s="62">
        <v>83</v>
      </c>
      <c r="G9" s="62">
        <v>127.6</v>
      </c>
      <c r="H9" s="62">
        <v>173.16002060999998</v>
      </c>
      <c r="I9" s="69"/>
      <c r="J9" s="274">
        <v>44.9</v>
      </c>
      <c r="K9" s="62">
        <v>90.985163790000001</v>
      </c>
      <c r="L9" s="62">
        <v>136.66630504</v>
      </c>
      <c r="M9" s="62">
        <v>182.99693266000003</v>
      </c>
      <c r="N9" s="248"/>
      <c r="O9" s="62"/>
      <c r="P9" s="62">
        <v>182.99693266000003</v>
      </c>
      <c r="Q9" s="69"/>
      <c r="R9" s="62">
        <v>45.336465469999993</v>
      </c>
      <c r="S9" s="62">
        <v>45.336465469999993</v>
      </c>
      <c r="T9" s="62">
        <v>88.63620693</v>
      </c>
      <c r="U9" s="62">
        <v>88.63620693</v>
      </c>
      <c r="V9" s="62">
        <v>131.73412686</v>
      </c>
      <c r="W9" s="62">
        <v>131.73412686000003</v>
      </c>
      <c r="X9" s="62">
        <v>174.70745187999998</v>
      </c>
      <c r="Y9" s="43"/>
      <c r="Z9" s="62"/>
      <c r="AA9" s="62">
        <v>174.70745187999998</v>
      </c>
      <c r="AB9" s="43"/>
      <c r="AC9" s="62">
        <v>41.93638424000001</v>
      </c>
      <c r="AD9" s="62">
        <v>84.169846419999999</v>
      </c>
      <c r="AE9" s="62">
        <v>126.78615490000003</v>
      </c>
      <c r="AF9" s="62">
        <v>169.52278994999998</v>
      </c>
      <c r="AG9" s="249"/>
      <c r="AH9" s="62">
        <v>41.281455570000006</v>
      </c>
      <c r="AI9" s="62">
        <v>84.642394910000007</v>
      </c>
      <c r="AJ9" s="62">
        <v>129.32469871999999</v>
      </c>
      <c r="AK9" s="62">
        <v>176.41602455</v>
      </c>
      <c r="AL9" s="43"/>
      <c r="AM9" s="274">
        <v>38.6</v>
      </c>
      <c r="AN9" s="274">
        <v>44.4</v>
      </c>
      <c r="AO9" s="62">
        <v>44.6</v>
      </c>
      <c r="AP9" s="62">
        <v>45.560020609999974</v>
      </c>
      <c r="AQ9" s="43"/>
      <c r="AR9" s="274">
        <v>44.9</v>
      </c>
      <c r="AS9" s="62">
        <v>46.085163790000003</v>
      </c>
      <c r="AT9" s="62">
        <v>45.681141249999996</v>
      </c>
      <c r="AU9" s="62">
        <v>46.33062762000003</v>
      </c>
      <c r="AV9" s="43"/>
      <c r="AW9" s="62">
        <v>45.336465469999993</v>
      </c>
      <c r="AX9" s="62">
        <v>45.336465469999993</v>
      </c>
      <c r="AY9" s="62">
        <v>43.299741460000007</v>
      </c>
      <c r="AZ9" s="62">
        <v>43.299741460000007</v>
      </c>
      <c r="BA9" s="355">
        <v>43.097919930000003</v>
      </c>
      <c r="BB9" s="62">
        <v>43.097919930000032</v>
      </c>
      <c r="BC9" s="62">
        <v>42.973325019999976</v>
      </c>
      <c r="BD9" s="62">
        <v>42.973325019999947</v>
      </c>
      <c r="BE9" s="43"/>
      <c r="BF9" s="62">
        <v>41.93638424000001</v>
      </c>
      <c r="BG9" s="62">
        <v>42.233462179999989</v>
      </c>
      <c r="BH9" s="62">
        <v>42.616308480000029</v>
      </c>
      <c r="BI9" s="62">
        <v>42.736635049999947</v>
      </c>
      <c r="BJ9" s="43"/>
      <c r="BK9" s="62">
        <v>41.281455570000006</v>
      </c>
      <c r="BL9" s="62">
        <v>43.360939340000002</v>
      </c>
      <c r="BM9" s="62">
        <v>44.682303809999979</v>
      </c>
      <c r="BN9" s="62">
        <v>47.091325830000017</v>
      </c>
      <c r="BO9" s="251"/>
      <c r="BP9" s="249"/>
    </row>
    <row r="10" spans="1:68">
      <c r="A10" s="278" t="s">
        <v>1</v>
      </c>
      <c r="B10" s="43"/>
      <c r="C10" s="274">
        <v>58.5</v>
      </c>
      <c r="D10" s="69"/>
      <c r="E10" s="274">
        <v>13.5</v>
      </c>
      <c r="F10" s="62">
        <v>29.4</v>
      </c>
      <c r="G10" s="62">
        <v>46</v>
      </c>
      <c r="H10" s="62">
        <v>62.389121260000003</v>
      </c>
      <c r="I10" s="69"/>
      <c r="J10" s="274">
        <v>15.6</v>
      </c>
      <c r="K10" s="62">
        <v>31.98812616</v>
      </c>
      <c r="L10" s="62">
        <v>49.615543790000004</v>
      </c>
      <c r="M10" s="62">
        <v>67.190936700000009</v>
      </c>
      <c r="N10" s="248"/>
      <c r="O10" s="62"/>
      <c r="P10" s="62">
        <v>67.190936700000009</v>
      </c>
      <c r="Q10" s="69"/>
      <c r="R10" s="62">
        <v>15.255585910000002</v>
      </c>
      <c r="S10" s="62">
        <v>15.255585910000002</v>
      </c>
      <c r="T10" s="62">
        <v>28.912560429999996</v>
      </c>
      <c r="U10" s="62">
        <v>28.912560429999996</v>
      </c>
      <c r="V10" s="62">
        <v>44.270240080000001</v>
      </c>
      <c r="W10" s="62">
        <v>44.270240080000001</v>
      </c>
      <c r="X10" s="62">
        <v>59.781331699999988</v>
      </c>
      <c r="Y10" s="43"/>
      <c r="Z10" s="62"/>
      <c r="AA10" s="62">
        <v>59.781331699999988</v>
      </c>
      <c r="AB10" s="43"/>
      <c r="AC10" s="62">
        <v>14.792625879999999</v>
      </c>
      <c r="AD10" s="62">
        <v>31.591622539999996</v>
      </c>
      <c r="AE10" s="62">
        <v>49.450554739999994</v>
      </c>
      <c r="AF10" s="62">
        <v>66.790799759999999</v>
      </c>
      <c r="AG10" s="249"/>
      <c r="AH10" s="62">
        <v>16.967619029999998</v>
      </c>
      <c r="AI10" s="62">
        <v>36.063985690000003</v>
      </c>
      <c r="AJ10" s="62">
        <v>55.354376939999995</v>
      </c>
      <c r="AK10" s="62">
        <v>72.492577769999997</v>
      </c>
      <c r="AL10" s="43"/>
      <c r="AM10" s="274">
        <v>13.5</v>
      </c>
      <c r="AN10" s="274">
        <v>15.899999999999999</v>
      </c>
      <c r="AO10" s="62">
        <v>16.600000000000001</v>
      </c>
      <c r="AP10" s="62">
        <v>16.389121260000003</v>
      </c>
      <c r="AQ10" s="43"/>
      <c r="AR10" s="274">
        <v>15.6</v>
      </c>
      <c r="AS10" s="62">
        <v>16.388126159999999</v>
      </c>
      <c r="AT10" s="62">
        <v>17.627417630000004</v>
      </c>
      <c r="AU10" s="62">
        <v>17.575392910000005</v>
      </c>
      <c r="AV10" s="43"/>
      <c r="AW10" s="62">
        <v>15.255585910000002</v>
      </c>
      <c r="AX10" s="62">
        <v>15.255585910000002</v>
      </c>
      <c r="AY10" s="62">
        <v>13.656974519999993</v>
      </c>
      <c r="AZ10" s="62">
        <v>13.656974519999993</v>
      </c>
      <c r="BA10" s="355">
        <v>15.357679650000005</v>
      </c>
      <c r="BB10" s="62">
        <v>15.357679650000005</v>
      </c>
      <c r="BC10" s="62">
        <v>15.511091619999988</v>
      </c>
      <c r="BD10" s="62">
        <v>15.511091619999988</v>
      </c>
      <c r="BE10" s="43"/>
      <c r="BF10" s="62">
        <v>14.792625879999999</v>
      </c>
      <c r="BG10" s="62">
        <v>16.798996659999997</v>
      </c>
      <c r="BH10" s="62">
        <v>17.858932199999998</v>
      </c>
      <c r="BI10" s="62">
        <v>17.340245020000005</v>
      </c>
      <c r="BJ10" s="43"/>
      <c r="BK10" s="62">
        <v>16.967619029999998</v>
      </c>
      <c r="BL10" s="62">
        <v>19.096366660000005</v>
      </c>
      <c r="BM10" s="62">
        <v>19.290391249999992</v>
      </c>
      <c r="BN10" s="62">
        <v>17.138200830000002</v>
      </c>
      <c r="BO10" s="251"/>
      <c r="BP10" s="249"/>
    </row>
    <row r="11" spans="1:68">
      <c r="A11" s="279" t="s">
        <v>23</v>
      </c>
      <c r="B11" s="43"/>
      <c r="C11" s="274">
        <v>9.6999999999999993</v>
      </c>
      <c r="D11" s="70"/>
      <c r="E11" s="274">
        <v>70.5</v>
      </c>
      <c r="F11" s="62">
        <v>70.599999999999994</v>
      </c>
      <c r="G11" s="62">
        <v>70.900000000000006</v>
      </c>
      <c r="H11" s="62">
        <v>69.975063149999997</v>
      </c>
      <c r="I11" s="69"/>
      <c r="J11" s="274">
        <v>3.3</v>
      </c>
      <c r="K11" s="62">
        <v>9.289031529999999</v>
      </c>
      <c r="L11" s="62">
        <v>9.3401161500000001</v>
      </c>
      <c r="M11" s="62">
        <v>13.433373970000002</v>
      </c>
      <c r="N11" s="70">
        <v>1</v>
      </c>
      <c r="O11" s="62"/>
      <c r="P11" s="62">
        <v>13.428597699999999</v>
      </c>
      <c r="Q11" s="70"/>
      <c r="R11" s="62">
        <v>1.3012678900000005</v>
      </c>
      <c r="S11" s="62">
        <v>1.3012678900000005</v>
      </c>
      <c r="T11" s="62">
        <v>1.9687947000000001</v>
      </c>
      <c r="U11" s="62">
        <v>1.9687947000000001</v>
      </c>
      <c r="V11" s="62">
        <v>6.1336666700000002</v>
      </c>
      <c r="W11" s="62">
        <v>7.8152038700000004</v>
      </c>
      <c r="X11" s="62">
        <v>9.1341949500000013</v>
      </c>
      <c r="Z11" s="62">
        <v>2.5715783000000005</v>
      </c>
      <c r="AA11" s="62">
        <v>11.705773250000002</v>
      </c>
      <c r="AC11" s="62">
        <v>2.6803484600000003</v>
      </c>
      <c r="AD11" s="62">
        <v>3.9311849600000004</v>
      </c>
      <c r="AE11" s="62">
        <v>4.6475856599999998</v>
      </c>
      <c r="AF11" s="62">
        <v>6.2144972799999998</v>
      </c>
      <c r="AG11" s="249"/>
      <c r="AH11" s="62">
        <v>0.45140941999999995</v>
      </c>
      <c r="AI11" s="62">
        <v>0.21505805000000056</v>
      </c>
      <c r="AJ11" s="62">
        <v>1.6211295999999995</v>
      </c>
      <c r="AK11" s="62">
        <v>1.8685216000000002</v>
      </c>
      <c r="AM11" s="274">
        <v>70.5</v>
      </c>
      <c r="AN11" s="274">
        <v>9.9999999999994316E-2</v>
      </c>
      <c r="AO11" s="62">
        <v>0.30000000000001137</v>
      </c>
      <c r="AP11" s="62">
        <v>-0.9249368500000088</v>
      </c>
      <c r="AQ11" s="43"/>
      <c r="AR11" s="274">
        <v>3.3</v>
      </c>
      <c r="AS11" s="62">
        <v>5.9890315299999992</v>
      </c>
      <c r="AT11" s="62">
        <v>5.1084620000001024E-2</v>
      </c>
      <c r="AU11" s="62">
        <v>4.0932578200000007</v>
      </c>
      <c r="AV11" s="43"/>
      <c r="AW11" s="62">
        <v>1.3012678900000005</v>
      </c>
      <c r="AX11" s="62">
        <v>1.3012678900000005</v>
      </c>
      <c r="AY11" s="62">
        <v>0.66752680999999958</v>
      </c>
      <c r="AZ11" s="62">
        <v>0.66752680999999958</v>
      </c>
      <c r="BA11" s="355">
        <v>4.1648719700000001</v>
      </c>
      <c r="BB11" s="62">
        <v>5.8464091700000003</v>
      </c>
      <c r="BC11" s="62">
        <v>3.000528280000001</v>
      </c>
      <c r="BD11" s="62">
        <v>3.8905693800000014</v>
      </c>
      <c r="BE11" s="43"/>
      <c r="BF11" s="62">
        <v>2.6803484600000003</v>
      </c>
      <c r="BG11" s="62">
        <v>1.2508365000000001</v>
      </c>
      <c r="BH11" s="62">
        <v>0.71640069999999945</v>
      </c>
      <c r="BI11" s="62">
        <v>1.5669116199999999</v>
      </c>
      <c r="BJ11" s="43"/>
      <c r="BK11" s="62">
        <v>0.45140941999999995</v>
      </c>
      <c r="BL11" s="62">
        <v>-0.23635136999999939</v>
      </c>
      <c r="BM11" s="62">
        <v>1.4060715499999989</v>
      </c>
      <c r="BN11" s="62">
        <v>0.24739200000000072</v>
      </c>
      <c r="BO11" s="251"/>
      <c r="BP11" s="249"/>
    </row>
    <row r="12" spans="1:68">
      <c r="A12" s="280" t="s">
        <v>24</v>
      </c>
      <c r="B12" s="43"/>
      <c r="C12" s="274">
        <v>-6.5999999999999979</v>
      </c>
      <c r="D12" s="71"/>
      <c r="E12" s="274">
        <v>-6.4</v>
      </c>
      <c r="F12" s="62">
        <v>-6</v>
      </c>
      <c r="G12" s="62">
        <v>-9.4</v>
      </c>
      <c r="H12" s="62">
        <v>-16.531220369999996</v>
      </c>
      <c r="I12" s="69"/>
      <c r="J12" s="274">
        <v>-5.4</v>
      </c>
      <c r="K12" s="62">
        <v>-12.52</v>
      </c>
      <c r="L12" s="62">
        <v>-24.89</v>
      </c>
      <c r="M12" s="62">
        <v>-39.280598990000001</v>
      </c>
      <c r="N12" s="71"/>
      <c r="O12" s="62">
        <v>19.329913560000001</v>
      </c>
      <c r="P12" s="62">
        <v>-19.95068543</v>
      </c>
      <c r="Q12" s="71"/>
      <c r="R12" s="62">
        <v>-5.1929552400000007</v>
      </c>
      <c r="S12" s="62">
        <v>-4.0507487400000013</v>
      </c>
      <c r="T12" s="62">
        <v>-8.6037290200000029</v>
      </c>
      <c r="U12" s="62">
        <v>-8.7338867800000006</v>
      </c>
      <c r="V12" s="62">
        <v>-14.618719420000001</v>
      </c>
      <c r="W12" s="62">
        <v>-11.486563739999999</v>
      </c>
      <c r="X12" s="62">
        <v>-19.246892760000001</v>
      </c>
      <c r="Z12" s="62">
        <v>5.5121136599999989</v>
      </c>
      <c r="AA12" s="62">
        <v>-13.734779100000003</v>
      </c>
      <c r="AC12" s="62">
        <v>-3.6648195499999998</v>
      </c>
      <c r="AD12" s="62">
        <v>-4.7844647200000008</v>
      </c>
      <c r="AE12" s="62">
        <v>-9.9420783899999989</v>
      </c>
      <c r="AF12" s="62">
        <v>-16.527195160000005</v>
      </c>
      <c r="AG12" s="249"/>
      <c r="AH12" s="62">
        <v>-3.2978695299999998</v>
      </c>
      <c r="AI12" s="62">
        <v>-5.8591272999999999</v>
      </c>
      <c r="AJ12" s="62">
        <v>-5.9445927200000011</v>
      </c>
      <c r="AK12" s="62">
        <v>-9.1645149999999997</v>
      </c>
      <c r="AM12" s="274">
        <v>-6.4</v>
      </c>
      <c r="AN12" s="274">
        <v>0.40000000000000036</v>
      </c>
      <c r="AO12" s="62">
        <v>-3.4000000000000004</v>
      </c>
      <c r="AP12" s="62">
        <v>-7.1312203699999959</v>
      </c>
      <c r="AQ12" s="43"/>
      <c r="AR12" s="274">
        <v>-5.4</v>
      </c>
      <c r="AS12" s="62">
        <v>-7.1199999999999992</v>
      </c>
      <c r="AT12" s="62">
        <v>-12.370000000000001</v>
      </c>
      <c r="AU12" s="62">
        <v>-14.390598990000004</v>
      </c>
      <c r="AV12" s="43"/>
      <c r="AW12" s="62">
        <v>-5.1929552400000007</v>
      </c>
      <c r="AX12" s="62">
        <v>-4.0507487400000013</v>
      </c>
      <c r="AY12" s="62">
        <v>-3.4107737800000022</v>
      </c>
      <c r="AZ12" s="62">
        <v>-4.6831380399999993</v>
      </c>
      <c r="BA12" s="355">
        <v>-6.0149903999999985</v>
      </c>
      <c r="BB12" s="62">
        <v>-2.7526769599999987</v>
      </c>
      <c r="BC12" s="62">
        <v>-4.62817334</v>
      </c>
      <c r="BD12" s="62">
        <v>-2.2482153600000032</v>
      </c>
      <c r="BE12" s="43"/>
      <c r="BF12" s="62">
        <v>-3.6648195499999998</v>
      </c>
      <c r="BG12" s="62">
        <v>-1.119645170000001</v>
      </c>
      <c r="BH12" s="62">
        <v>-5.1576136699999982</v>
      </c>
      <c r="BI12" s="62">
        <v>-6.5851167700000062</v>
      </c>
      <c r="BJ12" s="43"/>
      <c r="BK12" s="62">
        <v>-3.2978695299999998</v>
      </c>
      <c r="BL12" s="62">
        <v>-2.5612577700000001</v>
      </c>
      <c r="BM12" s="62">
        <v>-8.5465420000001124E-2</v>
      </c>
      <c r="BN12" s="62">
        <v>-3.2199222799999987</v>
      </c>
      <c r="BO12" s="251"/>
      <c r="BP12" s="249"/>
    </row>
    <row r="13" spans="1:68">
      <c r="A13" s="280" t="s">
        <v>3</v>
      </c>
      <c r="B13" s="43"/>
      <c r="C13" s="274">
        <v>-190.1</v>
      </c>
      <c r="D13" s="71"/>
      <c r="E13" s="274">
        <v>-46.3</v>
      </c>
      <c r="F13" s="62">
        <v>-92.9</v>
      </c>
      <c r="G13" s="62">
        <v>-139.9</v>
      </c>
      <c r="H13" s="62">
        <v>-188.09583313000002</v>
      </c>
      <c r="I13" s="69"/>
      <c r="J13" s="274">
        <v>-48.3</v>
      </c>
      <c r="K13" s="62">
        <v>-95.616027639999999</v>
      </c>
      <c r="L13" s="62">
        <v>-142.08157955999999</v>
      </c>
      <c r="M13" s="62">
        <v>-189.16669479000001</v>
      </c>
      <c r="N13" s="329">
        <v>4</v>
      </c>
      <c r="O13" s="62">
        <v>5.9432479999998122E-2</v>
      </c>
      <c r="P13" s="62">
        <v>-189.10726231000001</v>
      </c>
      <c r="Q13" s="71"/>
      <c r="R13" s="62">
        <v>-43.538430759999997</v>
      </c>
      <c r="S13" s="62">
        <v>-43.519847809999995</v>
      </c>
      <c r="T13" s="62">
        <v>-83.297307969999991</v>
      </c>
      <c r="U13" s="62">
        <v>-83.260260559999992</v>
      </c>
      <c r="V13" s="62">
        <v>-125.07688533999999</v>
      </c>
      <c r="W13" s="62">
        <v>-125.02198675</v>
      </c>
      <c r="X13" s="62">
        <v>-169.68104441000003</v>
      </c>
      <c r="Z13" s="62"/>
      <c r="AA13" s="62">
        <v>-169.68104441000003</v>
      </c>
      <c r="AC13" s="62">
        <v>-44.403135169999999</v>
      </c>
      <c r="AD13" s="62">
        <v>-86.795907709999994</v>
      </c>
      <c r="AE13" s="62">
        <v>-127.46118095000001</v>
      </c>
      <c r="AF13" s="62">
        <v>-171.06207078</v>
      </c>
      <c r="AG13" s="249"/>
      <c r="AH13" s="62">
        <v>-41.072518189999997</v>
      </c>
      <c r="AI13" s="62">
        <v>-82.781330089999997</v>
      </c>
      <c r="AJ13" s="62">
        <v>-124.71745121000001</v>
      </c>
      <c r="AK13" s="62">
        <v>-167.98072548000002</v>
      </c>
      <c r="AM13" s="274">
        <v>-46.3</v>
      </c>
      <c r="AN13" s="274">
        <v>-46.600000000000009</v>
      </c>
      <c r="AO13" s="62">
        <v>-47</v>
      </c>
      <c r="AP13" s="62">
        <v>-48.195833129999997</v>
      </c>
      <c r="AQ13" s="43"/>
      <c r="AR13" s="274">
        <v>-48.3</v>
      </c>
      <c r="AS13" s="62">
        <v>-47.316027640000001</v>
      </c>
      <c r="AT13" s="62">
        <v>-46.465551919999996</v>
      </c>
      <c r="AU13" s="62">
        <v>-47.08511523</v>
      </c>
      <c r="AV13" s="43"/>
      <c r="AW13" s="62">
        <v>-43.538430759999997</v>
      </c>
      <c r="AX13" s="62">
        <v>-43.519847809999995</v>
      </c>
      <c r="AY13" s="62">
        <v>-39.758877209999994</v>
      </c>
      <c r="AZ13" s="62">
        <v>-39.740412749999997</v>
      </c>
      <c r="BA13" s="355">
        <v>-41.779577369999998</v>
      </c>
      <c r="BB13" s="62">
        <v>-41.761726190000005</v>
      </c>
      <c r="BC13" s="62">
        <v>-44.604159070000037</v>
      </c>
      <c r="BD13" s="62">
        <v>-44.65905766000003</v>
      </c>
      <c r="BE13" s="43"/>
      <c r="BF13" s="62">
        <v>-44.403135169999999</v>
      </c>
      <c r="BG13" s="62">
        <v>-42.392772539999996</v>
      </c>
      <c r="BH13" s="62">
        <v>-40.665273240000019</v>
      </c>
      <c r="BI13" s="62">
        <v>-43.600889829999986</v>
      </c>
      <c r="BJ13" s="43"/>
      <c r="BK13" s="62">
        <v>-41.072518189999997</v>
      </c>
      <c r="BL13" s="62">
        <v>-41.708811900000001</v>
      </c>
      <c r="BM13" s="62">
        <v>-41.93612112000001</v>
      </c>
      <c r="BN13" s="62">
        <v>-43.263274270000011</v>
      </c>
      <c r="BO13" s="251"/>
      <c r="BP13" s="249"/>
    </row>
    <row r="14" spans="1:68" s="196" customFormat="1">
      <c r="A14" s="281" t="s">
        <v>341</v>
      </c>
      <c r="B14" s="40"/>
      <c r="C14" s="275" t="s">
        <v>342</v>
      </c>
      <c r="D14" s="70"/>
      <c r="E14" s="275" t="s">
        <v>342</v>
      </c>
      <c r="F14" s="275" t="s">
        <v>342</v>
      </c>
      <c r="G14" s="275" t="s">
        <v>342</v>
      </c>
      <c r="H14" s="275" t="s">
        <v>342</v>
      </c>
      <c r="I14" s="72"/>
      <c r="J14" s="275" t="s">
        <v>342</v>
      </c>
      <c r="K14" s="275" t="s">
        <v>342</v>
      </c>
      <c r="L14" s="275" t="s">
        <v>342</v>
      </c>
      <c r="M14" s="275" t="s">
        <v>342</v>
      </c>
      <c r="N14" s="70"/>
      <c r="O14" s="276"/>
      <c r="P14" s="276">
        <v>54.558519320000045</v>
      </c>
      <c r="Q14" s="70"/>
      <c r="R14" s="275" t="s">
        <v>342</v>
      </c>
      <c r="S14" s="276">
        <v>14.322722719999994</v>
      </c>
      <c r="T14" s="275" t="s">
        <v>342</v>
      </c>
      <c r="U14" s="276">
        <v>27.523414720000005</v>
      </c>
      <c r="V14" s="275" t="s">
        <v>342</v>
      </c>
      <c r="W14" s="276">
        <v>47.31102032000004</v>
      </c>
      <c r="X14" s="275" t="s">
        <v>342</v>
      </c>
      <c r="Y14" s="203"/>
      <c r="Z14" s="276"/>
      <c r="AA14" s="276">
        <v>62.77873331999993</v>
      </c>
      <c r="AB14" s="203"/>
      <c r="AC14" s="276">
        <v>11.341403860000014</v>
      </c>
      <c r="AD14" s="276">
        <v>28.112281490000001</v>
      </c>
      <c r="AE14" s="276">
        <v>43.48103596</v>
      </c>
      <c r="AF14" s="276">
        <v>54.938821049999945</v>
      </c>
      <c r="AH14" s="276">
        <v>14.330096300000001</v>
      </c>
      <c r="AI14" s="276">
        <v>32.280981260000019</v>
      </c>
      <c r="AJ14" s="276">
        <v>55.638161329999946</v>
      </c>
      <c r="AK14" s="276">
        <v>73.631883439999996</v>
      </c>
      <c r="AL14" s="203"/>
      <c r="AM14" s="275" t="s">
        <v>342</v>
      </c>
      <c r="AN14" s="275" t="s">
        <v>342</v>
      </c>
      <c r="AO14" s="275" t="s">
        <v>342</v>
      </c>
      <c r="AP14" s="275" t="s">
        <v>342</v>
      </c>
      <c r="AQ14" s="40"/>
      <c r="AR14" s="275" t="s">
        <v>342</v>
      </c>
      <c r="AS14" s="275" t="s">
        <v>342</v>
      </c>
      <c r="AT14" s="275" t="s">
        <v>342</v>
      </c>
      <c r="AU14" s="275" t="s">
        <v>342</v>
      </c>
      <c r="AV14" s="40"/>
      <c r="AW14" s="275" t="s">
        <v>342</v>
      </c>
      <c r="AX14" s="276">
        <v>14.322722719999994</v>
      </c>
      <c r="AY14" s="275" t="s">
        <v>342</v>
      </c>
      <c r="AZ14" s="276">
        <v>13.200692000000011</v>
      </c>
      <c r="BA14" s="275" t="s">
        <v>342</v>
      </c>
      <c r="BB14" s="276">
        <v>19.787605600000035</v>
      </c>
      <c r="BC14" s="275" t="s">
        <v>342</v>
      </c>
      <c r="BD14" s="276">
        <v>15.46771299999989</v>
      </c>
      <c r="BE14" s="40"/>
      <c r="BF14" s="49">
        <v>11.341403860000014</v>
      </c>
      <c r="BG14" s="49">
        <v>16.770877629999987</v>
      </c>
      <c r="BH14" s="49">
        <v>15.368754469999999</v>
      </c>
      <c r="BI14" s="49">
        <v>11.457785089999945</v>
      </c>
      <c r="BJ14" s="40"/>
      <c r="BK14" s="49">
        <v>14.330096300000001</v>
      </c>
      <c r="BL14" s="49">
        <v>17.950884960000018</v>
      </c>
      <c r="BM14" s="49">
        <v>23.357180069999927</v>
      </c>
      <c r="BN14" s="49">
        <v>17.99372211000005</v>
      </c>
    </row>
    <row r="15" spans="1:68" s="196" customFormat="1">
      <c r="A15" s="280" t="s">
        <v>343</v>
      </c>
      <c r="B15" s="43"/>
      <c r="C15" s="274" t="s">
        <v>342</v>
      </c>
      <c r="D15" s="71"/>
      <c r="E15" s="274" t="s">
        <v>342</v>
      </c>
      <c r="F15" s="274" t="s">
        <v>342</v>
      </c>
      <c r="G15" s="274" t="s">
        <v>342</v>
      </c>
      <c r="H15" s="274" t="s">
        <v>342</v>
      </c>
      <c r="I15" s="69"/>
      <c r="J15" s="274" t="s">
        <v>342</v>
      </c>
      <c r="K15" s="274" t="s">
        <v>342</v>
      </c>
      <c r="L15" s="274" t="s">
        <v>342</v>
      </c>
      <c r="M15" s="274" t="s">
        <v>342</v>
      </c>
      <c r="N15" s="71"/>
      <c r="O15" s="62">
        <v>-19.384526449999999</v>
      </c>
      <c r="P15" s="62">
        <v>-19.384526449999999</v>
      </c>
      <c r="Q15" s="71"/>
      <c r="R15" s="274" t="s">
        <v>342</v>
      </c>
      <c r="S15" s="62">
        <v>-1.1550716000000001</v>
      </c>
      <c r="T15" s="274" t="s">
        <v>342</v>
      </c>
      <c r="U15" s="62">
        <v>9.3789369999999914E-2</v>
      </c>
      <c r="V15" s="274" t="s">
        <v>342</v>
      </c>
      <c r="W15" s="62">
        <v>-4.8685914700000001</v>
      </c>
      <c r="X15" s="274" t="s">
        <v>342</v>
      </c>
      <c r="Y15" s="203"/>
      <c r="Z15" s="62">
        <v>-8.0836919599999995</v>
      </c>
      <c r="AA15" s="62">
        <v>-8.0836919599999995</v>
      </c>
      <c r="AB15" s="203"/>
      <c r="AC15" s="62">
        <v>-0.46043015999999992</v>
      </c>
      <c r="AD15" s="62">
        <v>-8.9509193100000015</v>
      </c>
      <c r="AE15" s="62">
        <v>-15.85164106</v>
      </c>
      <c r="AF15" s="62">
        <v>-20.89716473</v>
      </c>
      <c r="AH15" s="62">
        <v>-5.1408870099999993</v>
      </c>
      <c r="AI15" s="62">
        <v>-8.5564151299999995</v>
      </c>
      <c r="AJ15" s="62">
        <v>-15.150644750000001</v>
      </c>
      <c r="AK15" s="62">
        <v>-27.044999449999999</v>
      </c>
      <c r="AL15" s="203"/>
      <c r="AM15" s="274" t="s">
        <v>342</v>
      </c>
      <c r="AN15" s="274" t="s">
        <v>342</v>
      </c>
      <c r="AO15" s="274" t="s">
        <v>342</v>
      </c>
      <c r="AP15" s="274" t="s">
        <v>342</v>
      </c>
      <c r="AQ15" s="43"/>
      <c r="AR15" s="274" t="s">
        <v>342</v>
      </c>
      <c r="AS15" s="274" t="s">
        <v>342</v>
      </c>
      <c r="AT15" s="274" t="s">
        <v>342</v>
      </c>
      <c r="AU15" s="274" t="s">
        <v>342</v>
      </c>
      <c r="AV15" s="43"/>
      <c r="AW15" s="274" t="s">
        <v>342</v>
      </c>
      <c r="AX15" s="62">
        <v>-1.1550716000000001</v>
      </c>
      <c r="AY15" s="274" t="s">
        <v>342</v>
      </c>
      <c r="AZ15" s="62">
        <v>1.24886097</v>
      </c>
      <c r="BA15" s="274" t="s">
        <v>342</v>
      </c>
      <c r="BB15" s="62">
        <v>-4.9623808399999998</v>
      </c>
      <c r="BC15" s="274" t="s">
        <v>342</v>
      </c>
      <c r="BD15" s="62">
        <v>-3.2151004899999993</v>
      </c>
      <c r="BE15" s="43"/>
      <c r="BF15" s="64">
        <v>-0.46043015999999992</v>
      </c>
      <c r="BG15" s="64">
        <v>-8.4904891500000019</v>
      </c>
      <c r="BH15" s="64">
        <v>-6.9007217499999989</v>
      </c>
      <c r="BI15" s="64">
        <v>-5.0455236699999997</v>
      </c>
      <c r="BJ15" s="43"/>
      <c r="BK15" s="64">
        <v>-5.1408870099999993</v>
      </c>
      <c r="BL15" s="64">
        <v>-3.4155281200000003</v>
      </c>
      <c r="BM15" s="64">
        <v>-6.5942296200000019</v>
      </c>
      <c r="BN15" s="64">
        <v>-11.894354699999997</v>
      </c>
    </row>
    <row r="16" spans="1:68">
      <c r="A16" s="281" t="s">
        <v>345</v>
      </c>
      <c r="B16" s="40"/>
      <c r="C16" s="275">
        <v>36.9</v>
      </c>
      <c r="D16" s="70"/>
      <c r="E16" s="275">
        <v>69.900000000000006</v>
      </c>
      <c r="F16" s="276">
        <v>84</v>
      </c>
      <c r="G16" s="276">
        <v>95.2</v>
      </c>
      <c r="H16" s="276">
        <v>100.89715152000005</v>
      </c>
      <c r="I16" s="72"/>
      <c r="J16" s="276">
        <v>10</v>
      </c>
      <c r="K16" s="276">
        <v>24.126293840000002</v>
      </c>
      <c r="L16" s="276">
        <v>28.6</v>
      </c>
      <c r="M16" s="276">
        <v>35.173949550000032</v>
      </c>
      <c r="N16" s="70">
        <v>2</v>
      </c>
      <c r="O16" s="276">
        <v>0</v>
      </c>
      <c r="P16" s="276">
        <v>35.173992870000049</v>
      </c>
      <c r="Q16" s="70"/>
      <c r="R16" s="276">
        <v>13.161933269999992</v>
      </c>
      <c r="S16" s="276">
        <v>13.167651119999995</v>
      </c>
      <c r="T16" s="276">
        <v>27.616525070000009</v>
      </c>
      <c r="U16" s="276">
        <v>27.617204090000005</v>
      </c>
      <c r="V16" s="276">
        <v>42.442428850000027</v>
      </c>
      <c r="W16" s="276">
        <v>42.442428850000042</v>
      </c>
      <c r="X16" s="276">
        <v>54.695041359999919</v>
      </c>
      <c r="Z16" s="276">
        <v>0</v>
      </c>
      <c r="AA16" s="276">
        <v>54.695041359999934</v>
      </c>
      <c r="AC16" s="276">
        <v>10.880973700000014</v>
      </c>
      <c r="AD16" s="276">
        <v>19.161362179999998</v>
      </c>
      <c r="AE16" s="276">
        <v>27.629394900000001</v>
      </c>
      <c r="AF16" s="276">
        <v>34.041656319999944</v>
      </c>
      <c r="AG16" s="249"/>
      <c r="AH16" s="276">
        <v>9.1892092900000009</v>
      </c>
      <c r="AI16" s="276">
        <v>23.724566130000021</v>
      </c>
      <c r="AJ16" s="276">
        <v>40.487516579999948</v>
      </c>
      <c r="AK16" s="276">
        <v>46.586883989999997</v>
      </c>
      <c r="AM16" s="275">
        <v>69.900000000000006</v>
      </c>
      <c r="AN16" s="275">
        <v>14.099999999999994</v>
      </c>
      <c r="AO16" s="276">
        <v>11.200000000000003</v>
      </c>
      <c r="AP16" s="276">
        <v>5.6971515200000482</v>
      </c>
      <c r="AQ16" s="40"/>
      <c r="AR16" s="276">
        <v>10</v>
      </c>
      <c r="AS16" s="276">
        <v>14.126293840000002</v>
      </c>
      <c r="AT16" s="276">
        <v>4.5240915799999897</v>
      </c>
      <c r="AU16" s="276">
        <v>6.5235641300000395</v>
      </c>
      <c r="AV16" s="40"/>
      <c r="AW16" s="276">
        <v>13.161933269999992</v>
      </c>
      <c r="AX16" s="276">
        <v>13.167651119999995</v>
      </c>
      <c r="AY16" s="276">
        <v>14.454591800000017</v>
      </c>
      <c r="AZ16" s="276">
        <v>14.44955297000001</v>
      </c>
      <c r="BA16" s="356">
        <v>14.825903780000019</v>
      </c>
      <c r="BB16" s="276">
        <v>14.825224760000037</v>
      </c>
      <c r="BC16" s="356">
        <v>12.252612509999892</v>
      </c>
      <c r="BD16" s="276">
        <v>12.252612509999892</v>
      </c>
      <c r="BE16" s="40"/>
      <c r="BF16" s="356">
        <v>10.880973700000014</v>
      </c>
      <c r="BG16" s="356">
        <v>8.2803884799999832</v>
      </c>
      <c r="BH16" s="356">
        <v>8.4680327200000036</v>
      </c>
      <c r="BI16" s="356">
        <v>6.4122614199999433</v>
      </c>
      <c r="BJ16" s="40"/>
      <c r="BK16" s="356">
        <v>9.1892092900000009</v>
      </c>
      <c r="BL16" s="356">
        <v>14.53535684000002</v>
      </c>
      <c r="BM16" s="356">
        <v>16.762950449999927</v>
      </c>
      <c r="BN16" s="356">
        <v>6.099367410000049</v>
      </c>
      <c r="BO16" s="251"/>
      <c r="BP16" s="249"/>
    </row>
    <row r="17" spans="1:68">
      <c r="A17" s="280" t="s">
        <v>26</v>
      </c>
      <c r="B17" s="43"/>
      <c r="C17" s="274">
        <v>-15.1</v>
      </c>
      <c r="D17" s="70"/>
      <c r="E17" s="274">
        <v>10.9</v>
      </c>
      <c r="F17" s="62">
        <v>12.7</v>
      </c>
      <c r="G17" s="62">
        <v>4.5999999999999996</v>
      </c>
      <c r="H17" s="62">
        <v>2.7970252200000107</v>
      </c>
      <c r="I17" s="69"/>
      <c r="J17" s="274">
        <v>3.7</v>
      </c>
      <c r="K17" s="62">
        <v>1.8556111000000035</v>
      </c>
      <c r="L17" s="62">
        <v>0.50924575999999999</v>
      </c>
      <c r="M17" s="62">
        <v>2.8523135799999997</v>
      </c>
      <c r="N17" s="70">
        <v>3</v>
      </c>
      <c r="O17" s="62"/>
      <c r="P17" s="62">
        <v>2.8523135799999997</v>
      </c>
      <c r="Q17" s="70"/>
      <c r="R17" s="62">
        <v>-14.364291939999999</v>
      </c>
      <c r="S17" s="62">
        <v>-14.364291940000001</v>
      </c>
      <c r="T17" s="62">
        <v>-29.213272619999998</v>
      </c>
      <c r="U17" s="62">
        <v>-29.213272619999998</v>
      </c>
      <c r="V17" s="62">
        <v>-37.805378189999999</v>
      </c>
      <c r="W17" s="62">
        <v>-37.805378189999999</v>
      </c>
      <c r="X17" s="62">
        <v>-48.395345680000005</v>
      </c>
      <c r="Z17" s="62"/>
      <c r="AA17" s="62">
        <v>-48.395345680000005</v>
      </c>
      <c r="AC17" s="62">
        <v>-4.1218575299999998</v>
      </c>
      <c r="AD17" s="62">
        <v>-10.246098639999998</v>
      </c>
      <c r="AE17" s="62">
        <v>-12.866915279999999</v>
      </c>
      <c r="AF17" s="62">
        <v>-13.240789640000003</v>
      </c>
      <c r="AG17" s="249"/>
      <c r="AH17" s="62">
        <v>-1.2270178399999998</v>
      </c>
      <c r="AI17" s="62">
        <v>-8.8066194100000015</v>
      </c>
      <c r="AJ17" s="62">
        <v>-16.291648650000003</v>
      </c>
      <c r="AK17" s="62">
        <v>-15.427292210000005</v>
      </c>
      <c r="AM17" s="274">
        <v>10.9</v>
      </c>
      <c r="AN17" s="274">
        <v>1.7999999999999989</v>
      </c>
      <c r="AO17" s="62">
        <v>-8.1</v>
      </c>
      <c r="AP17" s="62">
        <v>-1.8029747799999889</v>
      </c>
      <c r="AQ17" s="43"/>
      <c r="AR17" s="274">
        <v>3.7</v>
      </c>
      <c r="AS17" s="62">
        <v>-1.8443888999999967</v>
      </c>
      <c r="AT17" s="62">
        <v>-1.3463653400000035</v>
      </c>
      <c r="AU17" s="62">
        <v>2.3430678199999999</v>
      </c>
      <c r="AV17" s="43"/>
      <c r="AW17" s="62">
        <v>-14.364291939999999</v>
      </c>
      <c r="AX17" s="62">
        <v>-14.364291940000001</v>
      </c>
      <c r="AY17" s="62">
        <v>-14.848980679999999</v>
      </c>
      <c r="AZ17" s="62">
        <v>-14.848980679999997</v>
      </c>
      <c r="BA17" s="355">
        <v>-8.5921055700000011</v>
      </c>
      <c r="BB17" s="62">
        <v>-8.5921055700000011</v>
      </c>
      <c r="BC17" s="62">
        <v>-10.589967490000006</v>
      </c>
      <c r="BD17" s="62">
        <v>-10.589967490000006</v>
      </c>
      <c r="BE17" s="43"/>
      <c r="BF17" s="62">
        <v>-4.1218575299999998</v>
      </c>
      <c r="BG17" s="62">
        <v>-6.124241109999998</v>
      </c>
      <c r="BH17" s="62">
        <v>-2.620816640000001</v>
      </c>
      <c r="BI17" s="62">
        <v>-0.37387436000000385</v>
      </c>
      <c r="BJ17" s="43"/>
      <c r="BK17" s="62">
        <v>-1.2270178399999998</v>
      </c>
      <c r="BL17" s="62">
        <v>-7.5796015700000012</v>
      </c>
      <c r="BM17" s="62">
        <v>-7.4850292400000011</v>
      </c>
      <c r="BN17" s="62">
        <v>0.86435643999999812</v>
      </c>
      <c r="BO17" s="251"/>
      <c r="BP17" s="249"/>
    </row>
    <row r="18" spans="1:68">
      <c r="A18" s="280" t="s">
        <v>27</v>
      </c>
      <c r="B18" s="43"/>
      <c r="C18" s="274">
        <v>19.899999999999999</v>
      </c>
      <c r="D18" s="69"/>
      <c r="E18" s="274">
        <v>-4.5999999999999996</v>
      </c>
      <c r="F18" s="62">
        <v>-3.9</v>
      </c>
      <c r="G18" s="62">
        <v>-3.4</v>
      </c>
      <c r="H18" s="62">
        <v>0.5092582999999995</v>
      </c>
      <c r="I18" s="69"/>
      <c r="J18" s="274">
        <v>-3.6</v>
      </c>
      <c r="K18" s="62">
        <v>-5.7722558500000005</v>
      </c>
      <c r="L18" s="62">
        <v>-5.7862759100000005</v>
      </c>
      <c r="M18" s="62">
        <v>-2.94916314</v>
      </c>
      <c r="O18" s="62"/>
      <c r="P18" s="62">
        <v>-2.94916314</v>
      </c>
      <c r="Q18" s="69"/>
      <c r="R18" s="62">
        <v>-7.2008907400000002</v>
      </c>
      <c r="S18" s="62">
        <v>-7.2008907400000002</v>
      </c>
      <c r="T18" s="62">
        <v>-10.59628365</v>
      </c>
      <c r="U18" s="62">
        <v>-10.59628365</v>
      </c>
      <c r="V18" s="62">
        <v>-11.07625751</v>
      </c>
      <c r="W18" s="62">
        <v>-11.07625751</v>
      </c>
      <c r="X18" s="62">
        <v>-4.9495344599999997</v>
      </c>
      <c r="Y18" s="71"/>
      <c r="Z18" s="62"/>
      <c r="AA18" s="62">
        <v>-4.9495344599999997</v>
      </c>
      <c r="AB18" s="71"/>
      <c r="AC18" s="62">
        <v>-1.79368467</v>
      </c>
      <c r="AD18" s="62">
        <v>-2.8353147000000001</v>
      </c>
      <c r="AE18" s="62">
        <v>-5.1792783199999999</v>
      </c>
      <c r="AF18" s="62">
        <v>-7.1970372899999999</v>
      </c>
      <c r="AG18" s="249"/>
      <c r="AH18" s="62">
        <v>-1.5067227299999999</v>
      </c>
      <c r="AI18" s="62">
        <v>-2.3228607599999997</v>
      </c>
      <c r="AJ18" s="62">
        <v>-4.5714239900000004</v>
      </c>
      <c r="AK18" s="62">
        <v>-5.4536632300000001</v>
      </c>
      <c r="AL18" s="71"/>
      <c r="AM18" s="274">
        <v>-4.5999999999999996</v>
      </c>
      <c r="AN18" s="274">
        <v>0.69999999999999973</v>
      </c>
      <c r="AO18" s="62">
        <v>0.5</v>
      </c>
      <c r="AP18" s="62">
        <v>3.9092582999999994</v>
      </c>
      <c r="AQ18" s="43"/>
      <c r="AR18" s="274">
        <v>-3.6</v>
      </c>
      <c r="AS18" s="62">
        <v>-2.1722558500000004</v>
      </c>
      <c r="AT18" s="62">
        <v>-1.4020060000000001E-2</v>
      </c>
      <c r="AU18" s="62">
        <v>2.8371127700000005</v>
      </c>
      <c r="AV18" s="43"/>
      <c r="AW18" s="62">
        <v>-7.2008907400000002</v>
      </c>
      <c r="AX18" s="62">
        <v>-7.2008907400000002</v>
      </c>
      <c r="AY18" s="62">
        <v>-3.39539291</v>
      </c>
      <c r="AZ18" s="62">
        <v>-3.39539291</v>
      </c>
      <c r="BA18" s="355">
        <v>-0.47997385999999942</v>
      </c>
      <c r="BB18" s="62">
        <v>-0.47997385999999942</v>
      </c>
      <c r="BC18" s="62">
        <v>6.1267230499999998</v>
      </c>
      <c r="BD18" s="62">
        <v>6.1267230499999998</v>
      </c>
      <c r="BE18" s="43"/>
      <c r="BF18" s="62">
        <v>-1.79368467</v>
      </c>
      <c r="BG18" s="62">
        <v>-1.0416300300000001</v>
      </c>
      <c r="BH18" s="62">
        <v>-2.3439636199999998</v>
      </c>
      <c r="BI18" s="62">
        <v>-2.01775897</v>
      </c>
      <c r="BJ18" s="43"/>
      <c r="BK18" s="62">
        <v>-1.5067227299999999</v>
      </c>
      <c r="BL18" s="62">
        <v>-0.81613802999999985</v>
      </c>
      <c r="BM18" s="62">
        <v>-2.2485632300000007</v>
      </c>
      <c r="BN18" s="62">
        <v>-0.88223923999999965</v>
      </c>
      <c r="BO18" s="251"/>
      <c r="BP18" s="249"/>
    </row>
    <row r="19" spans="1:68" s="196" customFormat="1">
      <c r="A19" s="281" t="s">
        <v>28</v>
      </c>
      <c r="B19" s="40"/>
      <c r="C19" s="275">
        <v>41.600000000000009</v>
      </c>
      <c r="D19" s="72"/>
      <c r="E19" s="275">
        <v>76.2</v>
      </c>
      <c r="F19" s="276">
        <v>92.8</v>
      </c>
      <c r="G19" s="276">
        <v>96.4</v>
      </c>
      <c r="H19" s="276">
        <v>104.20343504000014</v>
      </c>
      <c r="I19" s="72"/>
      <c r="J19" s="275">
        <v>10.1</v>
      </c>
      <c r="K19" s="276">
        <v>20.209649090000006</v>
      </c>
      <c r="L19" s="276">
        <v>23.37275021</v>
      </c>
      <c r="M19" s="276">
        <v>35.077099990000029</v>
      </c>
      <c r="O19" s="276"/>
      <c r="P19" s="276">
        <v>35.077143310000046</v>
      </c>
      <c r="Q19" s="72"/>
      <c r="R19" s="276">
        <v>-8.4032494100000079</v>
      </c>
      <c r="S19" s="276">
        <v>-8.3975315600000062</v>
      </c>
      <c r="T19" s="276">
        <v>-12.193031199999989</v>
      </c>
      <c r="U19" s="276">
        <v>-12.192352179999993</v>
      </c>
      <c r="V19" s="276">
        <v>-6.4392068499999713</v>
      </c>
      <c r="W19" s="276">
        <v>-6.4392068499999571</v>
      </c>
      <c r="X19" s="276">
        <v>1.3501612199999142</v>
      </c>
      <c r="Y19" s="40"/>
      <c r="Z19" s="276"/>
      <c r="AA19" s="276">
        <v>1.3501612199999284</v>
      </c>
      <c r="AB19" s="40"/>
      <c r="AC19" s="276">
        <v>4.9654315000000144</v>
      </c>
      <c r="AD19" s="276">
        <v>6.0799488400000001</v>
      </c>
      <c r="AE19" s="276">
        <v>9.5832013000000025</v>
      </c>
      <c r="AF19" s="276">
        <v>13.603829389999941</v>
      </c>
      <c r="AG19" s="249"/>
      <c r="AH19" s="276">
        <v>6.4554687200000016</v>
      </c>
      <c r="AI19" s="276">
        <v>12.59508596000002</v>
      </c>
      <c r="AJ19" s="276">
        <v>19.624443939999946</v>
      </c>
      <c r="AK19" s="276">
        <v>25.705928549999992</v>
      </c>
      <c r="AL19" s="40"/>
      <c r="AM19" s="275">
        <v>76.2</v>
      </c>
      <c r="AN19" s="275">
        <v>16.599999999999994</v>
      </c>
      <c r="AO19" s="276">
        <v>3.6000000000000085</v>
      </c>
      <c r="AP19" s="276">
        <v>7.8034350400001387</v>
      </c>
      <c r="AQ19" s="40"/>
      <c r="AR19" s="275">
        <v>10.1</v>
      </c>
      <c r="AS19" s="276">
        <v>10.109649090000007</v>
      </c>
      <c r="AT19" s="276">
        <v>3.1631011199999932</v>
      </c>
      <c r="AU19" s="276">
        <v>11.704349780000028</v>
      </c>
      <c r="AV19" s="40"/>
      <c r="AW19" s="276">
        <v>-8.4032494100000079</v>
      </c>
      <c r="AX19" s="276">
        <v>-8.3975315600000062</v>
      </c>
      <c r="AY19" s="276">
        <v>-3.7897817899999815</v>
      </c>
      <c r="AZ19" s="276">
        <v>-3.794820619999987</v>
      </c>
      <c r="BA19" s="356">
        <v>5.7538243500000181</v>
      </c>
      <c r="BB19" s="276">
        <v>5.7531453300000361</v>
      </c>
      <c r="BC19" s="356">
        <v>7.7893680699998855</v>
      </c>
      <c r="BD19" s="276">
        <v>7.7893680699998855</v>
      </c>
      <c r="BE19" s="40"/>
      <c r="BF19" s="356">
        <v>4.9654315000000144</v>
      </c>
      <c r="BG19" s="356">
        <v>1.1145173399999857</v>
      </c>
      <c r="BH19" s="356">
        <v>3.5032524600000023</v>
      </c>
      <c r="BI19" s="356">
        <v>4.0206280899999385</v>
      </c>
      <c r="BJ19" s="40"/>
      <c r="BK19" s="356">
        <v>6.4554687200000016</v>
      </c>
      <c r="BL19" s="356">
        <v>6.1396172400000184</v>
      </c>
      <c r="BM19" s="356">
        <v>7.0293579799999257</v>
      </c>
      <c r="BN19" s="356">
        <v>6.0814846100000466</v>
      </c>
      <c r="BO19" s="251"/>
      <c r="BP19" s="249"/>
    </row>
    <row r="20" spans="1:68" s="196" customFormat="1" ht="54">
      <c r="A20" s="77" t="s">
        <v>152</v>
      </c>
      <c r="B20" s="10"/>
      <c r="C20" s="25"/>
      <c r="D20" s="25"/>
      <c r="E20" s="25"/>
      <c r="F20" s="25"/>
      <c r="G20" s="76"/>
      <c r="H20" s="76"/>
      <c r="I20" s="25"/>
      <c r="J20" s="184"/>
      <c r="K20" s="25"/>
      <c r="L20" s="25"/>
      <c r="M20" s="25"/>
      <c r="Q20" s="25"/>
      <c r="R20" s="184"/>
      <c r="S20" s="184"/>
      <c r="T20" s="25"/>
      <c r="U20" s="25"/>
      <c r="V20" s="25"/>
      <c r="W20" s="471"/>
      <c r="X20" s="25"/>
      <c r="Y20" s="75"/>
      <c r="AB20" s="75"/>
      <c r="AC20" s="25"/>
      <c r="AD20" s="25"/>
      <c r="AE20" s="76"/>
      <c r="AF20" s="25"/>
      <c r="AH20" s="25"/>
      <c r="AI20" s="25"/>
      <c r="AJ20" s="76"/>
      <c r="AK20" s="25"/>
      <c r="AL20" s="75"/>
      <c r="AM20" s="25"/>
      <c r="AN20" s="25"/>
      <c r="AO20" s="76"/>
      <c r="AP20" s="25"/>
      <c r="AQ20" s="75"/>
      <c r="AR20" s="262"/>
      <c r="AS20" s="25"/>
      <c r="AT20" s="25"/>
      <c r="AU20" s="25"/>
      <c r="AV20" s="75"/>
      <c r="AW20" s="262"/>
      <c r="AX20" s="262"/>
      <c r="AY20" s="25"/>
      <c r="AZ20" s="262"/>
      <c r="BA20" s="25"/>
      <c r="BB20" s="262"/>
      <c r="BC20" s="25"/>
      <c r="BD20" s="262"/>
      <c r="BE20" s="75"/>
      <c r="BF20" s="262"/>
      <c r="BG20" s="25"/>
      <c r="BH20" s="25"/>
      <c r="BI20" s="25"/>
      <c r="BJ20" s="75"/>
      <c r="BK20" s="262"/>
      <c r="BL20" s="25"/>
      <c r="BM20" s="25"/>
      <c r="BN20" s="25"/>
    </row>
    <row r="21" spans="1:68" s="196" customFormat="1">
      <c r="A21" s="135" t="s">
        <v>346</v>
      </c>
      <c r="B21" s="10"/>
      <c r="C21" s="25"/>
      <c r="D21" s="25"/>
      <c r="E21" s="25"/>
      <c r="F21" s="25"/>
      <c r="G21" s="76"/>
      <c r="H21" s="76"/>
      <c r="I21" s="25"/>
      <c r="J21" s="25"/>
      <c r="K21" s="25"/>
      <c r="L21" s="25"/>
      <c r="M21" s="25"/>
      <c r="Q21" s="25"/>
      <c r="R21" s="25"/>
      <c r="S21" s="25"/>
      <c r="T21" s="25"/>
      <c r="U21" s="25"/>
      <c r="V21" s="25"/>
      <c r="W21" s="25"/>
      <c r="X21" s="25"/>
      <c r="Y21" s="75"/>
      <c r="AB21" s="75"/>
      <c r="AC21" s="25"/>
      <c r="AD21" s="25"/>
      <c r="AE21" s="76"/>
      <c r="AF21" s="25"/>
      <c r="AH21" s="25"/>
      <c r="AI21" s="25"/>
      <c r="AJ21" s="76"/>
      <c r="AK21" s="25"/>
      <c r="AL21" s="75"/>
      <c r="AM21" s="25"/>
      <c r="AN21" s="25"/>
      <c r="AO21" s="76"/>
      <c r="AP21" s="25"/>
      <c r="AQ21" s="75"/>
      <c r="AR21" s="25"/>
      <c r="AS21" s="25"/>
      <c r="AT21" s="25"/>
      <c r="AU21" s="25"/>
      <c r="AV21" s="75"/>
      <c r="AW21" s="25"/>
      <c r="AX21" s="25"/>
      <c r="AY21" s="25"/>
      <c r="AZ21" s="25"/>
      <c r="BA21" s="25"/>
      <c r="BB21" s="25"/>
      <c r="BC21" s="25"/>
      <c r="BD21" s="25"/>
      <c r="BE21" s="75"/>
      <c r="BF21" s="25"/>
      <c r="BG21" s="25"/>
      <c r="BH21" s="25"/>
      <c r="BI21" s="25"/>
      <c r="BJ21" s="75"/>
      <c r="BK21" s="25"/>
      <c r="BL21" s="25"/>
      <c r="BM21" s="25"/>
      <c r="BN21" s="25"/>
    </row>
    <row r="22" spans="1:68">
      <c r="A22" s="135"/>
      <c r="B22" s="80"/>
      <c r="C22" s="200"/>
      <c r="D22" s="202"/>
      <c r="E22" s="202"/>
      <c r="F22" s="201"/>
      <c r="G22" s="201"/>
      <c r="H22" s="201"/>
      <c r="I22" s="202"/>
      <c r="J22" s="201"/>
      <c r="K22" s="201"/>
      <c r="L22" s="201"/>
      <c r="M22" s="201"/>
      <c r="Q22" s="202"/>
      <c r="R22" s="201"/>
      <c r="S22" s="201"/>
      <c r="T22" s="201"/>
      <c r="U22" s="201"/>
      <c r="V22" s="201"/>
      <c r="W22" s="201"/>
      <c r="X22" s="201"/>
      <c r="Y22" s="80"/>
      <c r="AB22" s="80"/>
      <c r="AC22" s="200"/>
      <c r="AD22" s="200"/>
      <c r="AE22" s="200"/>
      <c r="AF22" s="200"/>
      <c r="AH22" s="200"/>
      <c r="AI22" s="200"/>
      <c r="AJ22" s="200"/>
      <c r="AK22" s="200"/>
      <c r="AL22" s="80"/>
      <c r="AM22" s="200"/>
      <c r="AN22" s="200"/>
      <c r="AO22" s="200"/>
      <c r="AP22" s="200"/>
      <c r="AQ22" s="200"/>
      <c r="AR22" s="200"/>
      <c r="AS22" s="200"/>
      <c r="AT22" s="200"/>
      <c r="AU22" s="200"/>
      <c r="AV22" s="80"/>
      <c r="AW22" s="200"/>
      <c r="AX22" s="200"/>
      <c r="AY22" s="200"/>
      <c r="AZ22" s="200"/>
      <c r="BA22" s="200"/>
      <c r="BB22" s="200"/>
      <c r="BC22" s="200"/>
      <c r="BD22" s="200"/>
      <c r="BE22" s="200"/>
      <c r="BF22" s="200"/>
      <c r="BG22" s="200"/>
      <c r="BH22" s="200"/>
      <c r="BI22" s="200"/>
      <c r="BJ22" s="200"/>
      <c r="BK22" s="200"/>
      <c r="BL22" s="200"/>
      <c r="BM22" s="200"/>
      <c r="BN22" s="200"/>
    </row>
    <row r="23" spans="1:68">
      <c r="A23" s="142" t="s">
        <v>31</v>
      </c>
      <c r="B23" s="22"/>
      <c r="C23" s="263">
        <v>2017</v>
      </c>
      <c r="D23" s="252"/>
      <c r="E23" s="498" t="s">
        <v>13</v>
      </c>
      <c r="F23" s="498"/>
      <c r="G23" s="498"/>
      <c r="H23" s="498"/>
      <c r="I23" s="252"/>
      <c r="J23" s="498" t="s">
        <v>19</v>
      </c>
      <c r="K23" s="498"/>
      <c r="L23" s="498"/>
      <c r="M23" s="498"/>
      <c r="Q23" s="252"/>
      <c r="R23" s="498" t="s">
        <v>328</v>
      </c>
      <c r="S23" s="498"/>
      <c r="T23" s="498"/>
      <c r="U23" s="498"/>
      <c r="V23" s="498"/>
      <c r="W23" s="498"/>
      <c r="X23" s="498"/>
      <c r="Y23" s="1"/>
      <c r="AB23" s="1"/>
      <c r="AC23" s="498" t="s">
        <v>387</v>
      </c>
      <c r="AD23" s="498"/>
      <c r="AE23" s="498"/>
      <c r="AF23" s="498"/>
      <c r="AH23" s="498" t="s">
        <v>453</v>
      </c>
      <c r="AI23" s="498"/>
      <c r="AJ23" s="498"/>
      <c r="AK23" s="498"/>
      <c r="AL23" s="1"/>
      <c r="AM23" s="200"/>
      <c r="AN23" s="200"/>
      <c r="AO23" s="200"/>
      <c r="AP23" s="200"/>
      <c r="AQ23" s="200"/>
      <c r="AV23" s="141"/>
      <c r="BE23" s="200"/>
      <c r="BJ23" s="200"/>
    </row>
    <row r="24" spans="1:68">
      <c r="A24" s="142" t="s">
        <v>94</v>
      </c>
      <c r="B24" s="5"/>
      <c r="C24" s="6" t="s">
        <v>88</v>
      </c>
      <c r="D24" s="141"/>
      <c r="E24" s="7" t="s">
        <v>142</v>
      </c>
      <c r="F24" s="126" t="s">
        <v>146</v>
      </c>
      <c r="G24" s="235" t="s">
        <v>147</v>
      </c>
      <c r="H24" s="235" t="s">
        <v>88</v>
      </c>
      <c r="I24" s="141"/>
      <c r="J24" s="7" t="s">
        <v>142</v>
      </c>
      <c r="K24" s="126" t="s">
        <v>146</v>
      </c>
      <c r="L24" s="235" t="s">
        <v>147</v>
      </c>
      <c r="M24" s="235" t="s">
        <v>88</v>
      </c>
      <c r="Q24" s="141"/>
      <c r="R24" s="7" t="s">
        <v>142</v>
      </c>
      <c r="S24" s="126"/>
      <c r="T24" s="126" t="s">
        <v>146</v>
      </c>
      <c r="U24" s="235"/>
      <c r="V24" s="235" t="s">
        <v>147</v>
      </c>
      <c r="W24" s="235"/>
      <c r="X24" s="235" t="s">
        <v>88</v>
      </c>
      <c r="Y24" s="5"/>
      <c r="AB24" s="5"/>
      <c r="AC24" s="7" t="s">
        <v>142</v>
      </c>
      <c r="AD24" s="126" t="s">
        <v>146</v>
      </c>
      <c r="AE24" s="235" t="s">
        <v>147</v>
      </c>
      <c r="AF24" s="235" t="s">
        <v>88</v>
      </c>
      <c r="AH24" s="7" t="s">
        <v>142</v>
      </c>
      <c r="AI24" s="126" t="s">
        <v>146</v>
      </c>
      <c r="AJ24" s="235" t="s">
        <v>147</v>
      </c>
      <c r="AK24" s="235" t="s">
        <v>88</v>
      </c>
      <c r="AL24" s="5"/>
      <c r="AM24" s="200"/>
      <c r="AN24" s="200"/>
      <c r="AO24" s="200"/>
      <c r="AP24" s="200"/>
      <c r="AQ24" s="200"/>
      <c r="AV24" s="141"/>
      <c r="BE24" s="200"/>
      <c r="BJ24" s="200"/>
    </row>
    <row r="25" spans="1:68">
      <c r="A25" s="118" t="s">
        <v>32</v>
      </c>
      <c r="B25" s="13"/>
      <c r="C25" s="78">
        <v>3691.9</v>
      </c>
      <c r="D25" s="141"/>
      <c r="E25" s="78">
        <v>3697.7</v>
      </c>
      <c r="F25" s="78">
        <v>3772.2</v>
      </c>
      <c r="G25" s="78">
        <v>3776.4</v>
      </c>
      <c r="H25" s="78">
        <v>3787.3</v>
      </c>
      <c r="I25" s="141"/>
      <c r="J25" s="78">
        <v>3864.9</v>
      </c>
      <c r="K25" s="78">
        <v>3896.5732219800002</v>
      </c>
      <c r="L25" s="78">
        <v>3904.1952491900001</v>
      </c>
      <c r="M25" s="78">
        <v>3871.8693923399996</v>
      </c>
      <c r="Q25" s="141"/>
      <c r="R25" s="78">
        <v>3824.8304250599999</v>
      </c>
      <c r="S25" s="420"/>
      <c r="T25" s="78">
        <v>3740.0564366000003</v>
      </c>
      <c r="U25" s="420"/>
      <c r="V25" s="78">
        <v>3679.0131192899998</v>
      </c>
      <c r="W25" s="420"/>
      <c r="X25" s="78">
        <v>3584.6993039199997</v>
      </c>
      <c r="Y25" s="79"/>
      <c r="AB25" s="79"/>
      <c r="AC25" s="78">
        <v>3538.6503530299992</v>
      </c>
      <c r="AD25" s="78">
        <v>3517.20622172</v>
      </c>
      <c r="AE25" s="78">
        <v>3471.3863265300001</v>
      </c>
      <c r="AF25" s="78">
        <v>3278.7167337000001</v>
      </c>
      <c r="AH25" s="78">
        <v>3334.6340950900003</v>
      </c>
      <c r="AI25" s="78">
        <v>3362.9541198000002</v>
      </c>
      <c r="AJ25" s="78">
        <v>3327.0437721099997</v>
      </c>
      <c r="AK25" s="78">
        <v>3292.7109204500002</v>
      </c>
      <c r="AL25" s="79"/>
      <c r="AM25" s="200"/>
      <c r="AN25" s="200"/>
      <c r="AO25" s="200"/>
      <c r="AP25" s="200"/>
      <c r="AQ25" s="200"/>
      <c r="AV25" s="79"/>
      <c r="BE25" s="200"/>
      <c r="BJ25" s="200"/>
    </row>
    <row r="26" spans="1:68">
      <c r="A26" s="119" t="s">
        <v>33</v>
      </c>
      <c r="B26" s="13"/>
      <c r="C26" s="78">
        <v>3561.9966597294087</v>
      </c>
      <c r="D26" s="141"/>
      <c r="E26" s="78">
        <v>3593.8159717029812</v>
      </c>
      <c r="F26" s="78">
        <v>3705.0199769590399</v>
      </c>
      <c r="G26" s="78">
        <v>3734.2046548177605</v>
      </c>
      <c r="H26" s="78">
        <v>3766.1264507616997</v>
      </c>
      <c r="I26" s="141"/>
      <c r="J26" s="78">
        <v>3841.3867183108896</v>
      </c>
      <c r="K26" s="78">
        <v>3875.0707751224795</v>
      </c>
      <c r="L26" s="78">
        <v>3896.3157573419903</v>
      </c>
      <c r="M26" s="78">
        <v>3869.5200844374899</v>
      </c>
      <c r="Q26" s="141"/>
      <c r="R26" s="78">
        <v>3844.992875176109</v>
      </c>
      <c r="S26" s="420"/>
      <c r="T26" s="78">
        <v>3757.7135077673975</v>
      </c>
      <c r="U26" s="420"/>
      <c r="V26" s="78">
        <v>3691.868363854478</v>
      </c>
      <c r="W26" s="420"/>
      <c r="X26" s="78">
        <v>3603.6167613556067</v>
      </c>
      <c r="Y26" s="80"/>
      <c r="AB26" s="80"/>
      <c r="AC26" s="78">
        <v>3556.3307733951947</v>
      </c>
      <c r="AD26" s="78">
        <v>3529.7560057542091</v>
      </c>
      <c r="AE26" s="78">
        <v>3481.3902613119644</v>
      </c>
      <c r="AF26" s="78">
        <v>3287.3093199136702</v>
      </c>
      <c r="AH26" s="78">
        <v>3343.9245047556815</v>
      </c>
      <c r="AI26" s="78">
        <v>3385.3346806629474</v>
      </c>
      <c r="AJ26" s="78">
        <v>3343.7489611566471</v>
      </c>
      <c r="AK26" s="78">
        <v>3303.8188469817965</v>
      </c>
      <c r="AL26" s="80"/>
      <c r="AM26" s="200"/>
      <c r="AN26" s="200"/>
      <c r="AO26" s="200"/>
      <c r="AP26" s="200"/>
      <c r="AQ26" s="200"/>
      <c r="AV26" s="80"/>
      <c r="BE26" s="200"/>
      <c r="BJ26" s="200"/>
    </row>
    <row r="27" spans="1:68">
      <c r="A27" s="119" t="s">
        <v>34</v>
      </c>
      <c r="B27" s="13"/>
      <c r="C27" s="78">
        <v>4933.8</v>
      </c>
      <c r="D27" s="141"/>
      <c r="E27" s="78">
        <v>4916.3999999999996</v>
      </c>
      <c r="F27" s="78">
        <v>4907.1000000000004</v>
      </c>
      <c r="G27" s="78">
        <v>4959.8999999999996</v>
      </c>
      <c r="H27" s="78">
        <v>4836.7</v>
      </c>
      <c r="I27" s="141"/>
      <c r="J27" s="78">
        <v>4855.5</v>
      </c>
      <c r="K27" s="78">
        <v>4864.7187619300003</v>
      </c>
      <c r="L27" s="78">
        <v>4908.862836629999</v>
      </c>
      <c r="M27" s="78">
        <v>4831.2490709199992</v>
      </c>
      <c r="Q27" s="141"/>
      <c r="R27" s="78">
        <v>4754.9722054399999</v>
      </c>
      <c r="S27" s="420"/>
      <c r="T27" s="78">
        <v>4739.3585262900006</v>
      </c>
      <c r="U27" s="420"/>
      <c r="V27" s="78">
        <v>4682.86669205</v>
      </c>
      <c r="W27" s="420"/>
      <c r="X27" s="78">
        <v>4728.0829614600007</v>
      </c>
      <c r="Y27" s="79"/>
      <c r="AB27" s="79"/>
      <c r="AC27" s="78">
        <v>4750.67107665</v>
      </c>
      <c r="AD27" s="78">
        <v>4743.8149584599996</v>
      </c>
      <c r="AE27" s="78">
        <v>4774.6950927899998</v>
      </c>
      <c r="AF27" s="78">
        <v>4708.2039032399998</v>
      </c>
      <c r="AH27" s="78">
        <v>4684.3492865899998</v>
      </c>
      <c r="AI27" s="78">
        <v>4634.73364305</v>
      </c>
      <c r="AJ27" s="78">
        <v>4702.8861176800001</v>
      </c>
      <c r="AK27" s="78">
        <v>4959.5728606199991</v>
      </c>
      <c r="AL27" s="79"/>
      <c r="AM27" s="200"/>
      <c r="AN27" s="200"/>
      <c r="AO27" s="200"/>
      <c r="AP27" s="200"/>
      <c r="AQ27" s="200"/>
      <c r="AV27" s="79"/>
      <c r="BE27" s="200"/>
      <c r="BJ27" s="200"/>
    </row>
    <row r="28" spans="1:68">
      <c r="A28" s="119" t="s">
        <v>35</v>
      </c>
      <c r="B28" s="13"/>
      <c r="C28" s="78">
        <v>844</v>
      </c>
      <c r="D28" s="141"/>
      <c r="E28" s="78">
        <v>837.9</v>
      </c>
      <c r="F28" s="78">
        <v>851.8</v>
      </c>
      <c r="G28" s="78">
        <v>853.9</v>
      </c>
      <c r="H28" s="78">
        <v>859.5</v>
      </c>
      <c r="I28" s="141"/>
      <c r="J28" s="78">
        <v>828</v>
      </c>
      <c r="K28" s="78">
        <v>848.38723400000003</v>
      </c>
      <c r="L28" s="78">
        <v>856.70539154999994</v>
      </c>
      <c r="M28" s="78">
        <v>861.26322561999996</v>
      </c>
      <c r="Q28" s="141"/>
      <c r="R28" s="78">
        <v>810.38021677999996</v>
      </c>
      <c r="S28" s="420"/>
      <c r="T28" s="78">
        <v>826.25143235000007</v>
      </c>
      <c r="U28" s="420"/>
      <c r="V28" s="78">
        <v>839.59193474000006</v>
      </c>
      <c r="W28" s="420"/>
      <c r="X28" s="78">
        <v>851.75777099000004</v>
      </c>
      <c r="Y28" s="79"/>
      <c r="AB28" s="79"/>
      <c r="AC28" s="78">
        <v>851.06891601000007</v>
      </c>
      <c r="AD28" s="78">
        <v>849.60050117999992</v>
      </c>
      <c r="AE28" s="78">
        <v>852.11128587999997</v>
      </c>
      <c r="AF28" s="78">
        <v>805.11045997000008</v>
      </c>
      <c r="AH28" s="78">
        <v>770.46690780999995</v>
      </c>
      <c r="AI28" s="78">
        <v>738.32338972000002</v>
      </c>
      <c r="AJ28" s="78">
        <v>797.82509943000002</v>
      </c>
      <c r="AK28" s="78">
        <v>746.26709648000008</v>
      </c>
      <c r="AL28" s="79"/>
      <c r="AM28" s="200"/>
      <c r="AN28" s="200"/>
      <c r="AO28" s="200"/>
      <c r="AP28" s="200"/>
      <c r="AQ28" s="200"/>
      <c r="AV28" s="79"/>
      <c r="BE28" s="200"/>
      <c r="BJ28" s="200"/>
    </row>
    <row r="29" spans="1:68">
      <c r="A29" s="224" t="s">
        <v>5</v>
      </c>
      <c r="B29" s="13"/>
      <c r="C29" s="78">
        <v>6485.5</v>
      </c>
      <c r="D29" s="141"/>
      <c r="E29" s="78">
        <v>6206</v>
      </c>
      <c r="F29" s="78">
        <v>6226.2</v>
      </c>
      <c r="G29" s="78">
        <v>6243.9</v>
      </c>
      <c r="H29" s="78">
        <v>6152.1</v>
      </c>
      <c r="I29" s="141"/>
      <c r="J29" s="78">
        <v>6108.4</v>
      </c>
      <c r="K29" s="78">
        <v>6188.849470340002</v>
      </c>
      <c r="L29" s="78">
        <v>6181.7838076100006</v>
      </c>
      <c r="M29" s="78">
        <v>6083.6165665999979</v>
      </c>
      <c r="Q29" s="141"/>
      <c r="R29" s="78">
        <v>6112.9409230399979</v>
      </c>
      <c r="S29" s="420"/>
      <c r="T29" s="78">
        <v>5939.0209419500015</v>
      </c>
      <c r="U29" s="420"/>
      <c r="V29" s="78">
        <v>5869.1528739000005</v>
      </c>
      <c r="W29" s="420"/>
      <c r="X29" s="78">
        <v>5914.5434031099985</v>
      </c>
      <c r="Y29" s="79"/>
      <c r="AB29" s="79"/>
      <c r="AC29" s="78">
        <v>5943.8122239000004</v>
      </c>
      <c r="AD29" s="78">
        <v>5932.3872983499978</v>
      </c>
      <c r="AE29" s="78">
        <v>6001.1820624499996</v>
      </c>
      <c r="AF29" s="78">
        <v>5842.3425668500013</v>
      </c>
      <c r="AH29" s="78">
        <v>5804.6458811999992</v>
      </c>
      <c r="AI29" s="78">
        <v>5699.9834432099997</v>
      </c>
      <c r="AJ29" s="78">
        <v>5795.3148425400004</v>
      </c>
      <c r="AK29" s="78">
        <v>5996.4278626300002</v>
      </c>
      <c r="AL29" s="79"/>
      <c r="AM29" s="200"/>
      <c r="AN29" s="200"/>
      <c r="AO29" s="200"/>
      <c r="AP29" s="200"/>
      <c r="AQ29" s="200"/>
      <c r="AV29" s="79"/>
      <c r="BE29" s="200"/>
      <c r="BJ29" s="200"/>
    </row>
    <row r="30" spans="1:68">
      <c r="A30" s="282" t="s">
        <v>165</v>
      </c>
      <c r="B30" s="13"/>
      <c r="C30" s="283">
        <v>4653.1000000000004</v>
      </c>
      <c r="D30" s="141"/>
      <c r="E30" s="283">
        <v>4594.8999999999996</v>
      </c>
      <c r="F30" s="283">
        <v>4615</v>
      </c>
      <c r="G30" s="283">
        <v>4608.3999999999996</v>
      </c>
      <c r="H30" s="283">
        <v>4545</v>
      </c>
      <c r="I30" s="141"/>
      <c r="J30" s="283">
        <v>4599.8</v>
      </c>
      <c r="K30" s="284">
        <v>4624.6000000000004</v>
      </c>
      <c r="L30" s="284">
        <v>4717.3999999999996</v>
      </c>
      <c r="M30" s="284">
        <v>4571.5311598100952</v>
      </c>
      <c r="Q30" s="141"/>
      <c r="R30" s="283">
        <v>4511.9768624553571</v>
      </c>
      <c r="S30" s="421"/>
      <c r="T30" s="284">
        <v>4165.4129754000005</v>
      </c>
      <c r="U30" s="421"/>
      <c r="V30" s="284">
        <v>4161.6000000000004</v>
      </c>
      <c r="W30" s="421"/>
      <c r="X30" s="284">
        <v>4053.1328067299996</v>
      </c>
      <c r="Y30" s="80"/>
      <c r="AB30" s="80"/>
      <c r="AC30" s="283">
        <v>4053.3375297170001</v>
      </c>
      <c r="AD30" s="283">
        <v>4124.0845634999996</v>
      </c>
      <c r="AE30" s="284">
        <v>4091.6461959925746</v>
      </c>
      <c r="AF30" s="284">
        <v>3624.8672233500001</v>
      </c>
      <c r="AH30" s="284">
        <v>3763.95286098408</v>
      </c>
      <c r="AI30" s="283">
        <v>3727.9773</v>
      </c>
      <c r="AJ30" s="284">
        <v>3553.3031947009999</v>
      </c>
      <c r="AK30" s="284">
        <v>3487.3062</v>
      </c>
      <c r="AL30" s="80"/>
      <c r="AM30" s="200"/>
      <c r="AN30" s="200"/>
      <c r="AO30" s="200"/>
      <c r="AP30" s="200"/>
      <c r="AQ30" s="200"/>
      <c r="AV30" s="80"/>
      <c r="BE30" s="200"/>
      <c r="BJ30" s="200"/>
    </row>
    <row r="31" spans="1:68">
      <c r="A31" s="135"/>
      <c r="B31" s="80"/>
      <c r="C31" s="200"/>
      <c r="D31" s="151"/>
      <c r="E31" s="151"/>
      <c r="F31" s="152"/>
      <c r="G31" s="152"/>
      <c r="H31" s="152"/>
      <c r="I31" s="151"/>
      <c r="J31" s="152"/>
      <c r="K31" s="152"/>
      <c r="L31" s="152"/>
      <c r="M31" s="152"/>
      <c r="Q31" s="151"/>
      <c r="R31" s="152"/>
      <c r="S31" s="152"/>
      <c r="T31" s="152"/>
      <c r="U31" s="152"/>
      <c r="V31" s="152"/>
      <c r="W31" s="152"/>
      <c r="X31" s="152"/>
      <c r="Y31" s="80"/>
      <c r="AB31" s="80"/>
      <c r="AC31" s="158"/>
      <c r="AD31" s="158"/>
      <c r="AE31" s="158"/>
      <c r="AF31" s="158"/>
      <c r="AH31" s="158"/>
      <c r="AI31" s="158"/>
      <c r="AJ31" s="158"/>
      <c r="AK31" s="158"/>
      <c r="AL31" s="80"/>
      <c r="AM31" s="200"/>
      <c r="AN31" s="200"/>
      <c r="AO31" s="200"/>
      <c r="AP31" s="200"/>
      <c r="AQ31" s="200"/>
      <c r="AR31" s="158"/>
      <c r="AS31" s="158"/>
      <c r="AT31" s="158"/>
      <c r="AU31" s="158"/>
      <c r="AV31" s="80"/>
      <c r="AW31" s="158"/>
      <c r="AX31" s="158"/>
      <c r="AY31" s="158"/>
      <c r="AZ31" s="158"/>
      <c r="BA31" s="158"/>
      <c r="BB31" s="158"/>
      <c r="BC31" s="158"/>
      <c r="BD31" s="158"/>
      <c r="BE31" s="200"/>
      <c r="BF31" s="158"/>
      <c r="BG31" s="158"/>
      <c r="BH31" s="158"/>
      <c r="BI31" s="158"/>
      <c r="BJ31" s="200"/>
      <c r="BK31" s="158"/>
      <c r="BL31" s="158"/>
      <c r="BM31" s="158"/>
      <c r="BN31" s="158"/>
    </row>
    <row r="32" spans="1:68">
      <c r="A32" s="135"/>
      <c r="B32" s="80"/>
      <c r="C32" s="200"/>
      <c r="D32" s="151"/>
      <c r="E32" s="151"/>
      <c r="F32" s="152"/>
      <c r="G32" s="152"/>
      <c r="H32" s="152"/>
      <c r="I32" s="151"/>
      <c r="J32" s="152"/>
      <c r="K32" s="152"/>
      <c r="L32" s="152"/>
      <c r="M32" s="152"/>
      <c r="Q32" s="151"/>
      <c r="R32" s="152"/>
      <c r="S32" s="152"/>
      <c r="T32" s="152"/>
      <c r="U32" s="152"/>
      <c r="V32" s="152"/>
      <c r="W32" s="152"/>
      <c r="X32" s="152"/>
      <c r="Y32" s="80"/>
      <c r="AB32" s="80"/>
      <c r="AC32" s="200"/>
      <c r="AD32" s="200"/>
      <c r="AE32" s="200"/>
      <c r="AF32" s="200"/>
      <c r="AH32" s="200"/>
      <c r="AI32" s="200"/>
      <c r="AJ32" s="200"/>
      <c r="AK32" s="200"/>
      <c r="AL32" s="80"/>
      <c r="AM32" s="200"/>
      <c r="AN32" s="200"/>
      <c r="AO32" s="200"/>
      <c r="AP32" s="200"/>
      <c r="AQ32" s="80"/>
      <c r="AR32" s="200"/>
      <c r="AS32" s="200"/>
      <c r="AT32" s="200"/>
      <c r="AU32" s="200"/>
      <c r="AV32" s="80"/>
      <c r="AW32" s="200"/>
      <c r="AX32" s="200"/>
      <c r="AY32" s="200"/>
      <c r="AZ32" s="200"/>
      <c r="BA32" s="200"/>
      <c r="BB32" s="200"/>
      <c r="BC32" s="200"/>
      <c r="BD32" s="200"/>
      <c r="BE32" s="80"/>
      <c r="BF32" s="200"/>
      <c r="BG32" s="200"/>
      <c r="BH32" s="200"/>
      <c r="BI32" s="200"/>
      <c r="BJ32" s="80"/>
      <c r="BK32" s="200"/>
      <c r="BL32" s="200"/>
      <c r="BM32" s="200"/>
      <c r="BN32" s="200"/>
    </row>
    <row r="33" spans="1:65" ht="16.5" customHeight="1">
      <c r="A33" s="142" t="s">
        <v>4</v>
      </c>
      <c r="B33" s="22"/>
      <c r="C33" s="263">
        <v>2017</v>
      </c>
      <c r="D33" s="150"/>
      <c r="E33" s="498" t="s">
        <v>13</v>
      </c>
      <c r="F33" s="498"/>
      <c r="G33" s="498"/>
      <c r="H33" s="498"/>
      <c r="I33" s="141"/>
      <c r="J33" s="498" t="s">
        <v>19</v>
      </c>
      <c r="K33" s="498"/>
      <c r="L33" s="498"/>
      <c r="M33" s="498"/>
      <c r="Q33" s="141"/>
      <c r="R33" s="498" t="s">
        <v>328</v>
      </c>
      <c r="S33" s="498"/>
      <c r="T33" s="498"/>
      <c r="U33" s="498"/>
      <c r="V33" s="498"/>
      <c r="W33" s="498"/>
      <c r="X33" s="498"/>
      <c r="Y33" s="1"/>
      <c r="AB33" s="1"/>
      <c r="AC33" s="498" t="s">
        <v>387</v>
      </c>
      <c r="AD33" s="498"/>
      <c r="AE33" s="498"/>
      <c r="AF33" s="498"/>
      <c r="AH33" s="498" t="s">
        <v>453</v>
      </c>
      <c r="AI33" s="498"/>
      <c r="AJ33" s="498"/>
      <c r="AK33" s="498"/>
      <c r="AL33" s="204"/>
    </row>
    <row r="34" spans="1:65">
      <c r="A34" s="168"/>
      <c r="B34" s="5"/>
      <c r="C34" s="6" t="s">
        <v>88</v>
      </c>
      <c r="D34" s="141"/>
      <c r="E34" s="7" t="s">
        <v>142</v>
      </c>
      <c r="F34" s="126" t="s">
        <v>146</v>
      </c>
      <c r="G34" s="235" t="s">
        <v>147</v>
      </c>
      <c r="H34" s="235" t="s">
        <v>88</v>
      </c>
      <c r="I34" s="141"/>
      <c r="J34" s="7" t="s">
        <v>142</v>
      </c>
      <c r="K34" s="126" t="s">
        <v>146</v>
      </c>
      <c r="L34" s="235" t="s">
        <v>147</v>
      </c>
      <c r="M34" s="235" t="s">
        <v>88</v>
      </c>
      <c r="Q34" s="141"/>
      <c r="R34" s="7" t="s">
        <v>142</v>
      </c>
      <c r="S34" s="126"/>
      <c r="T34" s="126" t="s">
        <v>146</v>
      </c>
      <c r="U34" s="235"/>
      <c r="V34" s="235" t="s">
        <v>147</v>
      </c>
      <c r="W34" s="235"/>
      <c r="X34" s="235" t="s">
        <v>88</v>
      </c>
      <c r="Y34" s="5"/>
      <c r="AB34" s="5"/>
      <c r="AC34" s="7" t="s">
        <v>142</v>
      </c>
      <c r="AD34" s="126" t="s">
        <v>146</v>
      </c>
      <c r="AE34" s="235" t="s">
        <v>147</v>
      </c>
      <c r="AF34" s="235" t="s">
        <v>88</v>
      </c>
      <c r="AH34" s="7" t="s">
        <v>142</v>
      </c>
      <c r="AI34" s="126" t="s">
        <v>146</v>
      </c>
      <c r="AJ34" s="235" t="s">
        <v>147</v>
      </c>
      <c r="AK34" s="235" t="s">
        <v>88</v>
      </c>
    </row>
    <row r="35" spans="1:65">
      <c r="A35" s="118" t="s">
        <v>91</v>
      </c>
      <c r="B35" s="13"/>
      <c r="C35" s="260">
        <v>2.4128641657321925E-2</v>
      </c>
      <c r="D35" s="141"/>
      <c r="E35" s="260">
        <v>2.4669179284472983E-2</v>
      </c>
      <c r="F35" s="260">
        <v>2.6334115910182716E-2</v>
      </c>
      <c r="G35" s="260">
        <v>2.680420641989922E-2</v>
      </c>
      <c r="H35" s="260">
        <v>2.7403940718174331E-2</v>
      </c>
      <c r="I35" s="261"/>
      <c r="J35" s="260">
        <v>2.9704149509433491E-2</v>
      </c>
      <c r="K35" s="260">
        <v>2.9734792593585028E-2</v>
      </c>
      <c r="L35" s="260">
        <v>2.9629328779076775E-2</v>
      </c>
      <c r="M35" s="260">
        <v>2.9912504995493718E-2</v>
      </c>
      <c r="Q35" s="261"/>
      <c r="R35" s="260">
        <v>2.9900612179772142E-2</v>
      </c>
      <c r="S35" s="422"/>
      <c r="T35" s="260">
        <v>2.9651802773613858E-2</v>
      </c>
      <c r="U35" s="422"/>
      <c r="V35" s="260">
        <v>2.9443556883614216E-2</v>
      </c>
      <c r="W35" s="422"/>
      <c r="X35" s="260">
        <v>2.912098098366666E-2</v>
      </c>
      <c r="Y35" s="261"/>
      <c r="AB35" s="261"/>
      <c r="AC35" s="260">
        <v>2.8684468250956045E-2</v>
      </c>
      <c r="AD35" s="260">
        <v>2.8652947993255271E-2</v>
      </c>
      <c r="AE35" s="260">
        <v>2.845191457711636E-2</v>
      </c>
      <c r="AF35" s="260">
        <v>2.8837984968031957E-2</v>
      </c>
      <c r="AH35" s="260">
        <v>2.8744483704248685E-2</v>
      </c>
      <c r="AI35" s="260">
        <v>2.957624545933327E-2</v>
      </c>
      <c r="AJ35" s="260">
        <v>2.9715026381291646E-2</v>
      </c>
      <c r="AK35" s="260">
        <v>2.9803099164272318E-2</v>
      </c>
    </row>
    <row r="36" spans="1:65">
      <c r="A36" s="118" t="s">
        <v>36</v>
      </c>
      <c r="B36" s="13"/>
      <c r="C36" s="83">
        <v>0.748</v>
      </c>
      <c r="D36" s="141"/>
      <c r="E36" s="83">
        <v>0.752</v>
      </c>
      <c r="F36" s="83">
        <v>0.76900000000000002</v>
      </c>
      <c r="G36" s="83">
        <v>0.76100000000000001</v>
      </c>
      <c r="H36" s="83">
        <v>0.78300000000000003</v>
      </c>
      <c r="I36" s="13"/>
      <c r="J36" s="83">
        <v>0.79600000000000004</v>
      </c>
      <c r="K36" s="83">
        <v>0.80100000000000005</v>
      </c>
      <c r="L36" s="83">
        <v>0.79532815819061342</v>
      </c>
      <c r="M36" s="83">
        <v>0.80142202057959555</v>
      </c>
      <c r="Q36" s="13"/>
      <c r="R36" s="83">
        <v>0.80438888790979679</v>
      </c>
      <c r="S36" s="422"/>
      <c r="T36" s="83">
        <v>0.78914837007729299</v>
      </c>
      <c r="U36" s="422"/>
      <c r="V36" s="83">
        <v>0.78563268211879267</v>
      </c>
      <c r="W36" s="422"/>
      <c r="X36" s="83">
        <v>0.75817182844504671</v>
      </c>
      <c r="Y36" s="13"/>
      <c r="AB36" s="13"/>
      <c r="AC36" s="83">
        <v>0.74487378646307478</v>
      </c>
      <c r="AD36" s="83">
        <v>0.74121151687297049</v>
      </c>
      <c r="AE36" s="83">
        <v>0.72703832581308625</v>
      </c>
      <c r="AF36" s="83">
        <v>0.6963837593022929</v>
      </c>
      <c r="AH36" s="83">
        <v>0.71186708998112869</v>
      </c>
      <c r="AI36" s="83">
        <v>0.72557079127122937</v>
      </c>
      <c r="AJ36" s="83">
        <v>0.70742324617198038</v>
      </c>
      <c r="AK36" s="83">
        <v>0.66391018198256213</v>
      </c>
    </row>
    <row r="37" spans="1:65">
      <c r="A37" s="119" t="s">
        <v>79</v>
      </c>
      <c r="B37" s="13"/>
      <c r="C37" s="83">
        <v>0.11600000000000001</v>
      </c>
      <c r="D37" s="141"/>
      <c r="E37" s="83">
        <v>0.11</v>
      </c>
      <c r="F37" s="83">
        <v>0.10199999999999999</v>
      </c>
      <c r="G37" s="83">
        <v>9.0999999999999998E-2</v>
      </c>
      <c r="H37" s="83">
        <v>7.7112064394564542E-2</v>
      </c>
      <c r="I37" s="13"/>
      <c r="J37" s="83">
        <v>7.4224849027138551E-2</v>
      </c>
      <c r="K37" s="83">
        <v>6.1335131536807516E-2</v>
      </c>
      <c r="L37" s="83">
        <v>5.9901288173449169E-2</v>
      </c>
      <c r="M37" s="83">
        <v>5.2662396697183492E-2</v>
      </c>
      <c r="Q37" s="13"/>
      <c r="R37" s="83">
        <v>4.589171524607865E-2</v>
      </c>
      <c r="S37" s="422"/>
      <c r="T37" s="83">
        <v>4.7728114797347551E-2</v>
      </c>
      <c r="U37" s="422"/>
      <c r="V37" s="83">
        <v>4.898710361407646E-2</v>
      </c>
      <c r="W37" s="422"/>
      <c r="X37" s="83">
        <v>4.8610403917472018E-2</v>
      </c>
      <c r="Y37" s="13"/>
      <c r="AB37" s="13"/>
      <c r="AC37" s="83">
        <v>4.6785139393348475E-2</v>
      </c>
      <c r="AD37" s="331">
        <v>4.8789876909827806E-2</v>
      </c>
      <c r="AE37" s="83">
        <v>4.8400741206744612E-2</v>
      </c>
      <c r="AF37" s="83">
        <v>4.2169394292171362E-2</v>
      </c>
      <c r="AH37" s="83">
        <v>4.0632372536316727E-2</v>
      </c>
      <c r="AI37" s="331">
        <v>3.9887558923010949E-2</v>
      </c>
      <c r="AJ37" s="83">
        <v>4.0611179428837463E-2</v>
      </c>
      <c r="AK37" s="83">
        <v>3.6694194882504895E-2</v>
      </c>
    </row>
    <row r="38" spans="1:65">
      <c r="A38" s="119" t="s">
        <v>202</v>
      </c>
      <c r="B38" s="13"/>
      <c r="C38" s="83">
        <v>8.0780718781336289E-2</v>
      </c>
      <c r="D38" s="141"/>
      <c r="E38" s="83">
        <v>7.8373981185354422E-2</v>
      </c>
      <c r="F38" s="83">
        <v>7.2540931456639979E-2</v>
      </c>
      <c r="G38" s="83">
        <v>6.4962144439428243E-2</v>
      </c>
      <c r="H38" s="83">
        <v>5.5807624032009909E-2</v>
      </c>
      <c r="I38" s="13"/>
      <c r="J38" s="83">
        <v>5.4755925651529411E-2</v>
      </c>
      <c r="K38" s="83">
        <v>4.5572008590228454E-2</v>
      </c>
      <c r="L38" s="83">
        <v>4.426696999291875E-2</v>
      </c>
      <c r="M38" s="83">
        <v>3.9174573751009883E-2</v>
      </c>
      <c r="Q38" s="13"/>
      <c r="R38" s="83">
        <v>3.3991462674416724E-2</v>
      </c>
      <c r="S38" s="422"/>
      <c r="T38" s="83">
        <v>3.5505659292697056E-2</v>
      </c>
      <c r="U38" s="422"/>
      <c r="V38" s="83">
        <v>3.6202690849206194E-2</v>
      </c>
      <c r="W38" s="422"/>
      <c r="X38" s="83">
        <v>3.5205141538365875E-2</v>
      </c>
      <c r="Y38" s="13"/>
      <c r="AB38" s="13"/>
      <c r="AC38" s="83">
        <v>3.3143580233400034E-2</v>
      </c>
      <c r="AD38" s="331">
        <v>3.4402749065832752E-2</v>
      </c>
      <c r="AE38" s="83">
        <v>3.4160421691599982E-2</v>
      </c>
      <c r="AF38" s="83">
        <v>2.870270149381704E-2</v>
      </c>
      <c r="AH38" s="83">
        <v>2.8156428279404257E-2</v>
      </c>
      <c r="AI38" s="331">
        <v>2.7984591525083612E-2</v>
      </c>
      <c r="AJ38" s="83">
        <v>2.7655860678087632E-2</v>
      </c>
      <c r="AK38" s="83">
        <v>2.3991484472234152E-2</v>
      </c>
    </row>
    <row r="39" spans="1:65">
      <c r="A39" s="119" t="s">
        <v>452</v>
      </c>
      <c r="B39" s="13"/>
      <c r="C39" s="83">
        <v>0.10803408788737234</v>
      </c>
      <c r="D39" s="141"/>
      <c r="E39" s="83">
        <v>0.10227882228720682</v>
      </c>
      <c r="F39" s="83">
        <v>9.7234303500056643E-2</v>
      </c>
      <c r="G39" s="83">
        <v>8.9426511257092917E-2</v>
      </c>
      <c r="H39" s="83">
        <v>7.6815487763777765E-2</v>
      </c>
      <c r="I39" s="13"/>
      <c r="J39" s="83">
        <v>7.6939079786171372E-2</v>
      </c>
      <c r="K39" s="83">
        <v>6.3129743973705757E-2</v>
      </c>
      <c r="L39" s="83">
        <v>6.0682814843594772E-2</v>
      </c>
      <c r="M39" s="83">
        <v>5.3505186563581539E-2</v>
      </c>
      <c r="Q39" s="13"/>
      <c r="R39" s="83">
        <v>4.5185936273173577E-2</v>
      </c>
      <c r="S39" s="422"/>
      <c r="T39" s="331">
        <v>4.7705273769994852E-2</v>
      </c>
      <c r="U39" s="422"/>
      <c r="V39" s="331">
        <v>5.7951137365193243E-2</v>
      </c>
      <c r="W39" s="422"/>
      <c r="X39" s="331">
        <v>5.8545602955373519E-2</v>
      </c>
      <c r="Y39" s="13"/>
      <c r="AB39" s="13"/>
      <c r="AC39" s="83">
        <v>5.725862243196983E-2</v>
      </c>
      <c r="AD39" s="331">
        <v>5.9821043051361031E-2</v>
      </c>
      <c r="AE39" s="331">
        <v>5.8600717265455994E-2</v>
      </c>
      <c r="AF39" s="331">
        <v>3.9711899396332476E-2</v>
      </c>
      <c r="AH39" s="83">
        <v>3.8543422338921968E-2</v>
      </c>
      <c r="AI39" s="331">
        <v>3.8281937828832151E-2</v>
      </c>
      <c r="AJ39" s="331">
        <v>3.8760718053984344E-2</v>
      </c>
      <c r="AK39" s="331">
        <v>3.2500573825827044E-2</v>
      </c>
    </row>
    <row r="40" spans="1:65">
      <c r="A40" s="119" t="s">
        <v>37</v>
      </c>
      <c r="B40" s="13"/>
      <c r="C40" s="83">
        <v>0.67</v>
      </c>
      <c r="D40" s="141"/>
      <c r="E40" s="83">
        <v>0.69845591804333851</v>
      </c>
      <c r="F40" s="83">
        <v>0.70699999999999996</v>
      </c>
      <c r="G40" s="83">
        <v>0.76200000000000001</v>
      </c>
      <c r="H40" s="83">
        <v>0.754</v>
      </c>
      <c r="I40" s="13"/>
      <c r="J40" s="83">
        <v>0.75800000000000001</v>
      </c>
      <c r="K40" s="83">
        <v>0.73199999999999998</v>
      </c>
      <c r="L40" s="83">
        <v>0.75293470941395946</v>
      </c>
      <c r="M40" s="83">
        <v>0.73757770012248314</v>
      </c>
      <c r="Q40" s="13"/>
      <c r="R40" s="83">
        <v>0.73345949637055996</v>
      </c>
      <c r="S40" s="422"/>
      <c r="T40" s="83">
        <v>0.73161613076979704</v>
      </c>
      <c r="U40" s="422"/>
      <c r="V40" s="83">
        <v>0.73716303344454959</v>
      </c>
      <c r="W40" s="422"/>
      <c r="X40" s="83">
        <v>0.73590837340042203</v>
      </c>
      <c r="Y40" s="13"/>
      <c r="AB40" s="13"/>
      <c r="AC40" s="83">
        <v>0.75639904665889057</v>
      </c>
      <c r="AD40" s="331">
        <v>0.71743804835726632</v>
      </c>
      <c r="AE40" s="83">
        <v>0.71164340625835731</v>
      </c>
      <c r="AF40" s="83">
        <v>0.7185000544588398</v>
      </c>
      <c r="AH40" s="83">
        <v>0.72183298719319477</v>
      </c>
      <c r="AI40" s="331">
        <v>0.76700000000000002</v>
      </c>
      <c r="AJ40" s="83">
        <v>0.78923025570056082</v>
      </c>
      <c r="AK40" s="83">
        <v>0.75390232691508541</v>
      </c>
    </row>
    <row r="41" spans="1:65" ht="16.5" customHeight="1">
      <c r="A41" s="119" t="s">
        <v>164</v>
      </c>
      <c r="B41" s="82"/>
      <c r="C41" s="83">
        <v>0.14899999999999999</v>
      </c>
      <c r="D41" s="328"/>
      <c r="E41" s="83">
        <v>0.16600000000000001</v>
      </c>
      <c r="F41" s="83">
        <v>0.16450000000000001</v>
      </c>
      <c r="G41" s="83">
        <v>0.1637373361623802</v>
      </c>
      <c r="H41" s="83">
        <v>0.17699999999999999</v>
      </c>
      <c r="I41" s="13"/>
      <c r="J41" s="83">
        <v>0.17499999999999999</v>
      </c>
      <c r="K41" s="83">
        <v>0.17599999999999999</v>
      </c>
      <c r="L41" s="83">
        <v>0.17370683949795884</v>
      </c>
      <c r="M41" s="83">
        <v>0.17714835031123763</v>
      </c>
      <c r="Q41" s="13"/>
      <c r="R41" s="83">
        <v>0.16870310467309296</v>
      </c>
      <c r="S41" s="422"/>
      <c r="T41" s="83">
        <v>0.18985344120801559</v>
      </c>
      <c r="U41" s="422"/>
      <c r="V41" s="83">
        <v>0.19209848755790737</v>
      </c>
      <c r="W41" s="422"/>
      <c r="X41" s="83">
        <v>0.20317817054379583</v>
      </c>
      <c r="Y41" s="13"/>
      <c r="AB41" s="13"/>
      <c r="AC41" s="83">
        <v>0.20018968267457696</v>
      </c>
      <c r="AD41" s="83">
        <v>0.1975701480679303</v>
      </c>
      <c r="AE41" s="83">
        <v>0.19847584712700003</v>
      </c>
      <c r="AF41" s="83">
        <v>0.22187766781733317</v>
      </c>
      <c r="AH41" s="83">
        <v>0.20384767845614929</v>
      </c>
      <c r="AI41" s="83">
        <v>0.19954097853116207</v>
      </c>
      <c r="AJ41" s="83">
        <v>0.21773348150580804</v>
      </c>
      <c r="AK41" s="83">
        <v>0.21118275906311754</v>
      </c>
    </row>
    <row r="42" spans="1:65">
      <c r="A42" s="282" t="s">
        <v>92</v>
      </c>
      <c r="B42" s="82"/>
      <c r="C42" s="285">
        <v>0.17100000000000001</v>
      </c>
      <c r="D42" s="328"/>
      <c r="E42" s="285">
        <v>0.16600000000000001</v>
      </c>
      <c r="F42" s="285">
        <v>0.16450000000000001</v>
      </c>
      <c r="G42" s="285">
        <v>0.1637373361623802</v>
      </c>
      <c r="H42" s="285">
        <v>0.17699999999999999</v>
      </c>
      <c r="I42" s="13"/>
      <c r="J42" s="285">
        <v>0.17499999999999999</v>
      </c>
      <c r="K42" s="285">
        <v>0.17599999999999999</v>
      </c>
      <c r="L42" s="285">
        <v>0.17370683949795884</v>
      </c>
      <c r="M42" s="285">
        <v>0.17714835031123763</v>
      </c>
      <c r="Q42" s="13"/>
      <c r="R42" s="285">
        <v>0.16870310467309296</v>
      </c>
      <c r="S42" s="423"/>
      <c r="T42" s="285">
        <v>0.18985344120801559</v>
      </c>
      <c r="U42" s="423"/>
      <c r="V42" s="285">
        <v>0.19209848755790737</v>
      </c>
      <c r="W42" s="423"/>
      <c r="X42" s="285">
        <v>0.20317817054379583</v>
      </c>
      <c r="Y42" s="13"/>
      <c r="AB42" s="13"/>
      <c r="AC42" s="285">
        <v>0.20018968267457696</v>
      </c>
      <c r="AD42" s="285">
        <v>0.1975701480679303</v>
      </c>
      <c r="AE42" s="285">
        <v>0.19847584712700003</v>
      </c>
      <c r="AF42" s="285">
        <v>0.22187766781733317</v>
      </c>
      <c r="AH42" s="285">
        <v>0.20384767845614929</v>
      </c>
      <c r="AI42" s="285">
        <v>0.19954097853116207</v>
      </c>
      <c r="AJ42" s="285">
        <v>0.21773348150580804</v>
      </c>
      <c r="AK42" s="285">
        <v>0.21118275906311754</v>
      </c>
    </row>
    <row r="45" spans="1:65" s="135" customFormat="1" ht="13.5">
      <c r="A45" s="133" t="s">
        <v>335</v>
      </c>
      <c r="B45" s="137"/>
      <c r="C45" s="138"/>
      <c r="D45" s="137"/>
      <c r="E45" s="138"/>
      <c r="F45" s="138"/>
      <c r="G45" s="138"/>
      <c r="H45" s="138"/>
      <c r="I45" s="139"/>
      <c r="J45" s="138"/>
      <c r="K45" s="138"/>
      <c r="L45" s="138"/>
      <c r="M45" s="138"/>
      <c r="Q45" s="139"/>
      <c r="R45" s="138"/>
      <c r="S45" s="138"/>
      <c r="T45" s="138"/>
      <c r="U45" s="138"/>
      <c r="V45" s="138"/>
      <c r="W45" s="138"/>
      <c r="X45" s="138"/>
      <c r="Y45" s="140"/>
      <c r="AB45" s="140"/>
      <c r="AL45" s="140"/>
    </row>
    <row r="46" spans="1:65" s="135" customFormat="1" ht="13.5">
      <c r="A46" s="142" t="s">
        <v>154</v>
      </c>
      <c r="B46" s="22"/>
      <c r="C46" s="323">
        <v>2017</v>
      </c>
      <c r="D46" s="22"/>
      <c r="E46" s="498" t="s">
        <v>13</v>
      </c>
      <c r="F46" s="498"/>
      <c r="G46" s="498"/>
      <c r="H46" s="498"/>
      <c r="I46" s="141"/>
      <c r="J46" s="498" t="s">
        <v>19</v>
      </c>
      <c r="K46" s="498"/>
      <c r="L46" s="498"/>
      <c r="M46" s="498"/>
      <c r="Q46" s="141"/>
      <c r="R46" s="498" t="s">
        <v>328</v>
      </c>
      <c r="S46" s="498"/>
      <c r="T46" s="498"/>
      <c r="U46" s="498"/>
      <c r="V46" s="498"/>
      <c r="W46" s="498"/>
      <c r="X46" s="498"/>
      <c r="AC46" s="498" t="s">
        <v>387</v>
      </c>
      <c r="AD46" s="498"/>
      <c r="AE46" s="498"/>
      <c r="AF46" s="498"/>
      <c r="AH46" s="498" t="s">
        <v>453</v>
      </c>
      <c r="AI46" s="498"/>
      <c r="AJ46" s="498"/>
      <c r="AK46" s="498"/>
      <c r="AT46" s="140"/>
      <c r="BH46" s="140"/>
      <c r="BM46" s="140"/>
    </row>
    <row r="47" spans="1:65" s="135" customFormat="1" ht="13.5">
      <c r="A47" s="4" t="s">
        <v>94</v>
      </c>
      <c r="B47" s="5"/>
      <c r="C47" s="6" t="s">
        <v>88</v>
      </c>
      <c r="D47" s="5"/>
      <c r="E47" s="7" t="s">
        <v>142</v>
      </c>
      <c r="F47" s="126" t="s">
        <v>146</v>
      </c>
      <c r="G47" s="235" t="s">
        <v>147</v>
      </c>
      <c r="H47" s="235" t="s">
        <v>88</v>
      </c>
      <c r="I47" s="141"/>
      <c r="J47" s="7" t="s">
        <v>142</v>
      </c>
      <c r="K47" s="126" t="s">
        <v>146</v>
      </c>
      <c r="L47" s="235" t="s">
        <v>147</v>
      </c>
      <c r="M47" s="235" t="s">
        <v>88</v>
      </c>
      <c r="Q47" s="141"/>
      <c r="R47" s="7" t="s">
        <v>142</v>
      </c>
      <c r="S47" s="126"/>
      <c r="T47" s="126" t="s">
        <v>146</v>
      </c>
      <c r="U47" s="235"/>
      <c r="V47" s="235" t="s">
        <v>147</v>
      </c>
      <c r="W47" s="235"/>
      <c r="X47" s="235" t="s">
        <v>88</v>
      </c>
      <c r="AC47" s="7" t="s">
        <v>431</v>
      </c>
      <c r="AD47" s="126" t="s">
        <v>432</v>
      </c>
      <c r="AE47" s="235" t="s">
        <v>433</v>
      </c>
      <c r="AF47" s="235" t="s">
        <v>88</v>
      </c>
      <c r="AH47" s="7" t="s">
        <v>142</v>
      </c>
      <c r="AI47" s="126" t="s">
        <v>146</v>
      </c>
      <c r="AJ47" s="235" t="s">
        <v>147</v>
      </c>
      <c r="AK47" s="235" t="s">
        <v>88</v>
      </c>
      <c r="AT47" s="140"/>
      <c r="BH47" s="140"/>
      <c r="BM47" s="140"/>
    </row>
    <row r="48" spans="1:65" s="135" customFormat="1" ht="13.5">
      <c r="A48" s="313" t="s">
        <v>18</v>
      </c>
      <c r="B48" s="137"/>
      <c r="C48" s="138"/>
      <c r="D48" s="137"/>
      <c r="E48" s="138"/>
      <c r="F48" s="138"/>
      <c r="G48" s="138"/>
      <c r="H48" s="138"/>
      <c r="J48" s="138"/>
      <c r="K48" s="138"/>
      <c r="L48" s="138"/>
      <c r="M48" s="138"/>
      <c r="Q48" s="141"/>
      <c r="R48" s="138"/>
      <c r="S48" s="424"/>
      <c r="T48" s="138"/>
      <c r="U48" s="424"/>
      <c r="V48" s="138"/>
      <c r="W48" s="424"/>
      <c r="X48" s="138"/>
      <c r="AC48" s="138"/>
      <c r="AD48" s="138"/>
      <c r="AE48" s="138"/>
      <c r="AF48" s="138"/>
      <c r="AH48" s="138"/>
      <c r="AI48" s="138"/>
      <c r="AJ48" s="138"/>
      <c r="AK48" s="138"/>
      <c r="AT48" s="140"/>
      <c r="BH48" s="140"/>
      <c r="BM48" s="140"/>
    </row>
    <row r="49" spans="1:65" s="135" customFormat="1" ht="13.5">
      <c r="A49" s="119" t="s">
        <v>451</v>
      </c>
      <c r="B49" s="137"/>
      <c r="C49" s="30">
        <v>0.10803408788737234</v>
      </c>
      <c r="D49" s="137"/>
      <c r="E49" s="30">
        <v>0.10227882228720682</v>
      </c>
      <c r="F49" s="30">
        <v>9.7234303500056643E-2</v>
      </c>
      <c r="G49" s="30">
        <v>8.9426511257092917E-2</v>
      </c>
      <c r="H49" s="30">
        <v>7.6815487763777765E-2</v>
      </c>
      <c r="J49" s="30">
        <v>7.6939079786171372E-2</v>
      </c>
      <c r="K49" s="30">
        <v>6.3129743973705757E-2</v>
      </c>
      <c r="L49" s="30">
        <v>6.0682814843594772E-2</v>
      </c>
      <c r="M49" s="30">
        <v>5.3505186563581539E-2</v>
      </c>
      <c r="Q49" s="141"/>
      <c r="R49" s="30">
        <v>4.5185936273173577E-2</v>
      </c>
      <c r="S49" s="425"/>
      <c r="T49" s="30">
        <v>4.7705273769994852E-2</v>
      </c>
      <c r="U49" s="425"/>
      <c r="V49" s="357">
        <v>5.7951137365193243E-2</v>
      </c>
      <c r="W49" s="425"/>
      <c r="X49" s="30">
        <v>5.8545602955373519E-2</v>
      </c>
      <c r="AC49" s="357">
        <v>5.725862243196983E-2</v>
      </c>
      <c r="AD49" s="30">
        <v>5.9821043051361031E-2</v>
      </c>
      <c r="AE49" s="357">
        <v>5.8600717265455994E-2</v>
      </c>
      <c r="AF49" s="357">
        <v>3.9711899396332476E-2</v>
      </c>
      <c r="AH49" s="357">
        <v>3.8543422338921968E-2</v>
      </c>
      <c r="AI49" s="30">
        <v>3.8281937828832151E-2</v>
      </c>
      <c r="AJ49" s="30">
        <v>3.8760718053984344E-2</v>
      </c>
      <c r="AK49" s="357">
        <v>3.2500573825827044E-2</v>
      </c>
      <c r="AT49" s="140"/>
      <c r="BH49" s="140"/>
      <c r="BM49" s="140"/>
    </row>
    <row r="50" spans="1:65" s="135" customFormat="1" ht="13.5">
      <c r="A50" s="312" t="s">
        <v>171</v>
      </c>
      <c r="B50" s="137"/>
      <c r="C50" s="30">
        <v>0.11639175110112324</v>
      </c>
      <c r="D50" s="137"/>
      <c r="E50" s="30">
        <v>0.10982507734827554</v>
      </c>
      <c r="F50" s="30">
        <v>0.10196677493829186</v>
      </c>
      <c r="G50" s="30">
        <v>9.0766526435253861E-2</v>
      </c>
      <c r="H50" s="30">
        <v>7.7112064394564556E-2</v>
      </c>
      <c r="J50" s="30">
        <v>7.4224849027138579E-2</v>
      </c>
      <c r="K50" s="30">
        <v>6.1335131536807516E-2</v>
      </c>
      <c r="L50" s="30">
        <v>5.9901288173449169E-2</v>
      </c>
      <c r="M50" s="30">
        <v>5.2662396697183492E-2</v>
      </c>
      <c r="Q50" s="141"/>
      <c r="R50" s="30">
        <v>4.589171524607865E-2</v>
      </c>
      <c r="S50" s="425"/>
      <c r="T50" s="30">
        <v>4.7728114797347551E-2</v>
      </c>
      <c r="U50" s="425"/>
      <c r="V50" s="357">
        <v>4.898710361407646E-2</v>
      </c>
      <c r="W50" s="425"/>
      <c r="X50" s="30">
        <v>4.8610403917472018E-2</v>
      </c>
      <c r="AC50" s="357">
        <v>4.6785139393348475E-2</v>
      </c>
      <c r="AD50" s="30">
        <v>4.8789876909827806E-2</v>
      </c>
      <c r="AE50" s="357">
        <v>4.8400741206744612E-2</v>
      </c>
      <c r="AF50" s="357">
        <v>4.2169394292171362E-2</v>
      </c>
      <c r="AH50" s="357">
        <v>4.0632372536316727E-2</v>
      </c>
      <c r="AI50" s="30">
        <v>3.9887558923010949E-2</v>
      </c>
      <c r="AJ50" s="30">
        <v>4.0611179428837463E-2</v>
      </c>
      <c r="AK50" s="357">
        <v>3.6694194882504895E-2</v>
      </c>
      <c r="AT50" s="140"/>
      <c r="BH50" s="140"/>
      <c r="BM50" s="140"/>
    </row>
    <row r="51" spans="1:65" s="135" customFormat="1">
      <c r="A51" s="311" t="s">
        <v>118</v>
      </c>
      <c r="B51" s="137"/>
      <c r="C51" s="23">
        <v>605.5936308363606</v>
      </c>
      <c r="D51" s="137"/>
      <c r="E51" s="23">
        <v>565.98339257749876</v>
      </c>
      <c r="F51" s="23">
        <v>529.9176626770776</v>
      </c>
      <c r="G51" s="23">
        <v>478.58090862730791</v>
      </c>
      <c r="H51" s="23">
        <v>403.80496028635497</v>
      </c>
      <c r="J51" s="23">
        <v>393.22680739220664</v>
      </c>
      <c r="K51" s="23">
        <v>329.44847067987098</v>
      </c>
      <c r="L51" s="23">
        <v>317.3344706288953</v>
      </c>
      <c r="M51" s="23">
        <v>276.51484752878457</v>
      </c>
      <c r="Q51" s="141"/>
      <c r="R51" s="23">
        <v>239.15981603349113</v>
      </c>
      <c r="S51" s="426"/>
      <c r="T51" s="23">
        <v>244.32905055266662</v>
      </c>
      <c r="U51" s="426"/>
      <c r="V51" s="347">
        <v>247.57509765872368</v>
      </c>
      <c r="W51" s="426"/>
      <c r="X51" s="23">
        <v>243.71534993041138</v>
      </c>
      <c r="AC51" s="347">
        <v>229.95175460399463</v>
      </c>
      <c r="AD51" s="419">
        <v>238.03238138961666</v>
      </c>
      <c r="AE51" s="347">
        <v>238.23960262824494</v>
      </c>
      <c r="AF51" s="347">
        <v>194.19571442495283</v>
      </c>
      <c r="AH51" s="347">
        <v>187.43121972795626</v>
      </c>
      <c r="AI51" s="419">
        <v>182.94460949160973</v>
      </c>
      <c r="AJ51" s="419">
        <v>183.08673130091677</v>
      </c>
      <c r="AK51" s="347">
        <v>163.17417255280284</v>
      </c>
      <c r="AM51" s="204"/>
      <c r="AN51" s="204"/>
      <c r="AT51" s="140"/>
      <c r="BH51" s="140"/>
      <c r="BM51" s="140"/>
    </row>
    <row r="52" spans="1:65" s="135" customFormat="1">
      <c r="A52" s="33" t="s">
        <v>119</v>
      </c>
      <c r="B52" s="137"/>
      <c r="C52" s="31">
        <v>0.66953701072393956</v>
      </c>
      <c r="D52" s="137"/>
      <c r="E52" s="31">
        <v>0.69845591804333851</v>
      </c>
      <c r="F52" s="31">
        <v>0.70728435639707632</v>
      </c>
      <c r="G52" s="31">
        <v>0.76200430434217903</v>
      </c>
      <c r="H52" s="31">
        <v>0.75386216182788701</v>
      </c>
      <c r="J52" s="31">
        <v>0.75801973053861449</v>
      </c>
      <c r="K52" s="31">
        <v>0.73209735474645932</v>
      </c>
      <c r="L52" s="31">
        <v>0.75293470941395946</v>
      </c>
      <c r="M52" s="31">
        <v>0.73757770012248314</v>
      </c>
      <c r="Q52" s="141"/>
      <c r="R52" s="31">
        <v>0.73345949637055996</v>
      </c>
      <c r="S52" s="427"/>
      <c r="T52" s="31">
        <v>0.73161613076979704</v>
      </c>
      <c r="U52" s="427"/>
      <c r="V52" s="358">
        <v>0.73716303344454959</v>
      </c>
      <c r="W52" s="427"/>
      <c r="X52" s="31">
        <v>0.73590837340042203</v>
      </c>
      <c r="AC52" s="358">
        <v>0.75639904665889057</v>
      </c>
      <c r="AD52" s="459">
        <v>0.71740927508718844</v>
      </c>
      <c r="AE52" s="358">
        <v>0.71164340625835731</v>
      </c>
      <c r="AF52" s="358">
        <v>0.7185000544588398</v>
      </c>
      <c r="AH52" s="358">
        <v>0.72183298719319477</v>
      </c>
      <c r="AI52" s="459">
        <v>0.76744451071919828</v>
      </c>
      <c r="AJ52" s="459">
        <v>0.78923025570056082</v>
      </c>
      <c r="AK52" s="358">
        <v>0.75390232691508541</v>
      </c>
      <c r="AM52" s="204"/>
      <c r="AN52" s="204"/>
      <c r="AT52" s="140"/>
      <c r="BH52" s="140"/>
      <c r="BM52" s="140"/>
    </row>
    <row r="53" spans="1:65" s="135" customFormat="1">
      <c r="B53" s="137"/>
      <c r="C53" s="138"/>
      <c r="D53" s="137"/>
      <c r="E53" s="138"/>
      <c r="F53" s="138"/>
      <c r="G53" s="138"/>
      <c r="H53" s="138"/>
      <c r="J53" s="138"/>
      <c r="K53" s="138"/>
      <c r="L53" s="138"/>
      <c r="M53" s="138"/>
      <c r="Q53" s="141"/>
      <c r="R53" s="138"/>
      <c r="S53" s="138"/>
      <c r="T53" s="138"/>
      <c r="U53" s="138"/>
      <c r="V53" s="138"/>
      <c r="W53" s="138"/>
      <c r="X53" s="138"/>
      <c r="AC53" s="138"/>
      <c r="AD53" s="139"/>
      <c r="AE53" s="138"/>
      <c r="AF53" s="138"/>
      <c r="AH53" s="138"/>
      <c r="AI53" s="139"/>
      <c r="AJ53" s="138"/>
      <c r="AK53" s="138"/>
      <c r="AM53" s="204"/>
      <c r="AN53" s="204"/>
      <c r="AT53" s="140"/>
      <c r="BH53" s="140"/>
      <c r="BM53" s="140"/>
    </row>
    <row r="54" spans="1:65" s="135" customFormat="1">
      <c r="A54" s="313" t="s">
        <v>95</v>
      </c>
      <c r="B54" s="137"/>
      <c r="C54" s="138"/>
      <c r="D54" s="137"/>
      <c r="E54" s="138"/>
      <c r="F54" s="138"/>
      <c r="G54" s="138"/>
      <c r="H54" s="138"/>
      <c r="J54" s="138"/>
      <c r="K54" s="138"/>
      <c r="L54" s="138"/>
      <c r="M54" s="138"/>
      <c r="Q54" s="141"/>
      <c r="R54" s="138"/>
      <c r="S54" s="138"/>
      <c r="T54" s="138"/>
      <c r="U54" s="138"/>
      <c r="V54" s="138"/>
      <c r="W54" s="138"/>
      <c r="X54" s="138"/>
      <c r="AC54" s="138"/>
      <c r="AD54" s="139"/>
      <c r="AE54" s="138"/>
      <c r="AF54" s="138"/>
      <c r="AH54" s="138"/>
      <c r="AI54" s="139"/>
      <c r="AJ54" s="138"/>
      <c r="AK54" s="138"/>
      <c r="AM54" s="204"/>
      <c r="AN54" s="204"/>
      <c r="AT54" s="140"/>
      <c r="BH54" s="140"/>
      <c r="BM54" s="140"/>
    </row>
    <row r="55" spans="1:65" s="135" customFormat="1">
      <c r="A55" s="119" t="s">
        <v>451</v>
      </c>
      <c r="B55" s="137"/>
      <c r="C55" s="30">
        <v>0.10137005243143322</v>
      </c>
      <c r="D55" s="137"/>
      <c r="E55" s="30">
        <v>9.749679484049234E-2</v>
      </c>
      <c r="F55" s="30">
        <v>9.358614078778979E-2</v>
      </c>
      <c r="G55" s="30">
        <v>7.9002790048363136E-2</v>
      </c>
      <c r="H55" s="30">
        <v>7.1754963490832824E-2</v>
      </c>
      <c r="J55" s="30">
        <v>6.8333353149999554E-2</v>
      </c>
      <c r="K55" s="30">
        <v>5.9356447005608798E-2</v>
      </c>
      <c r="L55" s="30">
        <v>6.069545521179838E-2</v>
      </c>
      <c r="M55" s="30">
        <v>5.7555129124647775E-2</v>
      </c>
      <c r="Q55" s="141"/>
      <c r="R55" s="30">
        <v>5.1312103113906944E-2</v>
      </c>
      <c r="S55" s="425"/>
      <c r="T55" s="30">
        <v>5.3128138108388963E-2</v>
      </c>
      <c r="U55" s="425"/>
      <c r="V55" s="30">
        <v>5.5714379109751064E-2</v>
      </c>
      <c r="W55" s="425"/>
      <c r="X55" s="30">
        <v>5.7111135172670698E-2</v>
      </c>
      <c r="AC55" s="30">
        <v>5.4792961263031258E-2</v>
      </c>
      <c r="AD55" s="30">
        <v>5.4971126179249472E-2</v>
      </c>
      <c r="AE55" s="30">
        <v>5.3527286179745302E-2</v>
      </c>
      <c r="AF55" s="30">
        <v>4.6255117892832036E-2</v>
      </c>
      <c r="AH55" s="30">
        <v>4.5697140440133815E-2</v>
      </c>
      <c r="AI55" s="30">
        <v>4.3727983618733354E-2</v>
      </c>
      <c r="AJ55" s="30">
        <v>4.3611509254576582E-2</v>
      </c>
      <c r="AK55" s="30">
        <v>4.0746878560785481E-2</v>
      </c>
      <c r="AM55" s="204"/>
      <c r="AN55" s="204"/>
      <c r="AT55" s="140"/>
      <c r="BH55" s="140"/>
      <c r="BM55" s="140"/>
    </row>
    <row r="56" spans="1:65" s="135" customFormat="1">
      <c r="A56" s="33" t="s">
        <v>171</v>
      </c>
      <c r="B56" s="137"/>
      <c r="C56" s="30">
        <v>8.325847637427182E-2</v>
      </c>
      <c r="D56" s="137"/>
      <c r="E56" s="30">
        <v>7.9921271081159928E-2</v>
      </c>
      <c r="F56" s="30">
        <v>7.6826551565710305E-2</v>
      </c>
      <c r="G56" s="30">
        <v>6.4279886765563815E-2</v>
      </c>
      <c r="H56" s="30">
        <v>5.8595651413449377E-2</v>
      </c>
      <c r="J56" s="30">
        <v>5.6038954271858836E-2</v>
      </c>
      <c r="K56" s="30">
        <v>4.8861623915221954E-2</v>
      </c>
      <c r="L56" s="30">
        <v>4.9342775347251268E-2</v>
      </c>
      <c r="M56" s="30">
        <v>4.6688474180669848E-2</v>
      </c>
      <c r="Q56" s="141"/>
      <c r="R56" s="30">
        <v>4.1678669043261542E-2</v>
      </c>
      <c r="S56" s="425"/>
      <c r="T56" s="30">
        <v>4.3044582934405544E-2</v>
      </c>
      <c r="U56" s="425"/>
      <c r="V56" s="357">
        <v>4.4801189590489121E-2</v>
      </c>
      <c r="W56" s="425"/>
      <c r="X56" s="30">
        <v>4.5474604335761497E-2</v>
      </c>
      <c r="AC56" s="437">
        <v>4.383119709384975E-2</v>
      </c>
      <c r="AD56" s="30">
        <v>4.3877233157357046E-2</v>
      </c>
      <c r="AE56" s="357">
        <v>4.3657959459920431E-2</v>
      </c>
      <c r="AF56" s="30">
        <v>3.7327810585970643E-2</v>
      </c>
      <c r="AH56" s="437">
        <v>3.7451315809070837E-2</v>
      </c>
      <c r="AI56" s="30">
        <v>3.5834123877095433E-2</v>
      </c>
      <c r="AJ56" s="357">
        <v>3.5689150926659141E-2</v>
      </c>
      <c r="AK56" s="30">
        <v>3.4204433229151586E-2</v>
      </c>
      <c r="AM56" s="204"/>
      <c r="AN56" s="204"/>
      <c r="AT56" s="140"/>
      <c r="BH56" s="140"/>
      <c r="BM56" s="140"/>
    </row>
    <row r="57" spans="1:65" s="135" customFormat="1">
      <c r="A57" s="33" t="s">
        <v>118</v>
      </c>
      <c r="B57" s="137"/>
      <c r="C57" s="23">
        <v>215.60534390395492</v>
      </c>
      <c r="D57" s="137"/>
      <c r="E57" s="23">
        <v>214.02126462301823</v>
      </c>
      <c r="F57" s="23">
        <v>217.23692223619636</v>
      </c>
      <c r="G57" s="23">
        <v>184.69032022702976</v>
      </c>
      <c r="H57" s="23">
        <v>174.28018675053238</v>
      </c>
      <c r="J57" s="23">
        <v>171.45553177381692</v>
      </c>
      <c r="K57" s="23">
        <v>154.8505997488835</v>
      </c>
      <c r="L57" s="23">
        <v>160.67001178213198</v>
      </c>
      <c r="M57" s="23">
        <v>153.61203543493414</v>
      </c>
      <c r="Q57" s="141"/>
      <c r="R57" s="23">
        <v>135.09901293464583</v>
      </c>
      <c r="S57" s="426"/>
      <c r="T57" s="23">
        <v>138.91047725091573</v>
      </c>
      <c r="U57" s="426"/>
      <c r="V57" s="347">
        <v>144.40762554251921</v>
      </c>
      <c r="W57" s="426"/>
      <c r="X57" s="23">
        <v>147.21578914991625</v>
      </c>
      <c r="AC57" s="347">
        <v>142.12100757656307</v>
      </c>
      <c r="AD57" s="419">
        <v>146.73279547701938</v>
      </c>
      <c r="AE57" s="347">
        <v>148.48320190488283</v>
      </c>
      <c r="AF57" s="23">
        <v>124.86536358763504</v>
      </c>
      <c r="AH57" s="347">
        <v>127.46103010752449</v>
      </c>
      <c r="AI57" s="419">
        <v>126.38002033604096</v>
      </c>
      <c r="AJ57" s="347">
        <v>127.36244437352744</v>
      </c>
      <c r="AK57" s="23">
        <v>123.35408321521243</v>
      </c>
      <c r="AM57" s="204"/>
      <c r="AN57" s="204"/>
      <c r="AT57" s="140"/>
      <c r="BH57" s="140"/>
      <c r="BM57" s="140"/>
    </row>
    <row r="58" spans="1:65" s="135" customFormat="1">
      <c r="A58" s="33" t="s">
        <v>119</v>
      </c>
      <c r="B58" s="137"/>
      <c r="C58" s="31">
        <v>0.73250901329930052</v>
      </c>
      <c r="D58" s="137"/>
      <c r="E58" s="31">
        <v>0.78547859966715028</v>
      </c>
      <c r="F58" s="31">
        <v>0.77933305106371653</v>
      </c>
      <c r="G58" s="31">
        <v>0.79584207270170992</v>
      </c>
      <c r="H58" s="31">
        <v>0.79974378489384645</v>
      </c>
      <c r="J58" s="31">
        <v>0.79243697853753259</v>
      </c>
      <c r="K58" s="31">
        <v>0.79936337126487156</v>
      </c>
      <c r="L58" s="31">
        <v>0.81453470780669679</v>
      </c>
      <c r="M58" s="31">
        <v>0.80262336623997232</v>
      </c>
      <c r="Q58" s="141"/>
      <c r="R58" s="31">
        <v>0.7864470498089432</v>
      </c>
      <c r="S58" s="427"/>
      <c r="T58" s="31">
        <v>0.78776291312330504</v>
      </c>
      <c r="U58" s="427"/>
      <c r="V58" s="358">
        <v>0.79195318230391365</v>
      </c>
      <c r="W58" s="427"/>
      <c r="X58" s="31">
        <v>0.76947121937810092</v>
      </c>
      <c r="AC58" s="436">
        <v>0.78326660498934553</v>
      </c>
      <c r="AD58" s="459">
        <v>0.76181881715040534</v>
      </c>
      <c r="AE58" s="358">
        <v>0.73961541378934037</v>
      </c>
      <c r="AF58" s="31">
        <v>0.71559303092328308</v>
      </c>
      <c r="AH58" s="436">
        <v>0.72134192461132618</v>
      </c>
      <c r="AI58" s="459">
        <v>0.74909523786641985</v>
      </c>
      <c r="AJ58" s="358">
        <v>0.77940524297311764</v>
      </c>
      <c r="AK58" s="31">
        <v>0.73918583638256374</v>
      </c>
      <c r="AM58" s="204"/>
      <c r="AN58" s="204"/>
      <c r="AT58" s="140"/>
      <c r="BH58" s="140"/>
      <c r="BM58" s="140"/>
    </row>
    <row r="59" spans="1:65" s="141" customFormat="1">
      <c r="A59" s="164"/>
      <c r="B59" s="137"/>
      <c r="C59" s="139"/>
      <c r="D59" s="137"/>
      <c r="E59" s="139"/>
      <c r="F59" s="139"/>
      <c r="G59" s="25"/>
      <c r="H59" s="25"/>
      <c r="I59" s="135"/>
      <c r="J59" s="139"/>
      <c r="K59" s="139"/>
      <c r="L59" s="25"/>
      <c r="M59" s="25"/>
      <c r="R59" s="139"/>
      <c r="S59" s="139"/>
      <c r="T59" s="139"/>
      <c r="U59" s="139"/>
      <c r="V59" s="359"/>
      <c r="W59" s="359"/>
      <c r="X59" s="25"/>
      <c r="AC59" s="435"/>
      <c r="AD59" s="139"/>
      <c r="AE59" s="359"/>
      <c r="AF59" s="25"/>
      <c r="AH59" s="435"/>
      <c r="AI59" s="139"/>
      <c r="AJ59" s="359"/>
      <c r="AK59" s="25"/>
      <c r="AM59" s="204"/>
      <c r="AN59" s="204"/>
      <c r="AO59" s="135"/>
      <c r="AT59" s="140"/>
      <c r="BH59" s="140"/>
      <c r="BM59" s="140"/>
    </row>
    <row r="60" spans="1:65" s="135" customFormat="1">
      <c r="A60" s="313" t="s">
        <v>120</v>
      </c>
      <c r="B60" s="137"/>
      <c r="C60" s="138"/>
      <c r="D60" s="137"/>
      <c r="E60" s="138"/>
      <c r="F60" s="138"/>
      <c r="G60" s="138"/>
      <c r="H60" s="138"/>
      <c r="J60" s="138"/>
      <c r="K60" s="138"/>
      <c r="L60" s="138"/>
      <c r="M60" s="138"/>
      <c r="Q60" s="141"/>
      <c r="R60" s="138"/>
      <c r="S60" s="138"/>
      <c r="T60" s="138"/>
      <c r="U60" s="138"/>
      <c r="V60" s="138"/>
      <c r="W60" s="138"/>
      <c r="X60" s="138"/>
      <c r="AC60" s="138"/>
      <c r="AD60" s="139"/>
      <c r="AE60" s="138"/>
      <c r="AF60" s="138"/>
      <c r="AH60" s="138"/>
      <c r="AI60" s="139"/>
      <c r="AJ60" s="138"/>
      <c r="AK60" s="138"/>
      <c r="AM60" s="204"/>
      <c r="AN60" s="204"/>
      <c r="AT60" s="140"/>
      <c r="BH60" s="140"/>
      <c r="BM60" s="140"/>
    </row>
    <row r="61" spans="1:65" s="135" customFormat="1">
      <c r="A61" s="119" t="s">
        <v>451</v>
      </c>
      <c r="B61" s="137"/>
      <c r="C61" s="30">
        <v>0.10962106414787452</v>
      </c>
      <c r="D61" s="137"/>
      <c r="E61" s="30">
        <v>0.11226393020022203</v>
      </c>
      <c r="F61" s="30">
        <v>0.10711535406366145</v>
      </c>
      <c r="G61" s="30">
        <v>9.1082953402431582E-2</v>
      </c>
      <c r="H61" s="30">
        <v>7.9192240942844633E-2</v>
      </c>
      <c r="J61" s="30">
        <v>7.415759169627556E-2</v>
      </c>
      <c r="K61" s="30">
        <v>6.6398289242875927E-2</v>
      </c>
      <c r="L61" s="30">
        <v>6.5349078383030113E-2</v>
      </c>
      <c r="M61" s="30">
        <v>5.8842824358105568E-2</v>
      </c>
      <c r="Q61" s="141"/>
      <c r="R61" s="30">
        <v>4.7818849760193301E-2</v>
      </c>
      <c r="S61" s="425"/>
      <c r="T61" s="30">
        <v>5.1339037535072379E-2</v>
      </c>
      <c r="U61" s="425"/>
      <c r="V61" s="30">
        <v>5.438375100722305E-2</v>
      </c>
      <c r="W61" s="425"/>
      <c r="X61" s="30">
        <v>5.6202711235986122E-2</v>
      </c>
      <c r="AC61" s="30">
        <v>5.1877978346852371E-2</v>
      </c>
      <c r="AD61" s="30">
        <v>5.2706714708220331E-2</v>
      </c>
      <c r="AE61" s="30">
        <v>5.3306066466405393E-2</v>
      </c>
      <c r="AF61" s="30">
        <v>4.3443962866365732E-2</v>
      </c>
      <c r="AH61" s="30">
        <v>4.4868453033560005E-2</v>
      </c>
      <c r="AI61" s="30">
        <v>4.3924244521710031E-2</v>
      </c>
      <c r="AJ61" s="30">
        <v>4.3596736470327954E-2</v>
      </c>
      <c r="AK61" s="30">
        <v>4.0440573312088335E-2</v>
      </c>
      <c r="AM61" s="204"/>
      <c r="AN61" s="204"/>
      <c r="AT61" s="140"/>
      <c r="BH61" s="140"/>
      <c r="BM61" s="140"/>
    </row>
    <row r="62" spans="1:65" s="135" customFormat="1">
      <c r="A62" s="33" t="s">
        <v>171</v>
      </c>
      <c r="B62" s="137"/>
      <c r="C62" s="30">
        <v>9.9738739965638507E-2</v>
      </c>
      <c r="D62" s="137"/>
      <c r="E62" s="30">
        <v>0.10259002904283482</v>
      </c>
      <c r="F62" s="30">
        <v>9.8219211778456397E-2</v>
      </c>
      <c r="G62" s="30">
        <v>8.402444995479065E-2</v>
      </c>
      <c r="H62" s="30">
        <v>7.3235121483302357E-2</v>
      </c>
      <c r="J62" s="30">
        <v>6.883743258559348E-2</v>
      </c>
      <c r="K62" s="30">
        <v>6.1608156059056271E-2</v>
      </c>
      <c r="L62" s="30">
        <v>6.0892251190135256E-2</v>
      </c>
      <c r="M62" s="30">
        <v>5.5060327642263818E-2</v>
      </c>
      <c r="Q62" s="141"/>
      <c r="R62" s="30">
        <v>4.4500926643696113E-2</v>
      </c>
      <c r="S62" s="425"/>
      <c r="T62" s="30">
        <v>4.7565640106430052E-2</v>
      </c>
      <c r="U62" s="425"/>
      <c r="V62" s="357">
        <v>5.0583087791628713E-2</v>
      </c>
      <c r="W62" s="425"/>
      <c r="X62" s="357">
        <v>5.2034493282601769E-2</v>
      </c>
      <c r="AC62" s="357">
        <v>4.813753292414958E-2</v>
      </c>
      <c r="AD62" s="30">
        <v>4.8433465970782956E-2</v>
      </c>
      <c r="AE62" s="357">
        <v>4.9206680477629987E-2</v>
      </c>
      <c r="AF62" s="357">
        <v>4.0064154039235626E-2</v>
      </c>
      <c r="AH62" s="357">
        <v>4.1242771778890221E-2</v>
      </c>
      <c r="AI62" s="30">
        <v>4.0286216441827248E-2</v>
      </c>
      <c r="AJ62" s="357">
        <v>4.0060740334857216E-2</v>
      </c>
      <c r="AK62" s="357">
        <v>3.7141383591918556E-2</v>
      </c>
      <c r="AM62" s="204"/>
      <c r="AN62" s="204"/>
      <c r="AT62" s="140"/>
      <c r="BH62" s="140"/>
      <c r="BM62" s="140"/>
    </row>
    <row r="63" spans="1:65" s="135" customFormat="1">
      <c r="A63" s="33" t="s">
        <v>118</v>
      </c>
      <c r="B63" s="137"/>
      <c r="C63" s="23">
        <v>128.20244293980409</v>
      </c>
      <c r="D63" s="137"/>
      <c r="E63" s="23">
        <v>137.91660441962264</v>
      </c>
      <c r="F63" s="23">
        <v>135.58619137748315</v>
      </c>
      <c r="G63" s="23">
        <v>116.76244567486947</v>
      </c>
      <c r="H63" s="23">
        <v>103.62447024310711</v>
      </c>
      <c r="J63" s="23">
        <v>99.656791216286138</v>
      </c>
      <c r="K63" s="23">
        <v>90.963294597745659</v>
      </c>
      <c r="L63" s="23">
        <v>92.215819930810241</v>
      </c>
      <c r="M63" s="23">
        <v>84.327061707518027</v>
      </c>
      <c r="Q63" s="141"/>
      <c r="R63" s="23">
        <v>67.741374673808437</v>
      </c>
      <c r="S63" s="426"/>
      <c r="T63" s="23">
        <v>71.589667309933589</v>
      </c>
      <c r="U63" s="426"/>
      <c r="V63" s="347">
        <v>75.600765000390709</v>
      </c>
      <c r="W63" s="426"/>
      <c r="X63" s="23">
        <v>78.478651209270666</v>
      </c>
      <c r="AC63" s="347">
        <v>71.557088632773315</v>
      </c>
      <c r="AD63" s="419">
        <v>74.284882955549804</v>
      </c>
      <c r="AE63" s="347">
        <v>77.564740781849167</v>
      </c>
      <c r="AF63" s="23">
        <v>63.274672595980412</v>
      </c>
      <c r="AH63" s="347">
        <v>67.379872141062108</v>
      </c>
      <c r="AI63" s="419">
        <v>68.121994832811012</v>
      </c>
      <c r="AJ63" s="347">
        <v>69.769262475843647</v>
      </c>
      <c r="AK63" s="23">
        <v>64.920110756153221</v>
      </c>
      <c r="AM63" s="204"/>
      <c r="AN63" s="204"/>
      <c r="AT63" s="140"/>
      <c r="BH63" s="140"/>
      <c r="BM63" s="140"/>
    </row>
    <row r="64" spans="1:65" s="135" customFormat="1">
      <c r="A64" s="33" t="s">
        <v>119</v>
      </c>
      <c r="B64" s="137"/>
      <c r="C64" s="31">
        <v>0.89152373321223644</v>
      </c>
      <c r="D64" s="137"/>
      <c r="E64" s="31">
        <v>0.92794046156885723</v>
      </c>
      <c r="F64" s="31">
        <v>0.90940474205448429</v>
      </c>
      <c r="G64" s="31">
        <v>0.92297062362666848</v>
      </c>
      <c r="H64" s="31">
        <v>0.91069946200079588</v>
      </c>
      <c r="J64" s="31">
        <v>0.91622783663453333</v>
      </c>
      <c r="K64" s="31">
        <v>0.91253437541782489</v>
      </c>
      <c r="L64" s="31">
        <v>0.91998620091610184</v>
      </c>
      <c r="M64" s="31">
        <v>0.91893857311604632</v>
      </c>
      <c r="Q64" s="141"/>
      <c r="R64" s="31">
        <v>0.88799607649951473</v>
      </c>
      <c r="S64" s="427"/>
      <c r="T64" s="31">
        <v>0.87673239479079623</v>
      </c>
      <c r="U64" s="427"/>
      <c r="V64" s="358">
        <v>0.86883201468445592</v>
      </c>
      <c r="W64" s="427"/>
      <c r="X64" s="31">
        <v>0.83903064287636075</v>
      </c>
      <c r="AC64" s="358">
        <v>0.84528053061866371</v>
      </c>
      <c r="AD64" s="459">
        <v>0.81100512768369704</v>
      </c>
      <c r="AE64" s="358">
        <v>0.81439994404247829</v>
      </c>
      <c r="AF64" s="31">
        <v>0.78828680905402704</v>
      </c>
      <c r="AH64" s="358">
        <v>0.78945744840443866</v>
      </c>
      <c r="AI64" s="459">
        <v>0.79156000148437011</v>
      </c>
      <c r="AJ64" s="358">
        <v>0.79319204058171633</v>
      </c>
      <c r="AK64" s="31">
        <v>0.78682653732983876</v>
      </c>
      <c r="AM64" s="204"/>
      <c r="AN64" s="204"/>
      <c r="AT64" s="140"/>
      <c r="BH64" s="140"/>
      <c r="BM64" s="140"/>
    </row>
    <row r="65" spans="1:65" s="135" customFormat="1">
      <c r="B65" s="137"/>
      <c r="C65" s="138"/>
      <c r="D65" s="137"/>
      <c r="E65" s="138"/>
      <c r="F65" s="138"/>
      <c r="G65" s="138"/>
      <c r="H65" s="138"/>
      <c r="J65" s="138"/>
      <c r="K65" s="138"/>
      <c r="L65" s="138"/>
      <c r="M65" s="138"/>
      <c r="Q65" s="141"/>
      <c r="R65" s="138"/>
      <c r="S65" s="138"/>
      <c r="T65" s="138"/>
      <c r="U65" s="138"/>
      <c r="V65" s="360"/>
      <c r="W65" s="360"/>
      <c r="X65" s="138"/>
      <c r="AC65" s="138"/>
      <c r="AD65" s="139"/>
      <c r="AE65" s="360"/>
      <c r="AF65" s="138"/>
      <c r="AH65" s="138"/>
      <c r="AI65" s="139"/>
      <c r="AJ65" s="360"/>
      <c r="AK65" s="138"/>
      <c r="AM65" s="204"/>
      <c r="AN65" s="204"/>
      <c r="AT65" s="140"/>
      <c r="BH65" s="140"/>
      <c r="BM65" s="140"/>
    </row>
    <row r="66" spans="1:65" s="135" customFormat="1">
      <c r="A66" s="313" t="s">
        <v>121</v>
      </c>
      <c r="B66" s="137"/>
      <c r="C66" s="138"/>
      <c r="D66" s="137"/>
      <c r="E66" s="138"/>
      <c r="F66" s="138"/>
      <c r="G66" s="138"/>
      <c r="H66" s="138"/>
      <c r="J66" s="138"/>
      <c r="K66" s="138"/>
      <c r="L66" s="138"/>
      <c r="M66" s="138"/>
      <c r="Q66" s="141"/>
      <c r="R66" s="138"/>
      <c r="S66" s="138"/>
      <c r="T66" s="138"/>
      <c r="U66" s="138"/>
      <c r="V66" s="138"/>
      <c r="W66" s="138"/>
      <c r="X66" s="138"/>
      <c r="AC66" s="138"/>
      <c r="AD66" s="139"/>
      <c r="AE66" s="138"/>
      <c r="AF66" s="138"/>
      <c r="AH66" s="138"/>
      <c r="AI66" s="139"/>
      <c r="AJ66" s="138"/>
      <c r="AK66" s="138"/>
      <c r="AM66" s="204"/>
      <c r="AN66" s="204"/>
      <c r="AT66" s="140"/>
      <c r="BH66" s="140"/>
      <c r="BM66" s="140"/>
    </row>
    <row r="67" spans="1:65" s="135" customFormat="1">
      <c r="A67" s="119" t="s">
        <v>451</v>
      </c>
      <c r="B67" s="137"/>
      <c r="C67" s="30">
        <v>9.0494087302674914E-2</v>
      </c>
      <c r="D67" s="137"/>
      <c r="E67" s="30">
        <v>7.723296620133803E-2</v>
      </c>
      <c r="F67" s="30">
        <v>7.6104738936690022E-2</v>
      </c>
      <c r="G67" s="30">
        <v>6.3222734641935174E-2</v>
      </c>
      <c r="H67" s="30">
        <v>6.2206112176001319E-2</v>
      </c>
      <c r="J67" s="30">
        <v>6.0994438921287565E-2</v>
      </c>
      <c r="K67" s="30">
        <v>5.0780349441910844E-2</v>
      </c>
      <c r="L67" s="30">
        <v>5.4933836408110684E-2</v>
      </c>
      <c r="M67" s="30">
        <v>5.5917027285820382E-2</v>
      </c>
      <c r="Q67" s="141"/>
      <c r="R67" s="30">
        <v>5.5773602331118256E-2</v>
      </c>
      <c r="S67" s="425"/>
      <c r="T67" s="30">
        <v>5.5362473998731204E-2</v>
      </c>
      <c r="U67" s="425"/>
      <c r="V67" s="30">
        <v>5.7388077231543475E-2</v>
      </c>
      <c r="W67" s="425"/>
      <c r="X67" s="30">
        <v>5.8275575606946364E-2</v>
      </c>
      <c r="AC67" s="30">
        <v>5.8363057715502854E-2</v>
      </c>
      <c r="AD67" s="30">
        <v>5.7712352705226393E-2</v>
      </c>
      <c r="AE67" s="30">
        <v>5.3801356810012926E-2</v>
      </c>
      <c r="AF67" s="30">
        <v>4.9902928327859489E-2</v>
      </c>
      <c r="AH67" s="30">
        <v>4.676278237962489E-2</v>
      </c>
      <c r="AI67" s="30">
        <v>4.3480112267632869E-2</v>
      </c>
      <c r="AJ67" s="30">
        <v>4.3630530034522365E-2</v>
      </c>
      <c r="AK67" s="30">
        <v>4.1140218764798668E-2</v>
      </c>
      <c r="AM67" s="204"/>
      <c r="AN67" s="204"/>
      <c r="AT67" s="140"/>
      <c r="BH67" s="140"/>
      <c r="BM67" s="140"/>
    </row>
    <row r="68" spans="1:65" s="135" customFormat="1">
      <c r="A68" s="33" t="s">
        <v>171</v>
      </c>
      <c r="B68" s="137"/>
      <c r="C68" s="30">
        <v>6.7016090655634658E-2</v>
      </c>
      <c r="D68" s="137"/>
      <c r="E68" s="30">
        <v>5.7069046103797198E-2</v>
      </c>
      <c r="F68" s="30">
        <v>5.6420441873950032E-2</v>
      </c>
      <c r="G68" s="30">
        <v>4.5785953924718556E-2</v>
      </c>
      <c r="H68" s="30">
        <v>4.53116042972617E-2</v>
      </c>
      <c r="J68" s="30">
        <v>4.4543879832949468E-2</v>
      </c>
      <c r="K68" s="30">
        <v>3.7743181466950645E-2</v>
      </c>
      <c r="L68" s="30">
        <v>3.9301023411085607E-2</v>
      </c>
      <c r="M68" s="30">
        <v>3.939758723757774E-2</v>
      </c>
      <c r="Q68" s="141"/>
      <c r="R68" s="30">
        <v>3.9179727146764216E-2</v>
      </c>
      <c r="S68" s="425"/>
      <c r="T68" s="30">
        <v>3.9093201927022876E-2</v>
      </c>
      <c r="U68" s="425"/>
      <c r="V68" s="357">
        <v>3.9802359559733796E-2</v>
      </c>
      <c r="W68" s="425"/>
      <c r="X68" s="357">
        <v>3.97528004152004E-2</v>
      </c>
      <c r="AC68" s="357">
        <v>4.0185632135083527E-2</v>
      </c>
      <c r="AD68" s="30">
        <v>4.0017276293576397E-2</v>
      </c>
      <c r="AE68" s="357">
        <v>3.886471723960154E-2</v>
      </c>
      <c r="AF68" s="357">
        <v>3.4880378500528407E-2</v>
      </c>
      <c r="AH68" s="357">
        <v>3.3951033600980673E-2</v>
      </c>
      <c r="AI68" s="30">
        <v>3.1733438644578872E-2</v>
      </c>
      <c r="AJ68" s="357">
        <v>3.1522101800418638E-2</v>
      </c>
      <c r="AK68" s="357">
        <v>3.1442171061807064E-2</v>
      </c>
      <c r="AM68" s="204"/>
      <c r="AN68" s="204"/>
      <c r="AT68" s="140"/>
      <c r="BH68" s="140"/>
      <c r="BM68" s="140"/>
    </row>
    <row r="69" spans="1:65" s="135" customFormat="1">
      <c r="A69" s="33" t="s">
        <v>118</v>
      </c>
      <c r="B69" s="137"/>
      <c r="C69" s="23">
        <v>87.402900964150831</v>
      </c>
      <c r="D69" s="137"/>
      <c r="E69" s="23">
        <v>76.104660203395596</v>
      </c>
      <c r="F69" s="23">
        <v>81.650730858713217</v>
      </c>
      <c r="G69" s="23">
        <v>67.927874552160304</v>
      </c>
      <c r="H69" s="23">
        <v>70.655716507425254</v>
      </c>
      <c r="J69" s="23">
        <v>71.798740557530778</v>
      </c>
      <c r="K69" s="23">
        <v>63.887305151137852</v>
      </c>
      <c r="L69" s="23">
        <v>68.454191851321738</v>
      </c>
      <c r="M69" s="23">
        <v>69.284973727416116</v>
      </c>
      <c r="Q69" s="141"/>
      <c r="R69" s="23">
        <v>67.357638260837405</v>
      </c>
      <c r="S69" s="426"/>
      <c r="T69" s="23">
        <v>67.32080994098213</v>
      </c>
      <c r="U69" s="426"/>
      <c r="V69" s="347">
        <v>68.806860542128504</v>
      </c>
      <c r="W69" s="426"/>
      <c r="X69" s="23">
        <v>68.737137940645567</v>
      </c>
      <c r="AC69" s="347">
        <v>70.563918943789758</v>
      </c>
      <c r="AD69" s="419">
        <v>72.447912521469547</v>
      </c>
      <c r="AE69" s="347">
        <v>70.918461123033666</v>
      </c>
      <c r="AF69" s="23">
        <v>61.590690991654633</v>
      </c>
      <c r="AH69" s="347">
        <v>60.081157966462392</v>
      </c>
      <c r="AI69" s="419">
        <v>58.258025503229952</v>
      </c>
      <c r="AJ69" s="347">
        <v>57.593181897683785</v>
      </c>
      <c r="AK69" s="23">
        <v>58.433972459059198</v>
      </c>
      <c r="AM69" s="204"/>
      <c r="AN69" s="204"/>
      <c r="AT69" s="140"/>
      <c r="BH69" s="140"/>
      <c r="BM69" s="140"/>
    </row>
    <row r="70" spans="1:65" s="135" customFormat="1">
      <c r="A70" s="33" t="s">
        <v>119</v>
      </c>
      <c r="B70" s="137"/>
      <c r="C70" s="31">
        <v>0.49954459972000015</v>
      </c>
      <c r="D70" s="137"/>
      <c r="E70" s="31">
        <v>0.52730970172752079</v>
      </c>
      <c r="F70" s="31">
        <v>0.56334079965345141</v>
      </c>
      <c r="G70" s="31">
        <v>0.57731851931565348</v>
      </c>
      <c r="H70" s="31">
        <v>0.63701493818454236</v>
      </c>
      <c r="J70" s="31">
        <v>0.62061502728794682</v>
      </c>
      <c r="K70" s="31">
        <v>0.63822952211699524</v>
      </c>
      <c r="L70" s="31">
        <v>0.67247918663229522</v>
      </c>
      <c r="M70" s="31">
        <v>0.66105559042828621</v>
      </c>
      <c r="Q70" s="141"/>
      <c r="R70" s="31">
        <v>0.684319498392014</v>
      </c>
      <c r="S70" s="427"/>
      <c r="T70" s="31">
        <v>0.6931518174027298</v>
      </c>
      <c r="U70" s="427"/>
      <c r="V70" s="358">
        <v>0.70748342893175942</v>
      </c>
      <c r="W70" s="427"/>
      <c r="X70" s="31">
        <v>0.690053747272241</v>
      </c>
      <c r="AC70" s="358">
        <v>0.72037984871014538</v>
      </c>
      <c r="AD70" s="459">
        <v>0.7113853513152355</v>
      </c>
      <c r="AE70" s="358">
        <v>0.65782228670056031</v>
      </c>
      <c r="AF70" s="31">
        <v>0.64091169618049038</v>
      </c>
      <c r="AH70" s="358">
        <v>0.6449516645140867</v>
      </c>
      <c r="AI70" s="459">
        <v>0.69944054423801694</v>
      </c>
      <c r="AJ70" s="358">
        <v>0.76270370523268716</v>
      </c>
      <c r="AK70" s="31">
        <v>0.68625704424602341</v>
      </c>
      <c r="AM70" s="204"/>
      <c r="AN70" s="204"/>
      <c r="AT70" s="140"/>
      <c r="BH70" s="140"/>
      <c r="BM70" s="140"/>
    </row>
    <row r="71" spans="1:65" s="135" customFormat="1">
      <c r="B71" s="137"/>
      <c r="C71" s="138"/>
      <c r="D71" s="137"/>
      <c r="E71" s="138"/>
      <c r="F71" s="138"/>
      <c r="G71" s="138"/>
      <c r="H71" s="138"/>
      <c r="J71" s="138"/>
      <c r="K71" s="138"/>
      <c r="L71" s="138"/>
      <c r="M71" s="138"/>
      <c r="Q71" s="141"/>
      <c r="R71" s="138"/>
      <c r="S71" s="138"/>
      <c r="T71" s="138"/>
      <c r="U71" s="138"/>
      <c r="V71" s="360"/>
      <c r="W71" s="360"/>
      <c r="X71" s="138"/>
      <c r="AC71" s="138"/>
      <c r="AD71" s="139"/>
      <c r="AE71" s="360"/>
      <c r="AF71" s="138"/>
      <c r="AH71" s="138"/>
      <c r="AI71" s="139"/>
      <c r="AJ71" s="360"/>
      <c r="AK71" s="138"/>
      <c r="AM71" s="204"/>
      <c r="AN71" s="204"/>
      <c r="AT71" s="140"/>
      <c r="BH71" s="140"/>
      <c r="BM71" s="140"/>
    </row>
    <row r="72" spans="1:65" s="135" customFormat="1">
      <c r="A72" s="313" t="s">
        <v>122</v>
      </c>
      <c r="B72" s="137"/>
      <c r="C72" s="138"/>
      <c r="D72" s="137"/>
      <c r="E72" s="138"/>
      <c r="F72" s="138"/>
      <c r="G72" s="138"/>
      <c r="H72" s="138"/>
      <c r="J72" s="138"/>
      <c r="K72" s="138"/>
      <c r="L72" s="138"/>
      <c r="M72" s="138"/>
      <c r="Q72" s="141"/>
      <c r="R72" s="138"/>
      <c r="S72" s="138"/>
      <c r="T72" s="138"/>
      <c r="U72" s="138"/>
      <c r="V72" s="138"/>
      <c r="W72" s="138"/>
      <c r="X72" s="138"/>
      <c r="AC72" s="138"/>
      <c r="AD72" s="139"/>
      <c r="AE72" s="138"/>
      <c r="AF72" s="138"/>
      <c r="AH72" s="138"/>
      <c r="AI72" s="139"/>
      <c r="AJ72" s="138"/>
      <c r="AK72" s="138"/>
      <c r="AM72" s="204"/>
      <c r="AN72" s="204"/>
      <c r="AT72" s="140"/>
      <c r="BH72" s="140"/>
      <c r="BM72" s="140"/>
    </row>
    <row r="73" spans="1:65" s="135" customFormat="1">
      <c r="A73" s="119" t="s">
        <v>451</v>
      </c>
      <c r="B73" s="137"/>
      <c r="C73" s="30">
        <v>0.17807971651169135</v>
      </c>
      <c r="D73" s="137"/>
      <c r="E73" s="30">
        <v>0.16625609176684047</v>
      </c>
      <c r="F73" s="30">
        <v>0.15229495750074712</v>
      </c>
      <c r="G73" s="30">
        <v>0.14695488977496507</v>
      </c>
      <c r="H73" s="30">
        <v>0.1204888077079494</v>
      </c>
      <c r="J73" s="30">
        <v>0.11726808158538084</v>
      </c>
      <c r="K73" s="30">
        <v>9.7874091054552845E-2</v>
      </c>
      <c r="L73" s="30">
        <v>9.0226803841798472E-2</v>
      </c>
      <c r="M73" s="30">
        <v>7.3590557136336485E-2</v>
      </c>
      <c r="Q73" s="141"/>
      <c r="R73" s="30">
        <v>6.3297261058058982E-2</v>
      </c>
      <c r="S73" s="425"/>
      <c r="T73" s="30">
        <v>6.6918102537832452E-2</v>
      </c>
      <c r="U73" s="425"/>
      <c r="V73" s="30">
        <v>6.739015906718393E-2</v>
      </c>
      <c r="W73" s="425"/>
      <c r="X73" s="30">
        <v>6.7370264828122625E-2</v>
      </c>
      <c r="AC73" s="30">
        <v>6.7435092606594998E-2</v>
      </c>
      <c r="AD73" s="30">
        <v>7.5558474131980913E-2</v>
      </c>
      <c r="AE73" s="30">
        <v>8.1083983007959784E-2</v>
      </c>
      <c r="AF73" s="30">
        <v>7.463459233015024E-2</v>
      </c>
      <c r="AH73" s="30">
        <v>6.858841490817974E-2</v>
      </c>
      <c r="AI73" s="30">
        <v>7.0003263065196553E-2</v>
      </c>
      <c r="AJ73" s="30">
        <v>7.9283696972656567E-2</v>
      </c>
      <c r="AK73" s="30">
        <v>6.339436450450063E-2</v>
      </c>
      <c r="AM73" s="204"/>
      <c r="AN73" s="204"/>
      <c r="AT73" s="140"/>
      <c r="BH73" s="140"/>
      <c r="BM73" s="140"/>
    </row>
    <row r="74" spans="1:65" s="135" customFormat="1">
      <c r="A74" s="33" t="s">
        <v>171</v>
      </c>
      <c r="B74" s="137"/>
      <c r="C74" s="30">
        <v>0.16422735761438026</v>
      </c>
      <c r="D74" s="137"/>
      <c r="E74" s="30">
        <v>0.15622640081199754</v>
      </c>
      <c r="F74" s="30">
        <v>0.13858545027654662</v>
      </c>
      <c r="G74" s="30">
        <v>0.13112878611754597</v>
      </c>
      <c r="H74" s="30">
        <v>0.10696228026162764</v>
      </c>
      <c r="J74" s="30">
        <v>0.10409903255767752</v>
      </c>
      <c r="K74" s="30">
        <v>8.5040271519949945E-2</v>
      </c>
      <c r="L74" s="30">
        <v>8.1494293548232344E-2</v>
      </c>
      <c r="M74" s="30">
        <v>6.6826826180822335E-2</v>
      </c>
      <c r="Q74" s="141"/>
      <c r="R74" s="30">
        <v>5.7794533034862788E-2</v>
      </c>
      <c r="S74" s="425"/>
      <c r="T74" s="30">
        <v>6.0854433768954073E-2</v>
      </c>
      <c r="U74" s="425"/>
      <c r="V74" s="357">
        <v>6.1129329987949975E-2</v>
      </c>
      <c r="W74" s="425"/>
      <c r="X74" s="357">
        <v>5.9235839259230968E-2</v>
      </c>
      <c r="AC74" s="437">
        <v>5.6946391229814528E-2</v>
      </c>
      <c r="AD74" s="30">
        <v>6.4426147622057534E-2</v>
      </c>
      <c r="AE74" s="357">
        <v>6.819007629379667E-2</v>
      </c>
      <c r="AF74" s="357">
        <v>6.1412412291285148E-2</v>
      </c>
      <c r="AH74" s="357">
        <v>5.6951203000724163E-2</v>
      </c>
      <c r="AI74" s="30">
        <v>5.9546641159159704E-2</v>
      </c>
      <c r="AJ74" s="357">
        <v>6.6422652397535684E-2</v>
      </c>
      <c r="AK74" s="357">
        <v>5.2703788108787362E-2</v>
      </c>
      <c r="AM74" s="204"/>
      <c r="AN74" s="204"/>
      <c r="AT74" s="140"/>
      <c r="BH74" s="140"/>
      <c r="BM74" s="140"/>
    </row>
    <row r="75" spans="1:65" s="135" customFormat="1">
      <c r="A75" s="33" t="s">
        <v>118</v>
      </c>
      <c r="B75" s="137"/>
      <c r="C75" s="23">
        <v>378.87421049525142</v>
      </c>
      <c r="D75" s="137"/>
      <c r="E75" s="23">
        <v>351.62500372197155</v>
      </c>
      <c r="F75" s="23">
        <v>312.66949077059218</v>
      </c>
      <c r="G75" s="23">
        <v>293.87664057056509</v>
      </c>
      <c r="H75" s="23">
        <v>229.52477353582256</v>
      </c>
      <c r="J75" s="23">
        <v>221.77127561838961</v>
      </c>
      <c r="K75" s="23">
        <v>174.59787093098745</v>
      </c>
      <c r="L75" s="23">
        <v>156.66445884676327</v>
      </c>
      <c r="M75" s="23">
        <v>122.90281209385044</v>
      </c>
      <c r="Q75" s="141"/>
      <c r="R75" s="23">
        <v>104.0608030988453</v>
      </c>
      <c r="S75" s="426"/>
      <c r="T75" s="23">
        <v>105.41857330175094</v>
      </c>
      <c r="U75" s="426"/>
      <c r="V75" s="347">
        <v>103.16747211620448</v>
      </c>
      <c r="W75" s="426"/>
      <c r="X75" s="23">
        <v>96.487701825884145</v>
      </c>
      <c r="AC75" s="347">
        <v>87.830619215529723</v>
      </c>
      <c r="AD75" s="419">
        <v>91.299217710815526</v>
      </c>
      <c r="AE75" s="347">
        <v>89.755799521584152</v>
      </c>
      <c r="AF75" s="23">
        <v>69.329569990141991</v>
      </c>
      <c r="AH75" s="347">
        <v>59.970192432746671</v>
      </c>
      <c r="AI75" s="419">
        <v>56.564616157060193</v>
      </c>
      <c r="AJ75" s="347">
        <v>55.724320387152446</v>
      </c>
      <c r="AK75" s="23">
        <v>39.820110563659092</v>
      </c>
      <c r="AM75" s="204"/>
      <c r="AN75" s="204"/>
      <c r="AT75" s="140"/>
      <c r="BH75" s="140"/>
      <c r="BM75" s="140"/>
    </row>
    <row r="76" spans="1:65" s="135" customFormat="1">
      <c r="A76" s="33" t="s">
        <v>119</v>
      </c>
      <c r="B76" s="137"/>
      <c r="C76" s="31">
        <v>0.64107414526578088</v>
      </c>
      <c r="D76" s="137"/>
      <c r="E76" s="31">
        <v>0.64614124658371819</v>
      </c>
      <c r="F76" s="31">
        <v>0.65723188696107615</v>
      </c>
      <c r="G76" s="31">
        <v>0.74075348798215701</v>
      </c>
      <c r="H76" s="31">
        <v>0.71902384039891531</v>
      </c>
      <c r="J76" s="31">
        <v>0.7314111106818858</v>
      </c>
      <c r="K76" s="31">
        <v>0.67243922171608927</v>
      </c>
      <c r="L76" s="31">
        <v>0.68975973947743452</v>
      </c>
      <c r="M76" s="31">
        <v>0.65627933917753867</v>
      </c>
      <c r="Q76" s="141"/>
      <c r="R76" s="31">
        <v>0.66466734827639795</v>
      </c>
      <c r="S76" s="427"/>
      <c r="T76" s="31">
        <v>0.65763129025688138</v>
      </c>
      <c r="U76" s="427"/>
      <c r="V76" s="358">
        <v>0.66047107678799777</v>
      </c>
      <c r="W76" s="427"/>
      <c r="X76" s="31">
        <v>0.68479042096308895</v>
      </c>
      <c r="AC76" s="436">
        <v>0.71339177615792815</v>
      </c>
      <c r="AD76" s="459">
        <v>0.64603533305513039</v>
      </c>
      <c r="AE76" s="358">
        <v>0.66536833050380662</v>
      </c>
      <c r="AF76" s="31">
        <v>0.72373353124792461</v>
      </c>
      <c r="AH76" s="358">
        <v>0.72287676001990453</v>
      </c>
      <c r="AI76" s="459">
        <v>0.80851805523429277</v>
      </c>
      <c r="AJ76" s="358">
        <v>0.81168479490934498</v>
      </c>
      <c r="AK76" s="31">
        <v>0.7994892055963746</v>
      </c>
      <c r="AM76" s="204"/>
      <c r="AN76" s="204"/>
      <c r="AT76" s="140"/>
      <c r="BH76" s="140"/>
      <c r="BM76" s="140"/>
    </row>
    <row r="77" spans="1:65" s="135" customFormat="1">
      <c r="B77" s="137"/>
      <c r="C77" s="138"/>
      <c r="D77" s="137"/>
      <c r="E77" s="138"/>
      <c r="F77" s="138"/>
      <c r="G77" s="138"/>
      <c r="H77" s="138"/>
      <c r="J77" s="138"/>
      <c r="K77" s="138"/>
      <c r="L77" s="138"/>
      <c r="M77" s="138"/>
      <c r="Q77" s="141"/>
      <c r="R77" s="138"/>
      <c r="S77" s="138"/>
      <c r="T77" s="138"/>
      <c r="U77" s="138"/>
      <c r="V77" s="359"/>
      <c r="W77" s="359"/>
      <c r="X77" s="138"/>
      <c r="AC77" s="138"/>
      <c r="AD77" s="139"/>
      <c r="AE77" s="359"/>
      <c r="AF77" s="138"/>
      <c r="AH77" s="138"/>
      <c r="AI77" s="139"/>
      <c r="AJ77" s="359"/>
      <c r="AK77" s="138"/>
      <c r="AM77" s="204"/>
      <c r="AN77" s="204"/>
      <c r="AT77" s="140"/>
      <c r="BH77" s="140"/>
      <c r="BM77" s="140"/>
    </row>
    <row r="78" spans="1:65" s="135" customFormat="1">
      <c r="A78" s="313" t="s">
        <v>123</v>
      </c>
      <c r="B78" s="137"/>
      <c r="C78" s="138"/>
      <c r="D78" s="137"/>
      <c r="E78" s="138"/>
      <c r="F78" s="138"/>
      <c r="G78" s="138"/>
      <c r="H78" s="138"/>
      <c r="J78" s="138"/>
      <c r="K78" s="138"/>
      <c r="L78" s="138"/>
      <c r="M78" s="138"/>
      <c r="Q78" s="141"/>
      <c r="R78" s="138"/>
      <c r="S78" s="138"/>
      <c r="T78" s="138"/>
      <c r="U78" s="138"/>
      <c r="V78" s="138"/>
      <c r="W78" s="138"/>
      <c r="X78" s="138"/>
      <c r="AC78" s="138"/>
      <c r="AD78" s="139"/>
      <c r="AE78" s="138"/>
      <c r="AF78" s="138"/>
      <c r="AH78" s="138"/>
      <c r="AI78" s="139"/>
      <c r="AJ78" s="138"/>
      <c r="AK78" s="138"/>
      <c r="AM78" s="204"/>
      <c r="AN78" s="204"/>
      <c r="AT78" s="140"/>
      <c r="BH78" s="140"/>
      <c r="BM78" s="140"/>
    </row>
    <row r="79" spans="1:65" s="135" customFormat="1">
      <c r="A79" s="119" t="s">
        <v>451</v>
      </c>
      <c r="B79" s="137"/>
      <c r="C79" s="30">
        <v>0.18471524937596748</v>
      </c>
      <c r="D79" s="137"/>
      <c r="E79" s="30">
        <v>0.16802793821056922</v>
      </c>
      <c r="F79" s="30">
        <v>0.16445585817754166</v>
      </c>
      <c r="G79" s="30">
        <v>0.17628138876141691</v>
      </c>
      <c r="H79" s="30">
        <v>0.14292315074071241</v>
      </c>
      <c r="J79" s="30">
        <v>0.14120558218055093</v>
      </c>
      <c r="K79" s="30">
        <v>0.13705129961150039</v>
      </c>
      <c r="L79" s="30">
        <v>0.13243783597689332</v>
      </c>
      <c r="M79" s="30">
        <v>0.11297355157861226</v>
      </c>
      <c r="Q79" s="141"/>
      <c r="R79" s="30">
        <v>0.10594209997719191</v>
      </c>
      <c r="S79" s="425"/>
      <c r="T79" s="30">
        <v>0.11098741180607401</v>
      </c>
      <c r="U79" s="425"/>
      <c r="V79" s="30">
        <v>0.11384810744583924</v>
      </c>
      <c r="W79" s="425"/>
      <c r="X79" s="30">
        <v>0.11100458869939105</v>
      </c>
      <c r="AC79" s="30">
        <v>0.11019452797989021</v>
      </c>
      <c r="AD79" s="30">
        <v>0.11133099645892132</v>
      </c>
      <c r="AE79" s="30">
        <v>0.11221543082450942</v>
      </c>
      <c r="AF79" s="30">
        <v>9.418543052151554E-2</v>
      </c>
      <c r="AH79" s="30">
        <v>8.3081941873335563E-2</v>
      </c>
      <c r="AI79" s="30">
        <v>8.2008841476083227E-2</v>
      </c>
      <c r="AJ79" s="30">
        <v>8.3301518239699848E-2</v>
      </c>
      <c r="AK79" s="30">
        <v>5.7595362979209835E-2</v>
      </c>
      <c r="AM79" s="204"/>
      <c r="AN79" s="204"/>
      <c r="AT79" s="140"/>
      <c r="BH79" s="140"/>
      <c r="BM79" s="140"/>
    </row>
    <row r="80" spans="1:65" s="135" customFormat="1">
      <c r="A80" s="33" t="s">
        <v>171</v>
      </c>
      <c r="B80" s="137"/>
      <c r="C80" s="30">
        <v>0.18469442506368577</v>
      </c>
      <c r="D80" s="137"/>
      <c r="E80" s="30">
        <v>0.1679309627791854</v>
      </c>
      <c r="F80" s="30">
        <v>0.16443104326029565</v>
      </c>
      <c r="G80" s="30">
        <v>0.17628244449406566</v>
      </c>
      <c r="H80" s="30">
        <v>0.14292774184906726</v>
      </c>
      <c r="J80" s="30">
        <v>0.14116873754164119</v>
      </c>
      <c r="K80" s="30">
        <v>0.13703795289522958</v>
      </c>
      <c r="L80" s="30">
        <v>0.13244313841473176</v>
      </c>
      <c r="M80" s="30">
        <v>0.11297594405053855</v>
      </c>
      <c r="Q80" s="141"/>
      <c r="R80" s="30">
        <v>0.10648305443154241</v>
      </c>
      <c r="S80" s="425"/>
      <c r="T80" s="30">
        <v>0.11154123783607112</v>
      </c>
      <c r="U80" s="425"/>
      <c r="V80" s="357">
        <v>0.11441978892241174</v>
      </c>
      <c r="W80" s="425"/>
      <c r="X80" s="357">
        <v>0.11160494977100323</v>
      </c>
      <c r="AC80" s="357">
        <v>0.11087775600109291</v>
      </c>
      <c r="AD80" s="30">
        <v>0.11136043583557403</v>
      </c>
      <c r="AE80" s="357">
        <v>0.11221501567485687</v>
      </c>
      <c r="AF80" s="357">
        <v>9.4124245517226895E-2</v>
      </c>
      <c r="AH80" s="357">
        <v>8.3081575851522343E-2</v>
      </c>
      <c r="AI80" s="30">
        <v>8.2008494206800162E-2</v>
      </c>
      <c r="AJ80" s="357">
        <v>8.3305804980994741E-2</v>
      </c>
      <c r="AK80" s="357">
        <v>5.7600013689250329E-2</v>
      </c>
      <c r="AM80" s="204"/>
      <c r="AN80" s="204"/>
      <c r="AT80" s="140"/>
      <c r="BH80" s="140"/>
      <c r="BM80" s="140"/>
    </row>
    <row r="81" spans="1:65" s="135" customFormat="1">
      <c r="A81" s="33" t="s">
        <v>118</v>
      </c>
      <c r="B81" s="137"/>
      <c r="C81" s="23">
        <v>224.52294890216621</v>
      </c>
      <c r="D81" s="137"/>
      <c r="E81" s="23">
        <v>191.16073573225009</v>
      </c>
      <c r="F81" s="23">
        <v>181.59298194415791</v>
      </c>
      <c r="G81" s="23">
        <v>192.71301423313125</v>
      </c>
      <c r="H81" s="23">
        <v>145.17180278484014</v>
      </c>
      <c r="J81" s="23">
        <v>138.66668525028382</v>
      </c>
      <c r="K81" s="23">
        <v>126.92582492210437</v>
      </c>
      <c r="L81" s="23">
        <v>117.73004780506037</v>
      </c>
      <c r="M81" s="23">
        <v>94.555394896215518</v>
      </c>
      <c r="Q81" s="141"/>
      <c r="R81" s="23">
        <v>85.125798465458303</v>
      </c>
      <c r="S81" s="426"/>
      <c r="T81" s="23">
        <v>86.561698170295372</v>
      </c>
      <c r="U81" s="426"/>
      <c r="V81" s="347">
        <v>85.740846262345826</v>
      </c>
      <c r="W81" s="426"/>
      <c r="X81" s="23">
        <v>80.164231065255848</v>
      </c>
      <c r="AC81" s="347">
        <v>75.965052357025144</v>
      </c>
      <c r="AD81" s="419">
        <v>73.097800818381884</v>
      </c>
      <c r="AE81" s="347">
        <v>70.688465621485378</v>
      </c>
      <c r="AF81" s="23">
        <v>55.57754135406941</v>
      </c>
      <c r="AH81" s="347">
        <v>46.115499323176891</v>
      </c>
      <c r="AI81" s="419">
        <v>43.385843249149744</v>
      </c>
      <c r="AJ81" s="347">
        <v>41.846359884275138</v>
      </c>
      <c r="AK81" s="23">
        <v>26.558089709733974</v>
      </c>
      <c r="AM81" s="204"/>
      <c r="AN81" s="204"/>
      <c r="AT81" s="140"/>
      <c r="BH81" s="140"/>
      <c r="BM81" s="140"/>
    </row>
    <row r="82" spans="1:65" s="135" customFormat="1">
      <c r="A82" s="33" t="s">
        <v>119</v>
      </c>
      <c r="B82" s="137"/>
      <c r="C82" s="31">
        <v>0.71622208982119262</v>
      </c>
      <c r="D82" s="137"/>
      <c r="E82" s="31">
        <v>0.73722958965548058</v>
      </c>
      <c r="F82" s="31">
        <v>0.74425211631598442</v>
      </c>
      <c r="G82" s="31">
        <v>0.77364543762008808</v>
      </c>
      <c r="H82" s="31">
        <v>0.73601907731152016</v>
      </c>
      <c r="J82" s="31">
        <v>0.74629959078301433</v>
      </c>
      <c r="K82" s="31">
        <v>0.73634029833178394</v>
      </c>
      <c r="L82" s="31">
        <v>0.73451378847051296</v>
      </c>
      <c r="M82" s="31">
        <v>0.70680382078494219</v>
      </c>
      <c r="Q82" s="141"/>
      <c r="R82" s="31">
        <v>0.68511161497199691</v>
      </c>
      <c r="S82" s="427"/>
      <c r="T82" s="31">
        <v>0.67760416863698758</v>
      </c>
      <c r="U82" s="427"/>
      <c r="V82" s="358">
        <v>0.68207289561989981</v>
      </c>
      <c r="W82" s="427"/>
      <c r="X82" s="31">
        <v>0.71587311060500136</v>
      </c>
      <c r="AC82" s="358">
        <v>0.71570317389521454</v>
      </c>
      <c r="AD82" s="459">
        <v>0.70977295124342432</v>
      </c>
      <c r="AE82" s="358">
        <v>0.72636975980128493</v>
      </c>
      <c r="AF82" s="31">
        <v>0.77573114204849813</v>
      </c>
      <c r="AH82" s="358">
        <v>0.78558563948124194</v>
      </c>
      <c r="AI82" s="459">
        <v>0.8013796100780014</v>
      </c>
      <c r="AJ82" s="358">
        <v>0.79426207369317003</v>
      </c>
      <c r="AK82" s="31">
        <v>0.77392246504355067</v>
      </c>
      <c r="AM82" s="204"/>
      <c r="AN82" s="204"/>
      <c r="AT82" s="140"/>
      <c r="BH82" s="140"/>
      <c r="BM82" s="140"/>
    </row>
    <row r="83" spans="1:65" s="135" customFormat="1">
      <c r="B83" s="137"/>
      <c r="C83" s="138"/>
      <c r="D83" s="137"/>
      <c r="E83" s="138"/>
      <c r="F83" s="138"/>
      <c r="G83" s="138"/>
      <c r="H83" s="138"/>
      <c r="J83" s="138"/>
      <c r="K83" s="138"/>
      <c r="L83" s="138"/>
      <c r="M83" s="138"/>
      <c r="Q83" s="141"/>
      <c r="R83" s="138"/>
      <c r="S83" s="138"/>
      <c r="T83" s="138"/>
      <c r="U83" s="138"/>
      <c r="V83" s="360"/>
      <c r="W83" s="360"/>
      <c r="X83" s="138"/>
      <c r="AC83" s="138"/>
      <c r="AD83" s="139"/>
      <c r="AE83" s="360"/>
      <c r="AF83" s="138"/>
      <c r="AH83" s="138"/>
      <c r="AI83" s="139"/>
      <c r="AJ83" s="360"/>
      <c r="AK83" s="138"/>
      <c r="AM83" s="204"/>
      <c r="AN83" s="204"/>
      <c r="AT83" s="140"/>
      <c r="BH83" s="140"/>
      <c r="BM83" s="140"/>
    </row>
    <row r="84" spans="1:65" s="135" customFormat="1">
      <c r="A84" s="395" t="s">
        <v>124</v>
      </c>
      <c r="B84" s="137"/>
      <c r="C84" s="138"/>
      <c r="D84" s="137"/>
      <c r="E84" s="138"/>
      <c r="F84" s="138"/>
      <c r="G84" s="138"/>
      <c r="H84" s="138"/>
      <c r="J84" s="138"/>
      <c r="K84" s="138"/>
      <c r="L84" s="138"/>
      <c r="M84" s="138"/>
      <c r="Q84" s="141"/>
      <c r="R84" s="138"/>
      <c r="S84" s="138"/>
      <c r="T84" s="138"/>
      <c r="U84" s="138"/>
      <c r="V84" s="138"/>
      <c r="W84" s="138"/>
      <c r="X84" s="138"/>
      <c r="AC84" s="138"/>
      <c r="AD84" s="139"/>
      <c r="AE84" s="138"/>
      <c r="AF84" s="138"/>
      <c r="AH84" s="138"/>
      <c r="AI84" s="139"/>
      <c r="AJ84" s="138"/>
      <c r="AK84" s="138"/>
      <c r="AM84" s="204"/>
      <c r="AN84" s="204"/>
      <c r="AT84" s="140"/>
      <c r="BH84" s="140"/>
      <c r="BM84" s="140"/>
    </row>
    <row r="85" spans="1:65" s="135" customFormat="1">
      <c r="A85" s="119" t="s">
        <v>451</v>
      </c>
      <c r="B85" s="137"/>
      <c r="C85" s="30">
        <v>0.24480221115403655</v>
      </c>
      <c r="D85" s="137"/>
      <c r="E85" s="30">
        <v>0.2260290639550635</v>
      </c>
      <c r="F85" s="30">
        <v>0.1832939908199038</v>
      </c>
      <c r="G85" s="30">
        <v>0.13974294409773383</v>
      </c>
      <c r="H85" s="30">
        <v>0.11753356359259573</v>
      </c>
      <c r="J85" s="30">
        <v>0.10360774957676762</v>
      </c>
      <c r="K85" s="30">
        <v>5.3703238670987155E-2</v>
      </c>
      <c r="L85" s="30">
        <v>3.6240436675212657E-2</v>
      </c>
      <c r="M85" s="30">
        <v>2.9678569110656323E-2</v>
      </c>
      <c r="Q85" s="141"/>
      <c r="R85" s="30">
        <v>2.0238626532490384E-2</v>
      </c>
      <c r="S85" s="425"/>
      <c r="T85" s="30">
        <v>2.1384922679318755E-2</v>
      </c>
      <c r="U85" s="425"/>
      <c r="V85" s="30">
        <v>2.1811959889211606E-2</v>
      </c>
      <c r="W85" s="425"/>
      <c r="X85" s="30">
        <v>2.3440386960535031E-2</v>
      </c>
      <c r="AC85" s="30">
        <v>2.3346850179579739E-2</v>
      </c>
      <c r="AD85" s="30">
        <v>3.5978087367901958E-2</v>
      </c>
      <c r="AE85" s="30">
        <v>4.5326688068647036E-2</v>
      </c>
      <c r="AF85" s="30">
        <v>4.4378397388924233E-2</v>
      </c>
      <c r="AH85" s="30">
        <v>4.6036465861441243E-2</v>
      </c>
      <c r="AI85" s="30">
        <v>4.9489868366132714E-2</v>
      </c>
      <c r="AJ85" s="30">
        <v>8.2626520998198422E-2</v>
      </c>
      <c r="AK85" s="30">
        <v>8.9350423811541818E-2</v>
      </c>
      <c r="AM85" s="204"/>
      <c r="AN85" s="204"/>
      <c r="AT85" s="140"/>
      <c r="BH85" s="140"/>
      <c r="BM85" s="140"/>
    </row>
    <row r="86" spans="1:65" s="135" customFormat="1">
      <c r="A86" s="33" t="s">
        <v>171</v>
      </c>
      <c r="B86" s="137"/>
      <c r="C86" s="30">
        <v>0.19042719437701164</v>
      </c>
      <c r="D86" s="137"/>
      <c r="E86" s="30">
        <v>0.18911901288393657</v>
      </c>
      <c r="F86" s="30">
        <v>0.14478631055848604</v>
      </c>
      <c r="G86" s="30">
        <v>0.10711248042295561</v>
      </c>
      <c r="H86" s="30">
        <v>8.9303246698854019E-2</v>
      </c>
      <c r="J86" s="30">
        <v>7.9549028702079486E-2</v>
      </c>
      <c r="K86" s="30">
        <v>4.1949557246371179E-2</v>
      </c>
      <c r="L86" s="30">
        <v>3.304982236432618E-2</v>
      </c>
      <c r="M86" s="30">
        <v>2.8181771807639377E-2</v>
      </c>
      <c r="Q86" s="141"/>
      <c r="R86" s="30">
        <v>2.0513890379086793E-2</v>
      </c>
      <c r="S86" s="425"/>
      <c r="T86" s="30">
        <v>2.1460104546726547E-2</v>
      </c>
      <c r="U86" s="425"/>
      <c r="V86" s="357">
        <v>2.1459134394086067E-2</v>
      </c>
      <c r="W86" s="425"/>
      <c r="X86" s="357">
        <v>2.0532334602023319E-2</v>
      </c>
      <c r="AC86" s="357">
        <v>1.5778726042531159E-2</v>
      </c>
      <c r="AD86" s="30">
        <v>2.5029751223484897E-2</v>
      </c>
      <c r="AE86" s="357">
        <v>2.9748184853169744E-2</v>
      </c>
      <c r="AF86" s="357">
        <v>2.6199399153573211E-2</v>
      </c>
      <c r="AH86" s="357">
        <v>2.8179864025726007E-2</v>
      </c>
      <c r="AI86" s="30">
        <v>3.1250338822734064E-2</v>
      </c>
      <c r="AJ86" s="357">
        <v>4.4486477308528186E-2</v>
      </c>
      <c r="AK86" s="357">
        <v>4.5157260803639639E-2</v>
      </c>
      <c r="AM86" s="204"/>
      <c r="AN86" s="204"/>
      <c r="AT86" s="140"/>
      <c r="BH86" s="140"/>
      <c r="BM86" s="140"/>
    </row>
    <row r="87" spans="1:65" s="135" customFormat="1">
      <c r="A87" s="33" t="s">
        <v>118</v>
      </c>
      <c r="B87" s="137"/>
      <c r="C87" s="23">
        <v>150.0310885032487</v>
      </c>
      <c r="D87" s="137"/>
      <c r="E87" s="23">
        <v>156.74192022553754</v>
      </c>
      <c r="F87" s="23">
        <v>127.46447305771831</v>
      </c>
      <c r="G87" s="23">
        <v>97.658954665793459</v>
      </c>
      <c r="H87" s="23">
        <v>80.997758920150858</v>
      </c>
      <c r="J87" s="23">
        <v>73.671151639481408</v>
      </c>
      <c r="K87" s="23">
        <v>38.270499893904272</v>
      </c>
      <c r="L87" s="23">
        <v>27.063065383637401</v>
      </c>
      <c r="M87" s="23">
        <v>22.845478441830007</v>
      </c>
      <c r="Q87" s="141"/>
      <c r="R87" s="23">
        <v>16.744150811485007</v>
      </c>
      <c r="S87" s="426"/>
      <c r="T87" s="23">
        <v>16.811418535232225</v>
      </c>
      <c r="U87" s="426"/>
      <c r="V87" s="347">
        <v>16.446606656140499</v>
      </c>
      <c r="W87" s="426"/>
      <c r="X87" s="23">
        <v>15.389377496050944</v>
      </c>
      <c r="AC87" s="347">
        <v>11.016911992004999</v>
      </c>
      <c r="AD87" s="419">
        <v>15.504634856703518</v>
      </c>
      <c r="AE87" s="347">
        <v>16.406370774439004</v>
      </c>
      <c r="AF87" s="23">
        <v>11.453369039168075</v>
      </c>
      <c r="AH87" s="347">
        <v>11.570260055290756</v>
      </c>
      <c r="AI87" s="419">
        <v>10.860622453097106</v>
      </c>
      <c r="AJ87" s="347">
        <v>11.93093670526153</v>
      </c>
      <c r="AK87" s="23">
        <v>10.556052128143008</v>
      </c>
      <c r="AM87" s="204"/>
      <c r="AN87" s="204"/>
      <c r="AT87" s="140"/>
      <c r="BH87" s="140"/>
      <c r="BM87" s="140"/>
    </row>
    <row r="88" spans="1:65" s="135" customFormat="1">
      <c r="A88" s="33" t="s">
        <v>119</v>
      </c>
      <c r="B88" s="137"/>
      <c r="C88" s="31">
        <v>0.53312503836932856</v>
      </c>
      <c r="D88" s="137"/>
      <c r="E88" s="31">
        <v>0.54026143542548954</v>
      </c>
      <c r="F88" s="31">
        <v>0.53967251489251455</v>
      </c>
      <c r="G88" s="31">
        <v>0.68708216434258784</v>
      </c>
      <c r="H88" s="31">
        <v>0.7009520575657251</v>
      </c>
      <c r="J88" s="31">
        <v>0.70057470059691529</v>
      </c>
      <c r="K88" s="31">
        <v>0.44374622516737572</v>
      </c>
      <c r="L88" s="31">
        <v>0.48826933605165795</v>
      </c>
      <c r="M88" s="31">
        <v>0.47461350167041416</v>
      </c>
      <c r="Q88" s="141"/>
      <c r="R88" s="31">
        <v>0.55270116332549035</v>
      </c>
      <c r="S88" s="427"/>
      <c r="T88" s="31">
        <v>0.54689004936679764</v>
      </c>
      <c r="U88" s="427"/>
      <c r="V88" s="358">
        <v>0.55960469776748478</v>
      </c>
      <c r="W88" s="427"/>
      <c r="X88" s="31">
        <v>0.53434563515746059</v>
      </c>
      <c r="AC88" s="358">
        <v>0.71112660190868382</v>
      </c>
      <c r="AD88" s="459">
        <v>0.41474657333099069</v>
      </c>
      <c r="AE88" s="358">
        <v>0.45469283843081437</v>
      </c>
      <c r="AF88" s="31">
        <v>0.53520994491120955</v>
      </c>
      <c r="AH88" s="358">
        <v>0.53640816029802529</v>
      </c>
      <c r="AI88" s="459">
        <v>0.91200115540932414</v>
      </c>
      <c r="AJ88" s="358">
        <v>0.85844752861768725</v>
      </c>
      <c r="AK88" s="31">
        <v>0.91041694836647258</v>
      </c>
      <c r="AM88" s="204"/>
      <c r="AN88" s="204"/>
      <c r="AT88" s="140"/>
      <c r="BH88" s="140"/>
      <c r="BM88" s="140"/>
    </row>
    <row r="89" spans="1:65" s="135" customFormat="1">
      <c r="B89" s="137"/>
      <c r="C89" s="138"/>
      <c r="D89" s="137"/>
      <c r="E89" s="138"/>
      <c r="F89" s="138"/>
      <c r="G89" s="138"/>
      <c r="H89" s="138"/>
      <c r="J89" s="138"/>
      <c r="K89" s="138"/>
      <c r="L89" s="138"/>
      <c r="M89" s="138"/>
      <c r="Q89" s="141"/>
      <c r="R89" s="138"/>
      <c r="S89" s="138"/>
      <c r="T89" s="138"/>
      <c r="U89" s="138"/>
      <c r="V89" s="360"/>
      <c r="W89" s="360"/>
      <c r="X89" s="138"/>
      <c r="AC89" s="138"/>
      <c r="AD89" s="139"/>
      <c r="AE89" s="360"/>
      <c r="AF89" s="138"/>
      <c r="AH89" s="138"/>
      <c r="AI89" s="139"/>
      <c r="AJ89" s="360"/>
      <c r="AK89" s="138"/>
      <c r="AM89" s="204"/>
      <c r="AN89" s="204"/>
      <c r="AT89" s="140"/>
      <c r="BH89" s="140"/>
      <c r="BM89" s="140"/>
    </row>
    <row r="90" spans="1:65" s="135" customFormat="1">
      <c r="A90" s="395" t="s">
        <v>125</v>
      </c>
      <c r="B90" s="137"/>
      <c r="C90" s="138"/>
      <c r="D90" s="137"/>
      <c r="E90" s="138"/>
      <c r="F90" s="138"/>
      <c r="G90" s="138"/>
      <c r="H90" s="138"/>
      <c r="J90" s="138"/>
      <c r="K90" s="138"/>
      <c r="L90" s="138"/>
      <c r="M90" s="138"/>
      <c r="Q90" s="141"/>
      <c r="R90" s="138"/>
      <c r="S90" s="138"/>
      <c r="T90" s="138"/>
      <c r="U90" s="138"/>
      <c r="V90" s="138"/>
      <c r="W90" s="138"/>
      <c r="X90" s="138"/>
      <c r="AC90" s="138"/>
      <c r="AD90" s="139"/>
      <c r="AE90" s="138"/>
      <c r="AF90" s="138"/>
      <c r="AH90" s="138"/>
      <c r="AI90" s="139"/>
      <c r="AJ90" s="138"/>
      <c r="AK90" s="138"/>
      <c r="AM90" s="204"/>
      <c r="AN90" s="204"/>
      <c r="AT90" s="140"/>
      <c r="BH90" s="140"/>
      <c r="BM90" s="140"/>
    </row>
    <row r="91" spans="1:65" s="135" customFormat="1">
      <c r="A91" s="119" t="s">
        <v>451</v>
      </c>
      <c r="B91" s="137"/>
      <c r="C91" s="30">
        <v>1.5162930683825094E-2</v>
      </c>
      <c r="D91" s="137"/>
      <c r="E91" s="30">
        <v>1.4139918577653263E-2</v>
      </c>
      <c r="F91" s="30">
        <v>1.4674644992477495E-2</v>
      </c>
      <c r="G91" s="30">
        <v>1.6425582896730975E-2</v>
      </c>
      <c r="H91" s="30">
        <v>1.6378550039166984E-2</v>
      </c>
      <c r="J91" s="30">
        <v>4.5842974638173814E-2</v>
      </c>
      <c r="K91" s="30">
        <v>4.9003830882044248E-2</v>
      </c>
      <c r="L91" s="30">
        <v>6.2475418375876772E-2</v>
      </c>
      <c r="M91" s="30">
        <v>3.1845752032973663E-2</v>
      </c>
      <c r="Q91" s="141"/>
      <c r="R91" s="30">
        <v>1.3153879696055413E-2</v>
      </c>
      <c r="S91" s="425"/>
      <c r="T91" s="30">
        <v>1.3217248302015811E-2</v>
      </c>
      <c r="U91" s="425"/>
      <c r="V91" s="30">
        <v>6.1954731698358563E-3</v>
      </c>
      <c r="W91" s="425"/>
      <c r="X91" s="30">
        <v>6.3410278646876678E-3</v>
      </c>
      <c r="AC91" s="30">
        <v>5.8770023977596777E-3</v>
      </c>
      <c r="AD91" s="30">
        <v>2.2070981343581198E-2</v>
      </c>
      <c r="AE91" s="30">
        <v>2.2788500461761778E-2</v>
      </c>
      <c r="AF91" s="30">
        <v>2.8448971746567818E-2</v>
      </c>
      <c r="AH91" s="30">
        <v>3.3598050170045822E-2</v>
      </c>
      <c r="AI91" s="30">
        <v>3.8922777982599695E-2</v>
      </c>
      <c r="AJ91" s="30">
        <v>3.470701103387179E-2</v>
      </c>
      <c r="AK91" s="30">
        <v>5.5325570079905038E-2</v>
      </c>
      <c r="AM91" s="204"/>
      <c r="AN91" s="204"/>
      <c r="AT91" s="140"/>
      <c r="BH91" s="140"/>
      <c r="BM91" s="140"/>
    </row>
    <row r="92" spans="1:65" s="135" customFormat="1">
      <c r="A92" s="33" t="s">
        <v>171</v>
      </c>
      <c r="B92" s="137"/>
      <c r="C92" s="30">
        <v>1.4234557370733083E-2</v>
      </c>
      <c r="D92" s="137"/>
      <c r="E92" s="30">
        <v>1.3124871474017131E-2</v>
      </c>
      <c r="F92" s="30">
        <v>1.3308161291785171E-2</v>
      </c>
      <c r="G92" s="30">
        <v>1.4838960392383303E-2</v>
      </c>
      <c r="H92" s="30">
        <v>1.5035656972913179E-2</v>
      </c>
      <c r="J92" s="30">
        <v>4.2492715999866044E-2</v>
      </c>
      <c r="K92" s="30">
        <v>4.3807073438269076E-2</v>
      </c>
      <c r="L92" s="30">
        <v>5.5310447879692012E-2</v>
      </c>
      <c r="M92" s="30">
        <v>2.8727006386945871E-2</v>
      </c>
      <c r="Q92" s="141"/>
      <c r="R92" s="30">
        <v>1.18511034796791E-2</v>
      </c>
      <c r="S92" s="425"/>
      <c r="T92" s="30">
        <v>1.1831927440315828E-2</v>
      </c>
      <c r="U92" s="425"/>
      <c r="V92" s="357">
        <v>5.7003260369581686E-3</v>
      </c>
      <c r="W92" s="425"/>
      <c r="X92" s="357">
        <v>5.7993372283394523E-3</v>
      </c>
      <c r="AC92" s="357">
        <v>5.3374102097226038E-3</v>
      </c>
      <c r="AD92" s="30">
        <v>1.9091067425328772E-2</v>
      </c>
      <c r="AE92" s="357">
        <v>1.9738178878355248E-2</v>
      </c>
      <c r="AF92" s="357">
        <v>2.2694656498280782E-2</v>
      </c>
      <c r="AH92" s="357">
        <v>2.6149305682593767E-2</v>
      </c>
      <c r="AI92" s="30">
        <v>3.1606462849307862E-2</v>
      </c>
      <c r="AJ92" s="357">
        <v>2.8456607685673728E-2</v>
      </c>
      <c r="AK92" s="357">
        <v>4.4575226995931916E-2</v>
      </c>
      <c r="AM92" s="204"/>
      <c r="AN92" s="204"/>
      <c r="AT92" s="140"/>
      <c r="BH92" s="140"/>
      <c r="BM92" s="140"/>
    </row>
    <row r="93" spans="1:65" s="135" customFormat="1">
      <c r="A93" s="33" t="s">
        <v>118</v>
      </c>
      <c r="B93" s="137"/>
      <c r="C93" s="23">
        <v>4.3201730898365289</v>
      </c>
      <c r="D93" s="137"/>
      <c r="E93" s="23">
        <v>3.7223477641839628</v>
      </c>
      <c r="F93" s="23">
        <v>3.6120357687159439</v>
      </c>
      <c r="G93" s="23">
        <v>3.5046716716403661</v>
      </c>
      <c r="H93" s="23">
        <v>3.3552118308315553</v>
      </c>
      <c r="J93" s="23">
        <v>9.4334387286243686</v>
      </c>
      <c r="K93" s="23">
        <v>9.4015461149787889</v>
      </c>
      <c r="L93" s="23">
        <v>11.871345658065504</v>
      </c>
      <c r="M93" s="23">
        <v>5.5019387558049209</v>
      </c>
      <c r="Q93" s="141"/>
      <c r="R93" s="23">
        <v>2.1908538219019795</v>
      </c>
      <c r="S93" s="426"/>
      <c r="T93" s="23">
        <v>2.0454565962233522</v>
      </c>
      <c r="U93" s="426"/>
      <c r="V93" s="347">
        <v>0.98001919771815327</v>
      </c>
      <c r="W93" s="426"/>
      <c r="X93" s="23">
        <v>0.9340932645773582</v>
      </c>
      <c r="AC93" s="347">
        <v>0.84865486649958144</v>
      </c>
      <c r="AD93" s="419">
        <v>2.6967820357301053</v>
      </c>
      <c r="AE93" s="347">
        <v>2.6609631256597757</v>
      </c>
      <c r="AF93" s="23">
        <v>2.2986595969044941</v>
      </c>
      <c r="AH93" s="347">
        <v>2.2844330542790168</v>
      </c>
      <c r="AI93" s="419">
        <v>2.31815045481334</v>
      </c>
      <c r="AJ93" s="347">
        <v>1.9470237976157769</v>
      </c>
      <c r="AK93" s="23">
        <v>2.7059687257821072</v>
      </c>
      <c r="AM93" s="204"/>
      <c r="AN93" s="204"/>
      <c r="AT93" s="140"/>
      <c r="BH93" s="140"/>
      <c r="BM93" s="140"/>
    </row>
    <row r="94" spans="1:65" s="135" customFormat="1">
      <c r="A94" s="33" t="s">
        <v>119</v>
      </c>
      <c r="B94" s="137"/>
      <c r="C94" s="31">
        <v>0.48443317491177312</v>
      </c>
      <c r="D94" s="137"/>
      <c r="E94" s="31">
        <v>0.42673408317196126</v>
      </c>
      <c r="F94" s="31">
        <v>0.4308721339961889</v>
      </c>
      <c r="G94" s="31">
        <v>0.42767954001752789</v>
      </c>
      <c r="H94" s="31">
        <v>0.41995024303097916</v>
      </c>
      <c r="J94" s="31">
        <v>0.75337740158702704</v>
      </c>
      <c r="K94" s="31">
        <v>0.74067251328868644</v>
      </c>
      <c r="L94" s="31">
        <v>0.70526359556615714</v>
      </c>
      <c r="M94" s="31">
        <v>0.54229782034166296</v>
      </c>
      <c r="Q94" s="141"/>
      <c r="R94" s="31">
        <v>0.72603345073240932</v>
      </c>
      <c r="S94" s="427"/>
      <c r="T94" s="31">
        <v>0.72257086415379967</v>
      </c>
      <c r="U94" s="427"/>
      <c r="V94" s="358">
        <v>0.46328252443764112</v>
      </c>
      <c r="W94" s="427"/>
      <c r="X94" s="31">
        <v>0.49587104834732948</v>
      </c>
      <c r="AC94" s="358">
        <v>0.4874678371788948</v>
      </c>
      <c r="AD94" s="459">
        <v>0.24814186640985259</v>
      </c>
      <c r="AE94" s="358">
        <v>0.34380160397984871</v>
      </c>
      <c r="AF94" s="31">
        <v>0.40586604070527321</v>
      </c>
      <c r="AH94" s="358">
        <v>0.40141358732903748</v>
      </c>
      <c r="AI94" s="459">
        <v>0.45729692677260192</v>
      </c>
      <c r="AJ94" s="358">
        <v>0.89959036973889295</v>
      </c>
      <c r="AK94" s="31">
        <v>0.6176854614275239</v>
      </c>
      <c r="AM94" s="204"/>
      <c r="AN94" s="204"/>
      <c r="AT94" s="140"/>
      <c r="BH94" s="140"/>
      <c r="BM94" s="140"/>
    </row>
    <row r="95" spans="1:65" s="135" customFormat="1">
      <c r="B95" s="137"/>
      <c r="C95" s="138"/>
      <c r="D95" s="137"/>
      <c r="E95" s="138"/>
      <c r="F95" s="138"/>
      <c r="G95" s="138"/>
      <c r="H95" s="138"/>
      <c r="I95" s="139"/>
      <c r="J95" s="138"/>
      <c r="K95" s="138"/>
      <c r="L95" s="138"/>
      <c r="M95" s="138"/>
      <c r="Q95" s="139"/>
      <c r="R95" s="138"/>
      <c r="S95" s="138"/>
      <c r="T95" s="138"/>
      <c r="U95" s="138"/>
      <c r="V95" s="361"/>
      <c r="W95" s="361"/>
      <c r="X95" s="138"/>
      <c r="Y95" s="140"/>
      <c r="AB95" s="140"/>
      <c r="AC95" s="204"/>
      <c r="AD95" s="204"/>
      <c r="AH95" s="204"/>
      <c r="AI95" s="204"/>
      <c r="AL95" s="140"/>
      <c r="AM95" s="204"/>
      <c r="AN95" s="204"/>
    </row>
    <row r="96" spans="1:65">
      <c r="A96" s="135" t="s">
        <v>450</v>
      </c>
      <c r="AE96" s="135"/>
      <c r="AJ96" s="135"/>
      <c r="AO96" s="135"/>
    </row>
    <row r="97" spans="1:41">
      <c r="A97" s="135" t="s">
        <v>430</v>
      </c>
      <c r="AE97" s="135"/>
      <c r="AJ97" s="135"/>
      <c r="AO97" s="135"/>
    </row>
    <row r="98" spans="1:41">
      <c r="A98" s="135"/>
    </row>
  </sheetData>
  <mergeCells count="27">
    <mergeCell ref="Z6:AA6"/>
    <mergeCell ref="E6:H6"/>
    <mergeCell ref="J6:M6"/>
    <mergeCell ref="AM6:AP6"/>
    <mergeCell ref="AR6:AU6"/>
    <mergeCell ref="J46:M46"/>
    <mergeCell ref="E46:H46"/>
    <mergeCell ref="R46:X46"/>
    <mergeCell ref="R23:X23"/>
    <mergeCell ref="R6:X6"/>
    <mergeCell ref="E33:H33"/>
    <mergeCell ref="E23:H23"/>
    <mergeCell ref="J23:M23"/>
    <mergeCell ref="J33:M33"/>
    <mergeCell ref="R33:X33"/>
    <mergeCell ref="O6:P6"/>
    <mergeCell ref="BK6:BN6"/>
    <mergeCell ref="AC46:AF46"/>
    <mergeCell ref="BF6:BI6"/>
    <mergeCell ref="AC6:AF6"/>
    <mergeCell ref="AC23:AF23"/>
    <mergeCell ref="AC33:AF33"/>
    <mergeCell ref="AW6:BD6"/>
    <mergeCell ref="AH6:AK6"/>
    <mergeCell ref="AH23:AK23"/>
    <mergeCell ref="AH33:AK33"/>
    <mergeCell ref="AH46:AK46"/>
  </mergeCells>
  <conditionalFormatting sqref="G36 AM20:AM21 AR20:AR21 AO20:AO21 C20:H21 C34:D34 K8:M13 C24:D24 C7:D10 F8:H13 F16:H19 C18:D19 K16:M21 C16:C17 C11:C13">
    <cfRule type="containsErrors" dxfId="8950" priority="952">
      <formula>ISERROR(C7)</formula>
    </cfRule>
  </conditionalFormatting>
  <conditionalFormatting sqref="J36">
    <cfRule type="containsErrors" dxfId="8949" priority="723">
      <formula>ISERROR(J36)</formula>
    </cfRule>
  </conditionalFormatting>
  <conditionalFormatting sqref="G25 E25 E30 G30">
    <cfRule type="containsErrors" dxfId="8948" priority="734">
      <formula>ISERROR(E25)</formula>
    </cfRule>
  </conditionalFormatting>
  <conditionalFormatting sqref="AR8:AR13 AR16:AR19">
    <cfRule type="containsErrors" dxfId="8947" priority="745">
      <formula>ISERROR(AR8)</formula>
    </cfRule>
  </conditionalFormatting>
  <conditionalFormatting sqref="J25 J30">
    <cfRule type="containsErrors" dxfId="8946" priority="733">
      <formula>ISERROR(J25)</formula>
    </cfRule>
  </conditionalFormatting>
  <conditionalFormatting sqref="F8:F13 F16:F19">
    <cfRule type="containsErrors" dxfId="8945" priority="718">
      <formula>ISERROR(F8)</formula>
    </cfRule>
  </conditionalFormatting>
  <conditionalFormatting sqref="E36">
    <cfRule type="containsErrors" dxfId="8944" priority="724">
      <formula>ISERROR(E36)</formula>
    </cfRule>
  </conditionalFormatting>
  <conditionalFormatting sqref="B34">
    <cfRule type="containsErrors" dxfId="8943" priority="694">
      <formula>ISERROR(B34)</formula>
    </cfRule>
  </conditionalFormatting>
  <conditionalFormatting sqref="B24">
    <cfRule type="containsErrors" dxfId="8942" priority="695">
      <formula>ISERROR(B24)</formula>
    </cfRule>
  </conditionalFormatting>
  <conditionalFormatting sqref="B7">
    <cfRule type="containsErrors" dxfId="8941" priority="696">
      <formula>ISERROR(B7)</formula>
    </cfRule>
  </conditionalFormatting>
  <conditionalFormatting sqref="AM8:AM13 AM16:AM19">
    <cfRule type="containsErrors" dxfId="8940" priority="675">
      <formula>ISERROR(AM8)</formula>
    </cfRule>
  </conditionalFormatting>
  <conditionalFormatting sqref="AO8:AO13 AO16:AO19">
    <cfRule type="containsErrors" dxfId="8939" priority="674">
      <formula>ISERROR(AO8)</formula>
    </cfRule>
  </conditionalFormatting>
  <conditionalFormatting sqref="G26 E26">
    <cfRule type="containsErrors" dxfId="8938" priority="614">
      <formula>ISERROR(E26)</formula>
    </cfRule>
  </conditionalFormatting>
  <conditionalFormatting sqref="J26">
    <cfRule type="containsErrors" dxfId="8937" priority="613">
      <formula>ISERROR(J26)</formula>
    </cfRule>
  </conditionalFormatting>
  <conditionalFormatting sqref="G27:G28 E27:E28">
    <cfRule type="containsErrors" dxfId="8936" priority="612">
      <formula>ISERROR(E27)</formula>
    </cfRule>
  </conditionalFormatting>
  <conditionalFormatting sqref="J27:J28">
    <cfRule type="containsErrors" dxfId="8935" priority="611">
      <formula>ISERROR(J27)</formula>
    </cfRule>
  </conditionalFormatting>
  <conditionalFormatting sqref="G29 E29">
    <cfRule type="containsErrors" dxfId="8934" priority="608">
      <formula>ISERROR(E29)</formula>
    </cfRule>
  </conditionalFormatting>
  <conditionalFormatting sqref="J29">
    <cfRule type="containsErrors" dxfId="8933" priority="607">
      <formula>ISERROR(J29)</formula>
    </cfRule>
  </conditionalFormatting>
  <conditionalFormatting sqref="G37">
    <cfRule type="containsErrors" dxfId="8932" priority="606">
      <formula>ISERROR(G37)</formula>
    </cfRule>
  </conditionalFormatting>
  <conditionalFormatting sqref="J37">
    <cfRule type="containsErrors" dxfId="8931" priority="604">
      <formula>ISERROR(J37)</formula>
    </cfRule>
  </conditionalFormatting>
  <conditionalFormatting sqref="E37">
    <cfRule type="containsErrors" dxfId="8930" priority="605">
      <formula>ISERROR(E37)</formula>
    </cfRule>
  </conditionalFormatting>
  <conditionalFormatting sqref="G40">
    <cfRule type="containsErrors" dxfId="8929" priority="603">
      <formula>ISERROR(G40)</formula>
    </cfRule>
  </conditionalFormatting>
  <conditionalFormatting sqref="J40">
    <cfRule type="containsErrors" dxfId="8928" priority="601">
      <formula>ISERROR(J40)</formula>
    </cfRule>
  </conditionalFormatting>
  <conditionalFormatting sqref="E40">
    <cfRule type="containsErrors" dxfId="8927" priority="602">
      <formula>ISERROR(E40)</formula>
    </cfRule>
  </conditionalFormatting>
  <conditionalFormatting sqref="G41:G42">
    <cfRule type="containsErrors" dxfId="8926" priority="547">
      <formula>ISERROR(G41)</formula>
    </cfRule>
  </conditionalFormatting>
  <conditionalFormatting sqref="J41:J42">
    <cfRule type="containsErrors" dxfId="8925" priority="545">
      <formula>ISERROR(J41)</formula>
    </cfRule>
  </conditionalFormatting>
  <conditionalFormatting sqref="E41:E42">
    <cfRule type="containsErrors" dxfId="8924" priority="546">
      <formula>ISERROR(E41)</formula>
    </cfRule>
  </conditionalFormatting>
  <conditionalFormatting sqref="Q11">
    <cfRule type="containsErrors" dxfId="8923" priority="538">
      <formula>ISERROR(Q11)</formula>
    </cfRule>
  </conditionalFormatting>
  <conditionalFormatting sqref="Q17">
    <cfRule type="containsErrors" dxfId="8922" priority="537">
      <formula>ISERROR(Q17)</formula>
    </cfRule>
  </conditionalFormatting>
  <conditionalFormatting sqref="Q16">
    <cfRule type="containsErrors" dxfId="8921" priority="536">
      <formula>ISERROR(Q16)</formula>
    </cfRule>
  </conditionalFormatting>
  <conditionalFormatting sqref="AL7 AN7">
    <cfRule type="containsErrors" dxfId="8920" priority="455">
      <formula>ISERROR(AL7)</formula>
    </cfRule>
  </conditionalFormatting>
  <conditionalFormatting sqref="AP7:AQ7">
    <cfRule type="containsErrors" dxfId="8919" priority="454">
      <formula>ISERROR(AP7)</formula>
    </cfRule>
  </conditionalFormatting>
  <conditionalFormatting sqref="AL24">
    <cfRule type="containsErrors" dxfId="8918" priority="447">
      <formula>ISERROR(AL24)</formula>
    </cfRule>
  </conditionalFormatting>
  <conditionalFormatting sqref="I34">
    <cfRule type="containsErrors" dxfId="8917" priority="442">
      <formula>ISERROR(I34)</formula>
    </cfRule>
  </conditionalFormatting>
  <conditionalFormatting sqref="G35">
    <cfRule type="containsErrors" dxfId="8916" priority="431">
      <formula>ISERROR(G35)</formula>
    </cfRule>
  </conditionalFormatting>
  <conditionalFormatting sqref="J35">
    <cfRule type="containsErrors" dxfId="8915" priority="429">
      <formula>ISERROR(J35)</formula>
    </cfRule>
  </conditionalFormatting>
  <conditionalFormatting sqref="E35">
    <cfRule type="containsErrors" dxfId="8914" priority="430">
      <formula>ISERROR(E35)</formula>
    </cfRule>
  </conditionalFormatting>
  <conditionalFormatting sqref="G38">
    <cfRule type="containsErrors" dxfId="8913" priority="428">
      <formula>ISERROR(G38)</formula>
    </cfRule>
  </conditionalFormatting>
  <conditionalFormatting sqref="J38">
    <cfRule type="containsErrors" dxfId="8912" priority="426">
      <formula>ISERROR(J38)</formula>
    </cfRule>
  </conditionalFormatting>
  <conditionalFormatting sqref="E38">
    <cfRule type="containsErrors" dxfId="8911" priority="427">
      <formula>ISERROR(E38)</formula>
    </cfRule>
  </conditionalFormatting>
  <conditionalFormatting sqref="G20:H21">
    <cfRule type="containsErrors" dxfId="8910" priority="425">
      <formula>ISERROR(G20)</formula>
    </cfRule>
  </conditionalFormatting>
  <conditionalFormatting sqref="AS7">
    <cfRule type="containsErrors" dxfId="8909" priority="424">
      <formula>ISERROR(AS7)</formula>
    </cfRule>
  </conditionalFormatting>
  <conditionalFormatting sqref="AU7">
    <cfRule type="containsErrors" dxfId="8908" priority="423">
      <formula>ISERROR(AU7)</formula>
    </cfRule>
  </conditionalFormatting>
  <conditionalFormatting sqref="I7:I13 I24 I16:I21">
    <cfRule type="containsErrors" dxfId="8907" priority="413">
      <formula>ISERROR(I7)</formula>
    </cfRule>
  </conditionalFormatting>
  <conditionalFormatting sqref="J20:J21">
    <cfRule type="containsErrors" dxfId="8906" priority="412">
      <formula>ISERROR(J20)</formula>
    </cfRule>
  </conditionalFormatting>
  <conditionalFormatting sqref="T20:X21 T8:U13 X9:X13 X16:X19 T16:U19">
    <cfRule type="containsErrors" dxfId="8905" priority="411">
      <formula>ISERROR(T8)</formula>
    </cfRule>
  </conditionalFormatting>
  <conditionalFormatting sqref="G8:H13 G16:H19">
    <cfRule type="containsErrors" dxfId="8904" priority="417">
      <formula>ISERROR(G8)</formula>
    </cfRule>
  </conditionalFormatting>
  <conditionalFormatting sqref="L8:M13 L16:M19">
    <cfRule type="containsErrors" dxfId="8903" priority="416">
      <formula>ISERROR(L8)</formula>
    </cfRule>
  </conditionalFormatting>
  <conditionalFormatting sqref="H8:H13 H16:H19">
    <cfRule type="containsErrors" dxfId="8902" priority="415">
      <formula>ISERROR(H8)</formula>
    </cfRule>
  </conditionalFormatting>
  <conditionalFormatting sqref="M8:M13 M16:M19">
    <cfRule type="containsErrors" dxfId="8901" priority="414">
      <formula>ISERROR(M8)</formula>
    </cfRule>
  </conditionalFormatting>
  <conditionalFormatting sqref="R36:S36">
    <cfRule type="containsErrors" dxfId="8900" priority="409">
      <formula>ISERROR(R36)</formula>
    </cfRule>
  </conditionalFormatting>
  <conditionalFormatting sqref="R25:S25 R30:S30">
    <cfRule type="containsErrors" dxfId="8899" priority="410">
      <formula>ISERROR(R25)</formula>
    </cfRule>
  </conditionalFormatting>
  <conditionalFormatting sqref="R26:S26">
    <cfRule type="containsErrors" dxfId="8898" priority="408">
      <formula>ISERROR(R26)</formula>
    </cfRule>
  </conditionalFormatting>
  <conditionalFormatting sqref="R27:S28">
    <cfRule type="containsErrors" dxfId="8897" priority="407">
      <formula>ISERROR(R27)</formula>
    </cfRule>
  </conditionalFormatting>
  <conditionalFormatting sqref="R29:S29">
    <cfRule type="containsErrors" dxfId="8896" priority="406">
      <formula>ISERROR(R29)</formula>
    </cfRule>
  </conditionalFormatting>
  <conditionalFormatting sqref="R37:S37">
    <cfRule type="containsErrors" dxfId="8895" priority="405">
      <formula>ISERROR(R37)</formula>
    </cfRule>
  </conditionalFormatting>
  <conditionalFormatting sqref="R40:S40">
    <cfRule type="containsErrors" dxfId="8894" priority="404">
      <formula>ISERROR(R40)</formula>
    </cfRule>
  </conditionalFormatting>
  <conditionalFormatting sqref="R41:S42">
    <cfRule type="containsErrors" dxfId="8893" priority="403">
      <formula>ISERROR(R41)</formula>
    </cfRule>
  </conditionalFormatting>
  <conditionalFormatting sqref="Q34">
    <cfRule type="containsErrors" dxfId="8892" priority="402">
      <formula>ISERROR(Q34)</formula>
    </cfRule>
  </conditionalFormatting>
  <conditionalFormatting sqref="R35:S35">
    <cfRule type="containsErrors" dxfId="8891" priority="401">
      <formula>ISERROR(R35)</formula>
    </cfRule>
  </conditionalFormatting>
  <conditionalFormatting sqref="R38:S39">
    <cfRule type="containsErrors" dxfId="8890" priority="400">
      <formula>ISERROR(R38)</formula>
    </cfRule>
  </conditionalFormatting>
  <conditionalFormatting sqref="X9:X13 X16:X19">
    <cfRule type="containsErrors" dxfId="8889" priority="394">
      <formula>ISERROR(X9)</formula>
    </cfRule>
  </conditionalFormatting>
  <conditionalFormatting sqref="Q7:Q13 Q24 Q16:Q21">
    <cfRule type="containsErrors" dxfId="8888" priority="393">
      <formula>ISERROR(Q7)</formula>
    </cfRule>
  </conditionalFormatting>
  <conditionalFormatting sqref="R8:S13 R16:S19">
    <cfRule type="containsErrors" dxfId="8887" priority="391">
      <formula>ISERROR(R8)</formula>
    </cfRule>
  </conditionalFormatting>
  <conditionalFormatting sqref="AW20:AX21 AV24">
    <cfRule type="containsErrors" dxfId="8886" priority="390">
      <formula>ISERROR(AV20)</formula>
    </cfRule>
  </conditionalFormatting>
  <conditionalFormatting sqref="X9:X13 X16:X19">
    <cfRule type="containsErrors" dxfId="8885" priority="395">
      <formula>ISERROR(X9)</formula>
    </cfRule>
  </conditionalFormatting>
  <conditionalFormatting sqref="R20:S21">
    <cfRule type="containsErrors" dxfId="8884" priority="392">
      <formula>ISERROR(R20)</formula>
    </cfRule>
  </conditionalFormatting>
  <conditionalFormatting sqref="AV7">
    <cfRule type="containsErrors" dxfId="8883" priority="388">
      <formula>ISERROR(AV7)</formula>
    </cfRule>
  </conditionalFormatting>
  <conditionalFormatting sqref="F24">
    <cfRule type="containsErrors" dxfId="8882" priority="385">
      <formula>ISERROR(F24)</formula>
    </cfRule>
  </conditionalFormatting>
  <conditionalFormatting sqref="F34">
    <cfRule type="containsErrors" dxfId="8881" priority="384">
      <formula>ISERROR(F34)</formula>
    </cfRule>
  </conditionalFormatting>
  <conditionalFormatting sqref="K24">
    <cfRule type="containsErrors" dxfId="8880" priority="383">
      <formula>ISERROR(K24)</formula>
    </cfRule>
  </conditionalFormatting>
  <conditionalFormatting sqref="K34">
    <cfRule type="containsErrors" dxfId="8879" priority="382">
      <formula>ISERROR(K34)</formula>
    </cfRule>
  </conditionalFormatting>
  <conditionalFormatting sqref="J8:J13 J16:J19">
    <cfRule type="containsErrors" dxfId="8878" priority="376">
      <formula>ISERROR(J8)</formula>
    </cfRule>
  </conditionalFormatting>
  <conditionalFormatting sqref="T34:U34">
    <cfRule type="containsErrors" dxfId="8877" priority="381">
      <formula>ISERROR(T34)</formula>
    </cfRule>
  </conditionalFormatting>
  <conditionalFormatting sqref="T24:U24">
    <cfRule type="containsErrors" dxfId="8876" priority="380">
      <formula>ISERROR(T24)</formula>
    </cfRule>
  </conditionalFormatting>
  <conditionalFormatting sqref="F7">
    <cfRule type="containsErrors" dxfId="8875" priority="379">
      <formula>ISERROR(F7)</formula>
    </cfRule>
  </conditionalFormatting>
  <conditionalFormatting sqref="E8:E13 E16:E19">
    <cfRule type="containsErrors" dxfId="8874" priority="378">
      <formula>ISERROR(E8)</formula>
    </cfRule>
  </conditionalFormatting>
  <conditionalFormatting sqref="K7">
    <cfRule type="containsErrors" dxfId="8873" priority="377">
      <formula>ISERROR(K7)</formula>
    </cfRule>
  </conditionalFormatting>
  <conditionalFormatting sqref="AW8:AW13 AW16:AW19">
    <cfRule type="containsErrors" dxfId="8872" priority="369">
      <formula>ISERROR(AW8)</formula>
    </cfRule>
  </conditionalFormatting>
  <conditionalFormatting sqref="J39:M39">
    <cfRule type="containsErrors" dxfId="8871" priority="368">
      <formula>ISERROR(J39)</formula>
    </cfRule>
  </conditionalFormatting>
  <conditionalFormatting sqref="E39:H39">
    <cfRule type="containsErrors" dxfId="8870" priority="367">
      <formula>ISERROR(E39)</formula>
    </cfRule>
  </conditionalFormatting>
  <conditionalFormatting sqref="C39">
    <cfRule type="containsErrors" dxfId="8869" priority="366">
      <formula>ISERROR(C39)</formula>
    </cfRule>
  </conditionalFormatting>
  <conditionalFormatting sqref="BA9:BA13 BA16:BA19">
    <cfRule type="containsErrors" dxfId="8868" priority="355">
      <formula>ISERROR(BA9)</formula>
    </cfRule>
  </conditionalFormatting>
  <conditionalFormatting sqref="V8:W13 V16:W19">
    <cfRule type="containsErrors" dxfId="8867" priority="353">
      <formula>ISERROR(V8)</formula>
    </cfRule>
  </conditionalFormatting>
  <conditionalFormatting sqref="BA8">
    <cfRule type="containsErrors" dxfId="8866" priority="352">
      <formula>ISERROR(BA8)</formula>
    </cfRule>
  </conditionalFormatting>
  <conditionalFormatting sqref="O8:O13 O16:O19">
    <cfRule type="containsErrors" dxfId="8865" priority="351">
      <formula>ISERROR(O8)</formula>
    </cfRule>
  </conditionalFormatting>
  <conditionalFormatting sqref="O8:O13 O16:O19">
    <cfRule type="containsErrors" dxfId="8864" priority="350">
      <formula>ISERROR(O8)</formula>
    </cfRule>
  </conditionalFormatting>
  <conditionalFormatting sqref="O8:O13 O16:O19">
    <cfRule type="containsErrors" dxfId="8863" priority="349">
      <formula>ISERROR(O8)</formula>
    </cfRule>
  </conditionalFormatting>
  <conditionalFormatting sqref="P8:P13 P16:P19">
    <cfRule type="containsErrors" dxfId="8862" priority="348">
      <formula>ISERROR(P8)</formula>
    </cfRule>
  </conditionalFormatting>
  <conditionalFormatting sqref="P8:P13 P16:P19">
    <cfRule type="containsErrors" dxfId="8861" priority="347">
      <formula>ISERROR(P8)</formula>
    </cfRule>
  </conditionalFormatting>
  <conditionalFormatting sqref="P8:P13 P16:P19">
    <cfRule type="containsErrors" dxfId="8860" priority="346">
      <formula>ISERROR(P8)</formula>
    </cfRule>
  </conditionalFormatting>
  <conditionalFormatting sqref="Z8:Z11 Z17:Z19 Z13">
    <cfRule type="containsErrors" dxfId="8859" priority="336">
      <formula>ISERROR(Z8)</formula>
    </cfRule>
  </conditionalFormatting>
  <conditionalFormatting sqref="Y24">
    <cfRule type="containsErrors" dxfId="8858" priority="341">
      <formula>ISERROR(Y24)</formula>
    </cfRule>
  </conditionalFormatting>
  <conditionalFormatting sqref="Y34">
    <cfRule type="containsErrors" dxfId="8857" priority="340">
      <formula>ISERROR(Y34)</formula>
    </cfRule>
  </conditionalFormatting>
  <conditionalFormatting sqref="AA8:AA13 AA17:AA18">
    <cfRule type="containsErrors" dxfId="8856" priority="332">
      <formula>ISERROR(AA8)</formula>
    </cfRule>
  </conditionalFormatting>
  <conditionalFormatting sqref="AA8:AA13 AA17:AA18">
    <cfRule type="containsErrors" dxfId="8855" priority="331">
      <formula>ISERROR(AA8)</formula>
    </cfRule>
  </conditionalFormatting>
  <conditionalFormatting sqref="Z8:Z11 Z17:Z19 Z13">
    <cfRule type="containsErrors" dxfId="8854" priority="335">
      <formula>ISERROR(Z8)</formula>
    </cfRule>
  </conditionalFormatting>
  <conditionalFormatting sqref="Z8:Z11 Z17:Z19 Z13">
    <cfRule type="containsErrors" dxfId="8853" priority="334">
      <formula>ISERROR(Z8)</formula>
    </cfRule>
  </conditionalFormatting>
  <conditionalFormatting sqref="AA8:AA13 AA17:AA18">
    <cfRule type="containsErrors" dxfId="8852" priority="333">
      <formula>ISERROR(AA8)</formula>
    </cfRule>
  </conditionalFormatting>
  <conditionalFormatting sqref="E14">
    <cfRule type="containsErrors" dxfId="8851" priority="288">
      <formula>ISERROR(E14)</formula>
    </cfRule>
  </conditionalFormatting>
  <conditionalFormatting sqref="F14">
    <cfRule type="containsErrors" dxfId="8850" priority="287">
      <formula>ISERROR(F14)</formula>
    </cfRule>
  </conditionalFormatting>
  <conditionalFormatting sqref="G14">
    <cfRule type="containsErrors" dxfId="8849" priority="286">
      <formula>ISERROR(G14)</formula>
    </cfRule>
  </conditionalFormatting>
  <conditionalFormatting sqref="H14">
    <cfRule type="containsErrors" dxfId="8848" priority="285">
      <formula>ISERROR(H14)</formula>
    </cfRule>
  </conditionalFormatting>
  <conditionalFormatting sqref="J14:M14">
    <cfRule type="containsErrors" dxfId="8847" priority="284">
      <formula>ISERROR(J14)</formula>
    </cfRule>
  </conditionalFormatting>
  <conditionalFormatting sqref="R14:X14">
    <cfRule type="containsErrors" dxfId="8846" priority="283">
      <formula>ISERROR(R14)</formula>
    </cfRule>
  </conditionalFormatting>
  <conditionalFormatting sqref="AR14:AU14">
    <cfRule type="containsErrors" dxfId="8845" priority="281">
      <formula>ISERROR(AR14)</formula>
    </cfRule>
  </conditionalFormatting>
  <conditionalFormatting sqref="AM14:AP14">
    <cfRule type="containsErrors" dxfId="8844" priority="282">
      <formula>ISERROR(AM14)</formula>
    </cfRule>
  </conditionalFormatting>
  <conditionalFormatting sqref="C14">
    <cfRule type="containsErrors" dxfId="8843" priority="321">
      <formula>ISERROR(C14)</formula>
    </cfRule>
  </conditionalFormatting>
  <conditionalFormatting sqref="Q14">
    <cfRule type="containsErrors" dxfId="8842" priority="316">
      <formula>ISERROR(Q14)</formula>
    </cfRule>
  </conditionalFormatting>
  <conditionalFormatting sqref="I14">
    <cfRule type="containsErrors" dxfId="8841" priority="311">
      <formula>ISERROR(I14)</formula>
    </cfRule>
  </conditionalFormatting>
  <conditionalFormatting sqref="Q14">
    <cfRule type="containsErrors" dxfId="8840" priority="307">
      <formula>ISERROR(Q14)</formula>
    </cfRule>
  </conditionalFormatting>
  <conditionalFormatting sqref="Z14">
    <cfRule type="containsErrors" dxfId="8839" priority="294">
      <formula>ISERROR(Z14)</formula>
    </cfRule>
  </conditionalFormatting>
  <conditionalFormatting sqref="O14">
    <cfRule type="containsErrors" dxfId="8838" priority="300">
      <formula>ISERROR(O14)</formula>
    </cfRule>
  </conditionalFormatting>
  <conditionalFormatting sqref="P14">
    <cfRule type="containsErrors" dxfId="8837" priority="297">
      <formula>ISERROR(P14)</formula>
    </cfRule>
  </conditionalFormatting>
  <conditionalFormatting sqref="Z14">
    <cfRule type="containsErrors" dxfId="8836" priority="293">
      <formula>ISERROR(Z14)</formula>
    </cfRule>
  </conditionalFormatting>
  <conditionalFormatting sqref="O14">
    <cfRule type="containsErrors" dxfId="8835" priority="298">
      <formula>ISERROR(O14)</formula>
    </cfRule>
  </conditionalFormatting>
  <conditionalFormatting sqref="O14">
    <cfRule type="containsErrors" dxfId="8834" priority="299">
      <formula>ISERROR(O14)</formula>
    </cfRule>
  </conditionalFormatting>
  <conditionalFormatting sqref="P14">
    <cfRule type="containsErrors" dxfId="8833" priority="296">
      <formula>ISERROR(P14)</formula>
    </cfRule>
  </conditionalFormatting>
  <conditionalFormatting sqref="P14">
    <cfRule type="containsErrors" dxfId="8832" priority="295">
      <formula>ISERROR(P14)</formula>
    </cfRule>
  </conditionalFormatting>
  <conditionalFormatting sqref="Z14">
    <cfRule type="containsErrors" dxfId="8831" priority="292">
      <formula>ISERROR(Z14)</formula>
    </cfRule>
  </conditionalFormatting>
  <conditionalFormatting sqref="AW15 AY15 BA15 BC15">
    <cfRule type="containsErrors" dxfId="8830" priority="229">
      <formula>ISERROR(AW15)</formula>
    </cfRule>
  </conditionalFormatting>
  <conditionalFormatting sqref="D11">
    <cfRule type="containsErrors" dxfId="8829" priority="228">
      <formula>ISERROR(D11)</formula>
    </cfRule>
  </conditionalFormatting>
  <conditionalFormatting sqref="D17">
    <cfRule type="containsErrors" dxfId="8828" priority="227">
      <formula>ISERROR(D17)</formula>
    </cfRule>
  </conditionalFormatting>
  <conditionalFormatting sqref="D16">
    <cfRule type="containsErrors" dxfId="8827" priority="226">
      <formula>ISERROR(D16)</formula>
    </cfRule>
  </conditionalFormatting>
  <conditionalFormatting sqref="D11:D13 D16:D17">
    <cfRule type="containsErrors" dxfId="8826" priority="225">
      <formula>ISERROR(D11)</formula>
    </cfRule>
  </conditionalFormatting>
  <conditionalFormatting sqref="D14">
    <cfRule type="containsErrors" dxfId="8825" priority="224">
      <formula>ISERROR(D14)</formula>
    </cfRule>
  </conditionalFormatting>
  <conditionalFormatting sqref="D15">
    <cfRule type="containsErrors" dxfId="8824" priority="222">
      <formula>ISERROR(D15)</formula>
    </cfRule>
  </conditionalFormatting>
  <conditionalFormatting sqref="D14">
    <cfRule type="containsErrors" dxfId="8823" priority="223">
      <formula>ISERROR(D14)</formula>
    </cfRule>
  </conditionalFormatting>
  <conditionalFormatting sqref="O15">
    <cfRule type="containsErrors" dxfId="8822" priority="251">
      <formula>ISERROR(O15)</formula>
    </cfRule>
  </conditionalFormatting>
  <conditionalFormatting sqref="O15">
    <cfRule type="containsErrors" dxfId="8821" priority="250">
      <formula>ISERROR(O15)</formula>
    </cfRule>
  </conditionalFormatting>
  <conditionalFormatting sqref="P15">
    <cfRule type="containsErrors" dxfId="8820" priority="248">
      <formula>ISERROR(P15)</formula>
    </cfRule>
  </conditionalFormatting>
  <conditionalFormatting sqref="P15">
    <cfRule type="containsErrors" dxfId="8819" priority="247">
      <formula>ISERROR(P15)</formula>
    </cfRule>
  </conditionalFormatting>
  <conditionalFormatting sqref="Q15">
    <cfRule type="containsErrors" dxfId="8818" priority="259">
      <formula>ISERROR(Q15)</formula>
    </cfRule>
  </conditionalFormatting>
  <conditionalFormatting sqref="P15">
    <cfRule type="containsErrors" dxfId="8817" priority="249">
      <formula>ISERROR(P15)</formula>
    </cfRule>
  </conditionalFormatting>
  <conditionalFormatting sqref="F15">
    <cfRule type="containsErrors" dxfId="8816" priority="237">
      <formula>ISERROR(F15)</formula>
    </cfRule>
  </conditionalFormatting>
  <conditionalFormatting sqref="E15">
    <cfRule type="containsErrors" dxfId="8815" priority="238">
      <formula>ISERROR(E15)</formula>
    </cfRule>
  </conditionalFormatting>
  <conditionalFormatting sqref="AA15">
    <cfRule type="containsErrors" dxfId="8814" priority="241">
      <formula>ISERROR(AA15)</formula>
    </cfRule>
  </conditionalFormatting>
  <conditionalFormatting sqref="O15">
    <cfRule type="containsErrors" dxfId="8813" priority="252">
      <formula>ISERROR(O15)</formula>
    </cfRule>
  </conditionalFormatting>
  <conditionalFormatting sqref="AA15">
    <cfRule type="containsErrors" dxfId="8812" priority="242">
      <formula>ISERROR(AA15)</formula>
    </cfRule>
  </conditionalFormatting>
  <conditionalFormatting sqref="AA15">
    <cfRule type="containsErrors" dxfId="8811" priority="243">
      <formula>ISERROR(AA15)</formula>
    </cfRule>
  </conditionalFormatting>
  <conditionalFormatting sqref="G15">
    <cfRule type="containsErrors" dxfId="8810" priority="236">
      <formula>ISERROR(G15)</formula>
    </cfRule>
  </conditionalFormatting>
  <conditionalFormatting sqref="H15">
    <cfRule type="containsErrors" dxfId="8809" priority="235">
      <formula>ISERROR(H15)</formula>
    </cfRule>
  </conditionalFormatting>
  <conditionalFormatting sqref="J15:M15">
    <cfRule type="containsErrors" dxfId="8808" priority="234">
      <formula>ISERROR(J15)</formula>
    </cfRule>
  </conditionalFormatting>
  <conditionalFormatting sqref="C15">
    <cfRule type="containsErrors" dxfId="8807" priority="240">
      <formula>ISERROR(C15)</formula>
    </cfRule>
  </conditionalFormatting>
  <conditionalFormatting sqref="I15">
    <cfRule type="containsErrors" dxfId="8806" priority="239">
      <formula>ISERROR(I15)</formula>
    </cfRule>
  </conditionalFormatting>
  <conditionalFormatting sqref="R15:X15">
    <cfRule type="containsErrors" dxfId="8805" priority="233">
      <formula>ISERROR(R15)</formula>
    </cfRule>
  </conditionalFormatting>
  <conditionalFormatting sqref="AM15:AP15">
    <cfRule type="containsErrors" dxfId="8804" priority="232">
      <formula>ISERROR(AM15)</formula>
    </cfRule>
  </conditionalFormatting>
  <conditionalFormatting sqref="AR15:AU15">
    <cfRule type="containsErrors" dxfId="8803" priority="231">
      <formula>ISERROR(AR15)</formula>
    </cfRule>
  </conditionalFormatting>
  <conditionalFormatting sqref="AW14 AY14 BA14 BC14">
    <cfRule type="containsErrors" dxfId="8802" priority="230">
      <formula>ISERROR(AW14)</formula>
    </cfRule>
  </conditionalFormatting>
  <conditionalFormatting sqref="N11">
    <cfRule type="containsErrors" dxfId="8801" priority="221">
      <formula>ISERROR(N11)</formula>
    </cfRule>
  </conditionalFormatting>
  <conditionalFormatting sqref="N17">
    <cfRule type="containsErrors" dxfId="8800" priority="220">
      <formula>ISERROR(N17)</formula>
    </cfRule>
  </conditionalFormatting>
  <conditionalFormatting sqref="N16">
    <cfRule type="containsErrors" dxfId="8799" priority="219">
      <formula>ISERROR(N16)</formula>
    </cfRule>
  </conditionalFormatting>
  <conditionalFormatting sqref="N11:N12 N16:N17">
    <cfRule type="containsErrors" dxfId="8798" priority="218">
      <formula>ISERROR(N11)</formula>
    </cfRule>
  </conditionalFormatting>
  <conditionalFormatting sqref="N14">
    <cfRule type="containsErrors" dxfId="8797" priority="217">
      <formula>ISERROR(N14)</formula>
    </cfRule>
  </conditionalFormatting>
  <conditionalFormatting sqref="N15">
    <cfRule type="containsErrors" dxfId="8796" priority="215">
      <formula>ISERROR(N15)</formula>
    </cfRule>
  </conditionalFormatting>
  <conditionalFormatting sqref="N14">
    <cfRule type="containsErrors" dxfId="8795" priority="216">
      <formula>ISERROR(N14)</formula>
    </cfRule>
  </conditionalFormatting>
  <conditionalFormatting sqref="AA14">
    <cfRule type="containsErrors" dxfId="8794" priority="214">
      <formula>ISERROR(AA14)</formula>
    </cfRule>
  </conditionalFormatting>
  <conditionalFormatting sqref="AA14">
    <cfRule type="containsErrors" dxfId="8793" priority="213">
      <formula>ISERROR(AA14)</formula>
    </cfRule>
  </conditionalFormatting>
  <conditionalFormatting sqref="AA14">
    <cfRule type="containsErrors" dxfId="8792" priority="212">
      <formula>ISERROR(AA14)</formula>
    </cfRule>
  </conditionalFormatting>
  <conditionalFormatting sqref="AA16">
    <cfRule type="containsErrors" dxfId="8791" priority="211">
      <formula>ISERROR(AA16)</formula>
    </cfRule>
  </conditionalFormatting>
  <conditionalFormatting sqref="AA16">
    <cfRule type="containsErrors" dxfId="8790" priority="210">
      <formula>ISERROR(AA16)</formula>
    </cfRule>
  </conditionalFormatting>
  <conditionalFormatting sqref="AA16">
    <cfRule type="containsErrors" dxfId="8789" priority="209">
      <formula>ISERROR(AA16)</formula>
    </cfRule>
  </conditionalFormatting>
  <conditionalFormatting sqref="AA19">
    <cfRule type="containsErrors" dxfId="8788" priority="208">
      <formula>ISERROR(AA19)</formula>
    </cfRule>
  </conditionalFormatting>
  <conditionalFormatting sqref="AA19">
    <cfRule type="containsErrors" dxfId="8787" priority="207">
      <formula>ISERROR(AA19)</formula>
    </cfRule>
  </conditionalFormatting>
  <conditionalFormatting sqref="AA19">
    <cfRule type="containsErrors" dxfId="8786" priority="206">
      <formula>ISERROR(AA19)</formula>
    </cfRule>
  </conditionalFormatting>
  <conditionalFormatting sqref="X8">
    <cfRule type="containsErrors" dxfId="8785" priority="204">
      <formula>ISERROR(X8)</formula>
    </cfRule>
  </conditionalFormatting>
  <conditionalFormatting sqref="X8">
    <cfRule type="containsErrors" dxfId="8784" priority="203">
      <formula>ISERROR(X8)</formula>
    </cfRule>
  </conditionalFormatting>
  <conditionalFormatting sqref="X8">
    <cfRule type="containsErrors" dxfId="8783" priority="205">
      <formula>ISERROR(X8)</formula>
    </cfRule>
  </conditionalFormatting>
  <conditionalFormatting sqref="Z12">
    <cfRule type="containsErrors" dxfId="8782" priority="202">
      <formula>ISERROR(Z12)</formula>
    </cfRule>
  </conditionalFormatting>
  <conditionalFormatting sqref="Z12">
    <cfRule type="containsErrors" dxfId="8781" priority="201">
      <formula>ISERROR(Z12)</formula>
    </cfRule>
  </conditionalFormatting>
  <conditionalFormatting sqref="Z12">
    <cfRule type="containsErrors" dxfId="8780" priority="200">
      <formula>ISERROR(Z12)</formula>
    </cfRule>
  </conditionalFormatting>
  <conditionalFormatting sqref="Z15">
    <cfRule type="containsErrors" dxfId="8779" priority="198">
      <formula>ISERROR(Z15)</formula>
    </cfRule>
  </conditionalFormatting>
  <conditionalFormatting sqref="Z15">
    <cfRule type="containsErrors" dxfId="8778" priority="197">
      <formula>ISERROR(Z15)</formula>
    </cfRule>
  </conditionalFormatting>
  <conditionalFormatting sqref="Z15">
    <cfRule type="containsErrors" dxfId="8777" priority="199">
      <formula>ISERROR(Z15)</formula>
    </cfRule>
  </conditionalFormatting>
  <conditionalFormatting sqref="Z16">
    <cfRule type="containsErrors" dxfId="8776" priority="196">
      <formula>ISERROR(Z16)</formula>
    </cfRule>
  </conditionalFormatting>
  <conditionalFormatting sqref="Z16">
    <cfRule type="containsErrors" dxfId="8775" priority="195">
      <formula>ISERROR(Z16)</formula>
    </cfRule>
  </conditionalFormatting>
  <conditionalFormatting sqref="Z16">
    <cfRule type="containsErrors" dxfId="8774" priority="194">
      <formula>ISERROR(Z16)</formula>
    </cfRule>
  </conditionalFormatting>
  <conditionalFormatting sqref="BC16">
    <cfRule type="containsErrors" dxfId="8773" priority="193">
      <formula>ISERROR(BC16)</formula>
    </cfRule>
  </conditionalFormatting>
  <conditionalFormatting sqref="BC19">
    <cfRule type="containsErrors" dxfId="8772" priority="192">
      <formula>ISERROR(BC19)</formula>
    </cfRule>
  </conditionalFormatting>
  <conditionalFormatting sqref="N13">
    <cfRule type="containsErrors" dxfId="8771" priority="190">
      <formula>ISERROR(N13)</formula>
    </cfRule>
  </conditionalFormatting>
  <conditionalFormatting sqref="S24">
    <cfRule type="containsErrors" dxfId="8770" priority="189">
      <formula>ISERROR(S24)</formula>
    </cfRule>
  </conditionalFormatting>
  <conditionalFormatting sqref="AM25 AM30">
    <cfRule type="containsErrors" dxfId="8769" priority="188">
      <formula>ISERROR(AM25)</formula>
    </cfRule>
  </conditionalFormatting>
  <conditionalFormatting sqref="AM26">
    <cfRule type="containsErrors" dxfId="8768" priority="187">
      <formula>ISERROR(AM26)</formula>
    </cfRule>
  </conditionalFormatting>
  <conditionalFormatting sqref="AM27:AM28">
    <cfRule type="containsErrors" dxfId="8767" priority="186">
      <formula>ISERROR(AM27)</formula>
    </cfRule>
  </conditionalFormatting>
  <conditionalFormatting sqref="AM29">
    <cfRule type="containsErrors" dxfId="8766" priority="185">
      <formula>ISERROR(AM29)</formula>
    </cfRule>
  </conditionalFormatting>
  <conditionalFormatting sqref="AN24">
    <cfRule type="containsErrors" dxfId="8765" priority="184">
      <formula>ISERROR(AN24)</formula>
    </cfRule>
  </conditionalFormatting>
  <conditionalFormatting sqref="AC20:AC21 AE20:AE21">
    <cfRule type="containsErrors" dxfId="8764" priority="182">
      <formula>ISERROR(AC20)</formula>
    </cfRule>
  </conditionalFormatting>
  <conditionalFormatting sqref="AC40">
    <cfRule type="containsErrors" dxfId="8763" priority="166">
      <formula>ISERROR(AC40)</formula>
    </cfRule>
  </conditionalFormatting>
  <conditionalFormatting sqref="AE8:AE13 AE16:AE19">
    <cfRule type="containsErrors" dxfId="8762" priority="180">
      <formula>ISERROR(AE8)</formula>
    </cfRule>
  </conditionalFormatting>
  <conditionalFormatting sqref="AB7">
    <cfRule type="containsErrors" dxfId="8761" priority="179">
      <formula>ISERROR(AB7)</formula>
    </cfRule>
  </conditionalFormatting>
  <conditionalFormatting sqref="AB24">
    <cfRule type="containsErrors" dxfId="8760" priority="177">
      <formula>ISERROR(AB24)</formula>
    </cfRule>
  </conditionalFormatting>
  <conditionalFormatting sqref="AB34">
    <cfRule type="containsErrors" dxfId="8759" priority="176">
      <formula>ISERROR(AB34)</formula>
    </cfRule>
  </conditionalFormatting>
  <conditionalFormatting sqref="AE14:AF14">
    <cfRule type="containsErrors" dxfId="8758" priority="175">
      <formula>ISERROR(AE14)</formula>
    </cfRule>
  </conditionalFormatting>
  <conditionalFormatting sqref="AC25 AC30">
    <cfRule type="containsErrors" dxfId="8757" priority="173">
      <formula>ISERROR(AC25)</formula>
    </cfRule>
  </conditionalFormatting>
  <conditionalFormatting sqref="AC26">
    <cfRule type="containsErrors" dxfId="8756" priority="172">
      <formula>ISERROR(AC26)</formula>
    </cfRule>
  </conditionalFormatting>
  <conditionalFormatting sqref="AC27:AC28">
    <cfRule type="containsErrors" dxfId="8755" priority="171">
      <formula>ISERROR(AC27)</formula>
    </cfRule>
  </conditionalFormatting>
  <conditionalFormatting sqref="AC29">
    <cfRule type="containsErrors" dxfId="8754" priority="170">
      <formula>ISERROR(AC29)</formula>
    </cfRule>
  </conditionalFormatting>
  <conditionalFormatting sqref="AD24">
    <cfRule type="containsErrors" dxfId="8753" priority="169">
      <formula>ISERROR(AD24)</formula>
    </cfRule>
  </conditionalFormatting>
  <conditionalFormatting sqref="AC36">
    <cfRule type="containsErrors" dxfId="8752" priority="168">
      <formula>ISERROR(AC36)</formula>
    </cfRule>
  </conditionalFormatting>
  <conditionalFormatting sqref="AC37">
    <cfRule type="containsErrors" dxfId="8751" priority="167">
      <formula>ISERROR(AC37)</formula>
    </cfRule>
  </conditionalFormatting>
  <conditionalFormatting sqref="AC41:AC42">
    <cfRule type="containsErrors" dxfId="8750" priority="165">
      <formula>ISERROR(AC41)</formula>
    </cfRule>
  </conditionalFormatting>
  <conditionalFormatting sqref="AC35">
    <cfRule type="containsErrors" dxfId="8749" priority="164">
      <formula>ISERROR(AC35)</formula>
    </cfRule>
  </conditionalFormatting>
  <conditionalFormatting sqref="AC38:AC39">
    <cfRule type="containsErrors" dxfId="8748" priority="163">
      <formula>ISERROR(AC38)</formula>
    </cfRule>
  </conditionalFormatting>
  <conditionalFormatting sqref="AD34">
    <cfRule type="containsErrors" dxfId="8747" priority="162">
      <formula>ISERROR(AD34)</formula>
    </cfRule>
  </conditionalFormatting>
  <conditionalFormatting sqref="S34">
    <cfRule type="containsErrors" dxfId="8746" priority="161">
      <formula>ISERROR(S34)</formula>
    </cfRule>
  </conditionalFormatting>
  <conditionalFormatting sqref="S47">
    <cfRule type="containsErrors" dxfId="8745" priority="160">
      <formula>ISERROR(S47)</formula>
    </cfRule>
  </conditionalFormatting>
  <conditionalFormatting sqref="AD7">
    <cfRule type="containsErrors" dxfId="8744" priority="157">
      <formula>ISERROR(AD7)</formula>
    </cfRule>
  </conditionalFormatting>
  <conditionalFormatting sqref="BF20:BF21">
    <cfRule type="containsErrors" dxfId="8743" priority="156">
      <formula>ISERROR(BF20)</formula>
    </cfRule>
  </conditionalFormatting>
  <conditionalFormatting sqref="BE7">
    <cfRule type="containsErrors" dxfId="8742" priority="154">
      <formula>ISERROR(BE7)</formula>
    </cfRule>
  </conditionalFormatting>
  <conditionalFormatting sqref="BG7">
    <cfRule type="containsErrors" dxfId="8741" priority="153">
      <formula>ISERROR(BG7)</formula>
    </cfRule>
  </conditionalFormatting>
  <conditionalFormatting sqref="BI7">
    <cfRule type="containsErrors" dxfId="8740" priority="152">
      <formula>ISERROR(BI7)</formula>
    </cfRule>
  </conditionalFormatting>
  <conditionalFormatting sqref="U25 U30">
    <cfRule type="containsErrors" dxfId="8739" priority="149">
      <formula>ISERROR(U25)</formula>
    </cfRule>
  </conditionalFormatting>
  <conditionalFormatting sqref="U26">
    <cfRule type="containsErrors" dxfId="8738" priority="148">
      <formula>ISERROR(U26)</formula>
    </cfRule>
  </conditionalFormatting>
  <conditionalFormatting sqref="U27:U28">
    <cfRule type="containsErrors" dxfId="8737" priority="147">
      <formula>ISERROR(U27)</formula>
    </cfRule>
  </conditionalFormatting>
  <conditionalFormatting sqref="U29">
    <cfRule type="containsErrors" dxfId="8736" priority="146">
      <formula>ISERROR(U29)</formula>
    </cfRule>
  </conditionalFormatting>
  <conditionalFormatting sqref="AX8:AX13 AX16:AX19">
    <cfRule type="containsErrors" dxfId="8735" priority="145">
      <formula>ISERROR(AX8)</formula>
    </cfRule>
  </conditionalFormatting>
  <conditionalFormatting sqref="AX14">
    <cfRule type="containsErrors" dxfId="8734" priority="144">
      <formula>ISERROR(AX14)</formula>
    </cfRule>
  </conditionalFormatting>
  <conditionalFormatting sqref="AX15">
    <cfRule type="containsErrors" dxfId="8733" priority="143">
      <formula>ISERROR(AX15)</formula>
    </cfRule>
  </conditionalFormatting>
  <conditionalFormatting sqref="AC8:AC13 AC17:AC18">
    <cfRule type="containsErrors" dxfId="8732" priority="141">
      <formula>ISERROR(AC8)</formula>
    </cfRule>
  </conditionalFormatting>
  <conditionalFormatting sqref="AC8:AC13 AC17:AC18">
    <cfRule type="containsErrors" dxfId="8731" priority="140">
      <formula>ISERROR(AC8)</formula>
    </cfRule>
  </conditionalFormatting>
  <conditionalFormatting sqref="AC8:AC13 AC17:AC18">
    <cfRule type="containsErrors" dxfId="8730" priority="142">
      <formula>ISERROR(AC8)</formula>
    </cfRule>
  </conditionalFormatting>
  <conditionalFormatting sqref="AC15">
    <cfRule type="containsErrors" dxfId="8729" priority="137">
      <formula>ISERROR(AC15)</formula>
    </cfRule>
  </conditionalFormatting>
  <conditionalFormatting sqref="AC15">
    <cfRule type="containsErrors" dxfId="8728" priority="138">
      <formula>ISERROR(AC15)</formula>
    </cfRule>
  </conditionalFormatting>
  <conditionalFormatting sqref="AC15">
    <cfRule type="containsErrors" dxfId="8727" priority="139">
      <formula>ISERROR(AC15)</formula>
    </cfRule>
  </conditionalFormatting>
  <conditionalFormatting sqref="AC14">
    <cfRule type="containsErrors" dxfId="8726" priority="136">
      <formula>ISERROR(AC14)</formula>
    </cfRule>
  </conditionalFormatting>
  <conditionalFormatting sqref="AC14">
    <cfRule type="containsErrors" dxfId="8725" priority="135">
      <formula>ISERROR(AC14)</formula>
    </cfRule>
  </conditionalFormatting>
  <conditionalFormatting sqref="AC14">
    <cfRule type="containsErrors" dxfId="8724" priority="134">
      <formula>ISERROR(AC14)</formula>
    </cfRule>
  </conditionalFormatting>
  <conditionalFormatting sqref="AC16">
    <cfRule type="containsErrors" dxfId="8723" priority="133">
      <formula>ISERROR(AC16)</formula>
    </cfRule>
  </conditionalFormatting>
  <conditionalFormatting sqref="AC16">
    <cfRule type="containsErrors" dxfId="8722" priority="132">
      <formula>ISERROR(AC16)</formula>
    </cfRule>
  </conditionalFormatting>
  <conditionalFormatting sqref="AC16">
    <cfRule type="containsErrors" dxfId="8721" priority="131">
      <formula>ISERROR(AC16)</formula>
    </cfRule>
  </conditionalFormatting>
  <conditionalFormatting sqref="AC19">
    <cfRule type="containsErrors" dxfId="8720" priority="130">
      <formula>ISERROR(AC19)</formula>
    </cfRule>
  </conditionalFormatting>
  <conditionalFormatting sqref="AC19">
    <cfRule type="containsErrors" dxfId="8719" priority="129">
      <formula>ISERROR(AC19)</formula>
    </cfRule>
  </conditionalFormatting>
  <conditionalFormatting sqref="AC19">
    <cfRule type="containsErrors" dxfId="8718" priority="128">
      <formula>ISERROR(AC19)</formula>
    </cfRule>
  </conditionalFormatting>
  <conditionalFormatting sqref="BF15">
    <cfRule type="containsErrors" dxfId="8717" priority="126">
      <formula>ISERROR(BF15)</formula>
    </cfRule>
  </conditionalFormatting>
  <conditionalFormatting sqref="BF14">
    <cfRule type="containsErrors" dxfId="8716" priority="127">
      <formula>ISERROR(BF14)</formula>
    </cfRule>
  </conditionalFormatting>
  <conditionalFormatting sqref="BF16">
    <cfRule type="containsErrors" dxfId="8715" priority="125">
      <formula>ISERROR(BF16)</formula>
    </cfRule>
  </conditionalFormatting>
  <conditionalFormatting sqref="BF19">
    <cfRule type="containsErrors" dxfId="8714" priority="124">
      <formula>ISERROR(BF19)</formula>
    </cfRule>
  </conditionalFormatting>
  <conditionalFormatting sqref="AZ20:AZ21">
    <cfRule type="containsErrors" dxfId="8713" priority="123">
      <formula>ISERROR(AZ20)</formula>
    </cfRule>
  </conditionalFormatting>
  <conditionalFormatting sqref="AZ8:AZ13 AZ16:AZ19">
    <cfRule type="containsErrors" dxfId="8712" priority="122">
      <formula>ISERROR(AZ8)</formula>
    </cfRule>
  </conditionalFormatting>
  <conditionalFormatting sqref="AZ14">
    <cfRule type="containsErrors" dxfId="8711" priority="121">
      <formula>ISERROR(AZ14)</formula>
    </cfRule>
  </conditionalFormatting>
  <conditionalFormatting sqref="AZ15">
    <cfRule type="containsErrors" dxfId="8710" priority="120">
      <formula>ISERROR(AZ15)</formula>
    </cfRule>
  </conditionalFormatting>
  <conditionalFormatting sqref="AD8:AD13 AD17:AD18">
    <cfRule type="containsErrors" dxfId="8709" priority="118">
      <formula>ISERROR(AD8)</formula>
    </cfRule>
  </conditionalFormatting>
  <conditionalFormatting sqref="AD8:AD13 AD17:AD18">
    <cfRule type="containsErrors" dxfId="8708" priority="117">
      <formula>ISERROR(AD8)</formula>
    </cfRule>
  </conditionalFormatting>
  <conditionalFormatting sqref="AD8:AD13 AD17:AD18">
    <cfRule type="containsErrors" dxfId="8707" priority="119">
      <formula>ISERROR(AD8)</formula>
    </cfRule>
  </conditionalFormatting>
  <conditionalFormatting sqref="AD15">
    <cfRule type="containsErrors" dxfId="8706" priority="114">
      <formula>ISERROR(AD15)</formula>
    </cfRule>
  </conditionalFormatting>
  <conditionalFormatting sqref="AD15">
    <cfRule type="containsErrors" dxfId="8705" priority="115">
      <formula>ISERROR(AD15)</formula>
    </cfRule>
  </conditionalFormatting>
  <conditionalFormatting sqref="AD15">
    <cfRule type="containsErrors" dxfId="8704" priority="116">
      <formula>ISERROR(AD15)</formula>
    </cfRule>
  </conditionalFormatting>
  <conditionalFormatting sqref="AD14">
    <cfRule type="containsErrors" dxfId="8703" priority="113">
      <formula>ISERROR(AD14)</formula>
    </cfRule>
  </conditionalFormatting>
  <conditionalFormatting sqref="AD14">
    <cfRule type="containsErrors" dxfId="8702" priority="112">
      <formula>ISERROR(AD14)</formula>
    </cfRule>
  </conditionalFormatting>
  <conditionalFormatting sqref="AD14">
    <cfRule type="containsErrors" dxfId="8701" priority="111">
      <formula>ISERROR(AD14)</formula>
    </cfRule>
  </conditionalFormatting>
  <conditionalFormatting sqref="AD16">
    <cfRule type="containsErrors" dxfId="8700" priority="110">
      <formula>ISERROR(AD16)</formula>
    </cfRule>
  </conditionalFormatting>
  <conditionalFormatting sqref="AD16">
    <cfRule type="containsErrors" dxfId="8699" priority="109">
      <formula>ISERROR(AD16)</formula>
    </cfRule>
  </conditionalFormatting>
  <conditionalFormatting sqref="AD16">
    <cfRule type="containsErrors" dxfId="8698" priority="108">
      <formula>ISERROR(AD16)</formula>
    </cfRule>
  </conditionalFormatting>
  <conditionalFormatting sqref="AD19">
    <cfRule type="containsErrors" dxfId="8697" priority="107">
      <formula>ISERROR(AD19)</formula>
    </cfRule>
  </conditionalFormatting>
  <conditionalFormatting sqref="AD19">
    <cfRule type="containsErrors" dxfId="8696" priority="106">
      <formula>ISERROR(AD19)</formula>
    </cfRule>
  </conditionalFormatting>
  <conditionalFormatting sqref="AD19">
    <cfRule type="containsErrors" dxfId="8695" priority="105">
      <formula>ISERROR(AD19)</formula>
    </cfRule>
  </conditionalFormatting>
  <conditionalFormatting sqref="BG15">
    <cfRule type="containsErrors" dxfId="8694" priority="103">
      <formula>ISERROR(BG15)</formula>
    </cfRule>
  </conditionalFormatting>
  <conditionalFormatting sqref="BG14">
    <cfRule type="containsErrors" dxfId="8693" priority="104">
      <formula>ISERROR(BG14)</formula>
    </cfRule>
  </conditionalFormatting>
  <conditionalFormatting sqref="BG16">
    <cfRule type="containsErrors" dxfId="8692" priority="102">
      <formula>ISERROR(BG16)</formula>
    </cfRule>
  </conditionalFormatting>
  <conditionalFormatting sqref="BG19">
    <cfRule type="containsErrors" dxfId="8691" priority="101">
      <formula>ISERROR(BG19)</formula>
    </cfRule>
  </conditionalFormatting>
  <conditionalFormatting sqref="AD30">
    <cfRule type="containsErrors" dxfId="8690" priority="100">
      <formula>ISERROR(AD30)</formula>
    </cfRule>
  </conditionalFormatting>
  <conditionalFormatting sqref="AD41:AD42">
    <cfRule type="containsErrors" dxfId="8689" priority="99">
      <formula>ISERROR(AD41)</formula>
    </cfRule>
  </conditionalFormatting>
  <conditionalFormatting sqref="AE15">
    <cfRule type="containsErrors" dxfId="8688" priority="96">
      <formula>ISERROR(AE15)</formula>
    </cfRule>
  </conditionalFormatting>
  <conditionalFormatting sqref="AE15">
    <cfRule type="containsErrors" dxfId="8687" priority="97">
      <formula>ISERROR(AE15)</formula>
    </cfRule>
  </conditionalFormatting>
  <conditionalFormatting sqref="AE15">
    <cfRule type="containsErrors" dxfId="8686" priority="98">
      <formula>ISERROR(AE15)</formula>
    </cfRule>
  </conditionalFormatting>
  <conditionalFormatting sqref="BB20:BB21">
    <cfRule type="containsErrors" dxfId="8685" priority="95">
      <formula>ISERROR(BB20)</formula>
    </cfRule>
  </conditionalFormatting>
  <conditionalFormatting sqref="BB8:BB13 BB16:BB19">
    <cfRule type="containsErrors" dxfId="8684" priority="94">
      <formula>ISERROR(BB8)</formula>
    </cfRule>
  </conditionalFormatting>
  <conditionalFormatting sqref="BB14">
    <cfRule type="containsErrors" dxfId="8683" priority="93">
      <formula>ISERROR(BB14)</formula>
    </cfRule>
  </conditionalFormatting>
  <conditionalFormatting sqref="BB15">
    <cfRule type="containsErrors" dxfId="8682" priority="92">
      <formula>ISERROR(BB15)</formula>
    </cfRule>
  </conditionalFormatting>
  <conditionalFormatting sqref="BD20:BD21">
    <cfRule type="containsErrors" dxfId="8681" priority="91">
      <formula>ISERROR(BD20)</formula>
    </cfRule>
  </conditionalFormatting>
  <conditionalFormatting sqref="BD8:BD13 BD16:BD19">
    <cfRule type="containsErrors" dxfId="8680" priority="90">
      <formula>ISERROR(BD8)</formula>
    </cfRule>
  </conditionalFormatting>
  <conditionalFormatting sqref="BD14">
    <cfRule type="containsErrors" dxfId="8679" priority="89">
      <formula>ISERROR(BD14)</formula>
    </cfRule>
  </conditionalFormatting>
  <conditionalFormatting sqref="BD15">
    <cfRule type="containsErrors" dxfId="8678" priority="88">
      <formula>ISERROR(BD15)</formula>
    </cfRule>
  </conditionalFormatting>
  <conditionalFormatting sqref="BH15">
    <cfRule type="containsErrors" dxfId="8677" priority="86">
      <formula>ISERROR(BH15)</formula>
    </cfRule>
  </conditionalFormatting>
  <conditionalFormatting sqref="BH14">
    <cfRule type="containsErrors" dxfId="8676" priority="87">
      <formula>ISERROR(BH14)</formula>
    </cfRule>
  </conditionalFormatting>
  <conditionalFormatting sqref="BH16">
    <cfRule type="containsErrors" dxfId="8675" priority="85">
      <formula>ISERROR(BH16)</formula>
    </cfRule>
  </conditionalFormatting>
  <conditionalFormatting sqref="BH19">
    <cfRule type="containsErrors" dxfId="8674" priority="84">
      <formula>ISERROR(BH19)</formula>
    </cfRule>
  </conditionalFormatting>
  <conditionalFormatting sqref="AF15">
    <cfRule type="containsErrors" dxfId="8673" priority="81">
      <formula>ISERROR(AF15)</formula>
    </cfRule>
  </conditionalFormatting>
  <conditionalFormatting sqref="AF15">
    <cfRule type="containsErrors" dxfId="8672" priority="82">
      <formula>ISERROR(AF15)</formula>
    </cfRule>
  </conditionalFormatting>
  <conditionalFormatting sqref="AF15">
    <cfRule type="containsErrors" dxfId="8671" priority="83">
      <formula>ISERROR(AF15)</formula>
    </cfRule>
  </conditionalFormatting>
  <conditionalFormatting sqref="BI15">
    <cfRule type="containsErrors" dxfId="8670" priority="79">
      <formula>ISERROR(BI15)</formula>
    </cfRule>
  </conditionalFormatting>
  <conditionalFormatting sqref="BI14">
    <cfRule type="containsErrors" dxfId="8669" priority="80">
      <formula>ISERROR(BI14)</formula>
    </cfRule>
  </conditionalFormatting>
  <conditionalFormatting sqref="BI16">
    <cfRule type="containsErrors" dxfId="8668" priority="78">
      <formula>ISERROR(BI16)</formula>
    </cfRule>
  </conditionalFormatting>
  <conditionalFormatting sqref="BI19">
    <cfRule type="containsErrors" dxfId="8667" priority="77">
      <formula>ISERROR(BI19)</formula>
    </cfRule>
  </conditionalFormatting>
  <conditionalFormatting sqref="AH20:AH21 AJ20:AJ21">
    <cfRule type="containsErrors" dxfId="8666" priority="75">
      <formula>ISERROR(AH20)</formula>
    </cfRule>
  </conditionalFormatting>
  <conditionalFormatting sqref="AH40">
    <cfRule type="containsErrors" dxfId="8665" priority="65">
      <formula>ISERROR(AH40)</formula>
    </cfRule>
  </conditionalFormatting>
  <conditionalFormatting sqref="AJ8:AJ13 AJ16:AJ19">
    <cfRule type="containsErrors" dxfId="8664" priority="74">
      <formula>ISERROR(AJ8)</formula>
    </cfRule>
  </conditionalFormatting>
  <conditionalFormatting sqref="AJ14:AK14">
    <cfRule type="containsErrors" dxfId="8663" priority="73">
      <formula>ISERROR(AJ14)</formula>
    </cfRule>
  </conditionalFormatting>
  <conditionalFormatting sqref="AH25">
    <cfRule type="containsErrors" dxfId="8662" priority="72">
      <formula>ISERROR(AH25)</formula>
    </cfRule>
  </conditionalFormatting>
  <conditionalFormatting sqref="AH26">
    <cfRule type="containsErrors" dxfId="8661" priority="71">
      <formula>ISERROR(AH26)</formula>
    </cfRule>
  </conditionalFormatting>
  <conditionalFormatting sqref="AH27:AH28">
    <cfRule type="containsErrors" dxfId="8660" priority="70">
      <formula>ISERROR(AH27)</formula>
    </cfRule>
  </conditionalFormatting>
  <conditionalFormatting sqref="AH29">
    <cfRule type="containsErrors" dxfId="8659" priority="69">
      <formula>ISERROR(AH29)</formula>
    </cfRule>
  </conditionalFormatting>
  <conditionalFormatting sqref="AI24">
    <cfRule type="containsErrors" dxfId="8658" priority="68">
      <formula>ISERROR(AI24)</formula>
    </cfRule>
  </conditionalFormatting>
  <conditionalFormatting sqref="AH36">
    <cfRule type="containsErrors" dxfId="8657" priority="67">
      <formula>ISERROR(AH36)</formula>
    </cfRule>
  </conditionalFormatting>
  <conditionalFormatting sqref="AH37">
    <cfRule type="containsErrors" dxfId="8656" priority="66">
      <formula>ISERROR(AH37)</formula>
    </cfRule>
  </conditionalFormatting>
  <conditionalFormatting sqref="AH35">
    <cfRule type="containsErrors" dxfId="8655" priority="63">
      <formula>ISERROR(AH35)</formula>
    </cfRule>
  </conditionalFormatting>
  <conditionalFormatting sqref="AH38:AH39">
    <cfRule type="containsErrors" dxfId="8654" priority="62">
      <formula>ISERROR(AH38)</formula>
    </cfRule>
  </conditionalFormatting>
  <conditionalFormatting sqref="AI34">
    <cfRule type="containsErrors" dxfId="8653" priority="61">
      <formula>ISERROR(AI34)</formula>
    </cfRule>
  </conditionalFormatting>
  <conditionalFormatting sqref="AI7">
    <cfRule type="containsErrors" dxfId="8652" priority="60">
      <formula>ISERROR(AI7)</formula>
    </cfRule>
  </conditionalFormatting>
  <conditionalFormatting sqref="AH8:AH13 AH17:AH18">
    <cfRule type="containsErrors" dxfId="8651" priority="58">
      <formula>ISERROR(AH8)</formula>
    </cfRule>
  </conditionalFormatting>
  <conditionalFormatting sqref="AH8:AH13 AH17:AH18">
    <cfRule type="containsErrors" dxfId="8650" priority="57">
      <formula>ISERROR(AH8)</formula>
    </cfRule>
  </conditionalFormatting>
  <conditionalFormatting sqref="AH8:AH13 AH17:AH18">
    <cfRule type="containsErrors" dxfId="8649" priority="59">
      <formula>ISERROR(AH8)</formula>
    </cfRule>
  </conditionalFormatting>
  <conditionalFormatting sqref="AH15">
    <cfRule type="containsErrors" dxfId="8648" priority="54">
      <formula>ISERROR(AH15)</formula>
    </cfRule>
  </conditionalFormatting>
  <conditionalFormatting sqref="AH15">
    <cfRule type="containsErrors" dxfId="8647" priority="55">
      <formula>ISERROR(AH15)</formula>
    </cfRule>
  </conditionalFormatting>
  <conditionalFormatting sqref="AH15">
    <cfRule type="containsErrors" dxfId="8646" priority="56">
      <formula>ISERROR(AH15)</formula>
    </cfRule>
  </conditionalFormatting>
  <conditionalFormatting sqref="AH14">
    <cfRule type="containsErrors" dxfId="8645" priority="53">
      <formula>ISERROR(AH14)</formula>
    </cfRule>
  </conditionalFormatting>
  <conditionalFormatting sqref="AH14">
    <cfRule type="containsErrors" dxfId="8644" priority="52">
      <formula>ISERROR(AH14)</formula>
    </cfRule>
  </conditionalFormatting>
  <conditionalFormatting sqref="AH14">
    <cfRule type="containsErrors" dxfId="8643" priority="51">
      <formula>ISERROR(AH14)</formula>
    </cfRule>
  </conditionalFormatting>
  <conditionalFormatting sqref="AH16">
    <cfRule type="containsErrors" dxfId="8642" priority="50">
      <formula>ISERROR(AH16)</formula>
    </cfRule>
  </conditionalFormatting>
  <conditionalFormatting sqref="AH16">
    <cfRule type="containsErrors" dxfId="8641" priority="49">
      <formula>ISERROR(AH16)</formula>
    </cfRule>
  </conditionalFormatting>
  <conditionalFormatting sqref="AH16">
    <cfRule type="containsErrors" dxfId="8640" priority="48">
      <formula>ISERROR(AH16)</formula>
    </cfRule>
  </conditionalFormatting>
  <conditionalFormatting sqref="AH19">
    <cfRule type="containsErrors" dxfId="8639" priority="47">
      <formula>ISERROR(AH19)</formula>
    </cfRule>
  </conditionalFormatting>
  <conditionalFormatting sqref="AH19">
    <cfRule type="containsErrors" dxfId="8638" priority="46">
      <formula>ISERROR(AH19)</formula>
    </cfRule>
  </conditionalFormatting>
  <conditionalFormatting sqref="AH19">
    <cfRule type="containsErrors" dxfId="8637" priority="45">
      <formula>ISERROR(AH19)</formula>
    </cfRule>
  </conditionalFormatting>
  <conditionalFormatting sqref="AI8:AI13 AI17:AI18">
    <cfRule type="containsErrors" dxfId="8636" priority="43">
      <formula>ISERROR(AI8)</formula>
    </cfRule>
  </conditionalFormatting>
  <conditionalFormatting sqref="AI8:AI13 AI17:AI18">
    <cfRule type="containsErrors" dxfId="8635" priority="42">
      <formula>ISERROR(AI8)</formula>
    </cfRule>
  </conditionalFormatting>
  <conditionalFormatting sqref="AI8:AI13 AI17:AI18">
    <cfRule type="containsErrors" dxfId="8634" priority="44">
      <formula>ISERROR(AI8)</formula>
    </cfRule>
  </conditionalFormatting>
  <conditionalFormatting sqref="AI15">
    <cfRule type="containsErrors" dxfId="8633" priority="39">
      <formula>ISERROR(AI15)</formula>
    </cfRule>
  </conditionalFormatting>
  <conditionalFormatting sqref="AI15">
    <cfRule type="containsErrors" dxfId="8632" priority="40">
      <formula>ISERROR(AI15)</formula>
    </cfRule>
  </conditionalFormatting>
  <conditionalFormatting sqref="AI15">
    <cfRule type="containsErrors" dxfId="8631" priority="41">
      <formula>ISERROR(AI15)</formula>
    </cfRule>
  </conditionalFormatting>
  <conditionalFormatting sqref="AI14">
    <cfRule type="containsErrors" dxfId="8630" priority="38">
      <formula>ISERROR(AI14)</formula>
    </cfRule>
  </conditionalFormatting>
  <conditionalFormatting sqref="AI14">
    <cfRule type="containsErrors" dxfId="8629" priority="37">
      <formula>ISERROR(AI14)</formula>
    </cfRule>
  </conditionalFormatting>
  <conditionalFormatting sqref="AI14">
    <cfRule type="containsErrors" dxfId="8628" priority="36">
      <formula>ISERROR(AI14)</formula>
    </cfRule>
  </conditionalFormatting>
  <conditionalFormatting sqref="AI16">
    <cfRule type="containsErrors" dxfId="8627" priority="35">
      <formula>ISERROR(AI16)</formula>
    </cfRule>
  </conditionalFormatting>
  <conditionalFormatting sqref="AI16">
    <cfRule type="containsErrors" dxfId="8626" priority="34">
      <formula>ISERROR(AI16)</formula>
    </cfRule>
  </conditionalFormatting>
  <conditionalFormatting sqref="AI16">
    <cfRule type="containsErrors" dxfId="8625" priority="33">
      <formula>ISERROR(AI16)</formula>
    </cfRule>
  </conditionalFormatting>
  <conditionalFormatting sqref="AI19">
    <cfRule type="containsErrors" dxfId="8624" priority="32">
      <formula>ISERROR(AI19)</formula>
    </cfRule>
  </conditionalFormatting>
  <conditionalFormatting sqref="AI19">
    <cfRule type="containsErrors" dxfId="8623" priority="31">
      <formula>ISERROR(AI19)</formula>
    </cfRule>
  </conditionalFormatting>
  <conditionalFormatting sqref="AI19">
    <cfRule type="containsErrors" dxfId="8622" priority="30">
      <formula>ISERROR(AI19)</formula>
    </cfRule>
  </conditionalFormatting>
  <conditionalFormatting sqref="AI30">
    <cfRule type="containsErrors" dxfId="8621" priority="29">
      <formula>ISERROR(AI30)</formula>
    </cfRule>
  </conditionalFormatting>
  <conditionalFormatting sqref="AI41:AI42">
    <cfRule type="containsErrors" dxfId="8620" priority="28">
      <formula>ISERROR(AI41)</formula>
    </cfRule>
  </conditionalFormatting>
  <conditionalFormatting sqref="AJ15">
    <cfRule type="containsErrors" dxfId="8619" priority="25">
      <formula>ISERROR(AJ15)</formula>
    </cfRule>
  </conditionalFormatting>
  <conditionalFormatting sqref="AJ15">
    <cfRule type="containsErrors" dxfId="8618" priority="26">
      <formula>ISERROR(AJ15)</formula>
    </cfRule>
  </conditionalFormatting>
  <conditionalFormatting sqref="AJ15">
    <cfRule type="containsErrors" dxfId="8617" priority="27">
      <formula>ISERROR(AJ15)</formula>
    </cfRule>
  </conditionalFormatting>
  <conditionalFormatting sqref="AK15">
    <cfRule type="containsErrors" dxfId="8616" priority="22">
      <formula>ISERROR(AK15)</formula>
    </cfRule>
  </conditionalFormatting>
  <conditionalFormatting sqref="AK15">
    <cfRule type="containsErrors" dxfId="8615" priority="23">
      <formula>ISERROR(AK15)</formula>
    </cfRule>
  </conditionalFormatting>
  <conditionalFormatting sqref="AK15">
    <cfRule type="containsErrors" dxfId="8614" priority="24">
      <formula>ISERROR(AK15)</formula>
    </cfRule>
  </conditionalFormatting>
  <conditionalFormatting sqref="AI47">
    <cfRule type="containsErrors" dxfId="8613" priority="21">
      <formula>ISERROR(AI47)</formula>
    </cfRule>
  </conditionalFormatting>
  <conditionalFormatting sqref="BK20:BK21">
    <cfRule type="containsErrors" dxfId="8612" priority="20">
      <formula>ISERROR(BK20)</formula>
    </cfRule>
  </conditionalFormatting>
  <conditionalFormatting sqref="BJ7">
    <cfRule type="containsErrors" dxfId="8611" priority="19">
      <formula>ISERROR(BJ7)</formula>
    </cfRule>
  </conditionalFormatting>
  <conditionalFormatting sqref="BL7">
    <cfRule type="containsErrors" dxfId="8610" priority="18">
      <formula>ISERROR(BL7)</formula>
    </cfRule>
  </conditionalFormatting>
  <conditionalFormatting sqref="BN7">
    <cfRule type="containsErrors" dxfId="8609" priority="17">
      <formula>ISERROR(BN7)</formula>
    </cfRule>
  </conditionalFormatting>
  <conditionalFormatting sqref="BK15">
    <cfRule type="containsErrors" dxfId="8608" priority="15">
      <formula>ISERROR(BK15)</formula>
    </cfRule>
  </conditionalFormatting>
  <conditionalFormatting sqref="BK14">
    <cfRule type="containsErrors" dxfId="8607" priority="16">
      <formula>ISERROR(BK14)</formula>
    </cfRule>
  </conditionalFormatting>
  <conditionalFormatting sqref="BK16">
    <cfRule type="containsErrors" dxfId="8606" priority="14">
      <formula>ISERROR(BK16)</formula>
    </cfRule>
  </conditionalFormatting>
  <conditionalFormatting sqref="BK19">
    <cfRule type="containsErrors" dxfId="8605" priority="13">
      <formula>ISERROR(BK19)</formula>
    </cfRule>
  </conditionalFormatting>
  <conditionalFormatting sqref="BL15">
    <cfRule type="containsErrors" dxfId="8604" priority="11">
      <formula>ISERROR(BL15)</formula>
    </cfRule>
  </conditionalFormatting>
  <conditionalFormatting sqref="BL14">
    <cfRule type="containsErrors" dxfId="8603" priority="12">
      <formula>ISERROR(BL14)</formula>
    </cfRule>
  </conditionalFormatting>
  <conditionalFormatting sqref="BL16">
    <cfRule type="containsErrors" dxfId="8602" priority="10">
      <formula>ISERROR(BL16)</formula>
    </cfRule>
  </conditionalFormatting>
  <conditionalFormatting sqref="BL19">
    <cfRule type="containsErrors" dxfId="8601" priority="9">
      <formula>ISERROR(BL19)</formula>
    </cfRule>
  </conditionalFormatting>
  <conditionalFormatting sqref="BM15">
    <cfRule type="containsErrors" dxfId="8600" priority="7">
      <formula>ISERROR(BM15)</formula>
    </cfRule>
  </conditionalFormatting>
  <conditionalFormatting sqref="BM14">
    <cfRule type="containsErrors" dxfId="8599" priority="8">
      <formula>ISERROR(BM14)</formula>
    </cfRule>
  </conditionalFormatting>
  <conditionalFormatting sqref="BM16">
    <cfRule type="containsErrors" dxfId="8598" priority="6">
      <formula>ISERROR(BM16)</formula>
    </cfRule>
  </conditionalFormatting>
  <conditionalFormatting sqref="BM19">
    <cfRule type="containsErrors" dxfId="8597" priority="5">
      <formula>ISERROR(BM19)</formula>
    </cfRule>
  </conditionalFormatting>
  <conditionalFormatting sqref="BN15">
    <cfRule type="containsErrors" dxfId="8596" priority="3">
      <formula>ISERROR(BN15)</formula>
    </cfRule>
  </conditionalFormatting>
  <conditionalFormatting sqref="BN14">
    <cfRule type="containsErrors" dxfId="8595" priority="4">
      <formula>ISERROR(BN14)</formula>
    </cfRule>
  </conditionalFormatting>
  <conditionalFormatting sqref="BN16">
    <cfRule type="containsErrors" dxfId="8594" priority="2">
      <formula>ISERROR(BN16)</formula>
    </cfRule>
  </conditionalFormatting>
  <conditionalFormatting sqref="BN19">
    <cfRule type="containsErrors" dxfId="8593" priority="1">
      <formula>ISERROR(BN19)</formula>
    </cfRule>
  </conditionalFormatting>
  <printOptions horizontalCentered="1" verticalCentered="1"/>
  <pageMargins left="0.23622047244094491" right="0.23622047244094491" top="0.74803149606299213" bottom="0.74803149606299213" header="0.31496062992125984" footer="0.31496062992125984"/>
  <pageSetup paperSize="9" scale="31" orientation="landscape" errors="blank" r:id="rId1"/>
  <headerFooter scaleWithDoc="0">
    <oddHeader>&amp;LAddiko Bank AG&amp;R&amp;A</oddHeader>
    <oddFooter>Page &amp;P of &amp;N</oddFooter>
  </headerFooter>
  <drawing r:id="rId2"/>
  <extLst>
    <ext xmlns:x14="http://schemas.microsoft.com/office/spreadsheetml/2009/9/main" uri="{78C0D931-6437-407d-A8EE-F0AAD7539E65}">
      <x14:conditionalFormattings>
        <x14:conditionalFormatting xmlns:xm="http://schemas.microsoft.com/office/excel/2006/main">
          <x14:cfRule type="containsErrors" priority="375" id="{544F874A-7FEC-4509-AA73-10EA90348E4D}">
            <xm:f>ISERROR('Key Performance Metrics'!#REF!)</xm:f>
            <x14:dxf>
              <font>
                <color theme="0"/>
              </font>
            </x14:dxf>
          </x14:cfRule>
          <xm:sqref>B47:D47</xm:sqref>
        </x14:conditionalFormatting>
        <x14:conditionalFormatting xmlns:xm="http://schemas.microsoft.com/office/excel/2006/main">
          <x14:cfRule type="containsErrors" priority="372" id="{1756F9F5-9A6B-4E9F-884A-4F2105EECCCF}">
            <xm:f>ISERROR('Key Performance Metrics II'!P44)</xm:f>
            <x14:dxf>
              <font>
                <color theme="0"/>
              </font>
            </x14:dxf>
          </x14:cfRule>
          <xm:sqref>T47:U47</xm:sqref>
        </x14:conditionalFormatting>
        <x14:conditionalFormatting xmlns:xm="http://schemas.microsoft.com/office/excel/2006/main">
          <x14:cfRule type="containsErrors" priority="2817" id="{1756F9F5-9A6B-4E9F-884A-4F2105EECCCF}">
            <xm:f>ISERROR('Key Performance Metrics II'!F44)</xm:f>
            <x14:dxf>
              <font>
                <color theme="0"/>
              </font>
            </x14:dxf>
          </x14:cfRule>
          <xm:sqref>F47 K47 I47</xm:sqref>
        </x14:conditionalFormatting>
        <x14:conditionalFormatting xmlns:xm="http://schemas.microsoft.com/office/excel/2006/main">
          <x14:cfRule type="containsErrors" priority="2818" id="{1756F9F5-9A6B-4E9F-884A-4F2105EECCCF}">
            <xm:f>ISERROR('Key Performance Metrics II'!Y44)</xm:f>
            <x14:dxf>
              <font>
                <color theme="0"/>
              </font>
            </x14:dxf>
          </x14:cfRule>
          <xm:sqref>AD47</xm:sqref>
        </x14:conditionalFormatting>
        <x14:conditionalFormatting xmlns:xm="http://schemas.microsoft.com/office/excel/2006/main">
          <x14:cfRule type="containsErrors" priority="2823" id="{1756F9F5-9A6B-4E9F-884A-4F2105EECCCF}">
            <xm:f>ISERROR('Key Performance Metrics II'!N44)</xm:f>
            <x14:dxf>
              <font>
                <color theme="0"/>
              </font>
            </x14:dxf>
          </x14:cfRule>
          <xm:sqref>Q47</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4D5A"/>
    <pageSetUpPr fitToPage="1"/>
  </sheetPr>
  <dimension ref="A1:AD44"/>
  <sheetViews>
    <sheetView showGridLines="0" zoomScale="85" zoomScaleNormal="85" zoomScaleSheetLayoutView="75" workbookViewId="0">
      <pane xSplit="1" ySplit="7" topLeftCell="B8" activePane="bottomRight" state="frozen"/>
      <selection pane="topRight"/>
      <selection pane="bottomLeft"/>
      <selection pane="bottomRight" activeCell="AB23" sqref="AB23"/>
    </sheetView>
  </sheetViews>
  <sheetFormatPr defaultColWidth="11.42578125" defaultRowHeight="16.5"/>
  <cols>
    <col min="1" max="1" width="48.7109375" style="178" customWidth="1"/>
    <col min="2" max="2" width="1.7109375" style="179" customWidth="1"/>
    <col min="3" max="3" width="11.7109375" style="178" customWidth="1"/>
    <col min="4" max="4" width="1.7109375" style="179" customWidth="1"/>
    <col min="5" max="8" width="11.7109375" style="178" customWidth="1"/>
    <col min="9" max="9" width="1.7109375" style="179" customWidth="1"/>
    <col min="10" max="11" width="11.7109375" style="178" customWidth="1"/>
    <col min="12" max="13" width="11.7109375" style="180" customWidth="1"/>
    <col min="14" max="14" width="1.7109375" style="179" customWidth="1"/>
    <col min="15" max="16" width="11.7109375" style="178" customWidth="1"/>
    <col min="17" max="18" width="11.7109375" style="180" customWidth="1"/>
    <col min="19" max="19" width="1.7109375" style="179" customWidth="1"/>
    <col min="20" max="21" width="11.7109375" style="178" customWidth="1"/>
    <col min="22" max="23" width="11.7109375" style="180" customWidth="1"/>
    <col min="24" max="24" width="1.7109375" style="179" customWidth="1"/>
    <col min="25" max="26" width="11.7109375" style="178" customWidth="1"/>
    <col min="27" max="28" width="11.7109375" style="180" customWidth="1"/>
    <col min="29" max="16384" width="11.42578125" style="181"/>
  </cols>
  <sheetData>
    <row r="1" spans="1:29" ht="27.75">
      <c r="A1" s="246" t="s">
        <v>176</v>
      </c>
      <c r="B1" s="177"/>
    </row>
    <row r="2" spans="1:29">
      <c r="A2" s="182"/>
      <c r="B2" s="183"/>
    </row>
    <row r="3" spans="1:29">
      <c r="A3" s="184"/>
      <c r="B3" s="183"/>
      <c r="C3" s="175"/>
      <c r="D3" s="173"/>
      <c r="E3" s="175"/>
      <c r="F3" s="175"/>
      <c r="G3" s="175"/>
      <c r="H3" s="175"/>
      <c r="I3" s="173"/>
      <c r="J3" s="175"/>
      <c r="K3" s="175"/>
      <c r="L3" s="185"/>
      <c r="M3" s="185"/>
      <c r="N3" s="173"/>
      <c r="O3" s="175"/>
      <c r="P3" s="175"/>
      <c r="Q3" s="185"/>
      <c r="R3" s="185"/>
      <c r="S3" s="173"/>
      <c r="T3" s="175"/>
      <c r="U3" s="175"/>
      <c r="V3" s="185"/>
      <c r="W3" s="185"/>
      <c r="X3" s="173"/>
      <c r="Y3" s="175"/>
      <c r="Z3" s="175"/>
      <c r="AA3" s="185"/>
      <c r="AB3" s="185"/>
    </row>
    <row r="4" spans="1:29">
      <c r="A4" s="184"/>
      <c r="B4" s="183"/>
      <c r="C4" s="175"/>
      <c r="D4" s="173"/>
      <c r="E4" s="175"/>
      <c r="F4" s="175"/>
      <c r="G4" s="175"/>
      <c r="H4" s="175"/>
      <c r="I4" s="173"/>
      <c r="J4" s="175"/>
      <c r="K4" s="175"/>
      <c r="L4" s="185"/>
      <c r="M4" s="185"/>
      <c r="N4" s="173"/>
      <c r="O4" s="175"/>
      <c r="P4" s="175"/>
      <c r="Q4" s="185"/>
      <c r="R4" s="185"/>
      <c r="S4" s="173"/>
      <c r="T4" s="175"/>
      <c r="U4" s="175"/>
      <c r="V4" s="185"/>
      <c r="W4" s="185"/>
      <c r="X4" s="173"/>
      <c r="Y4" s="175"/>
      <c r="Z4" s="175"/>
      <c r="AA4" s="185"/>
      <c r="AB4" s="185"/>
    </row>
    <row r="5" spans="1:29">
      <c r="A5" s="184"/>
      <c r="B5" s="183"/>
      <c r="C5" s="175"/>
      <c r="D5" s="173"/>
      <c r="E5" s="175"/>
      <c r="F5" s="175"/>
      <c r="G5" s="175"/>
      <c r="H5" s="175"/>
      <c r="I5" s="173"/>
      <c r="J5" s="175"/>
      <c r="K5" s="175"/>
      <c r="L5" s="185"/>
      <c r="M5" s="185"/>
      <c r="N5" s="173"/>
      <c r="O5" s="175"/>
      <c r="P5" s="175"/>
      <c r="Q5" s="185"/>
      <c r="R5" s="185"/>
      <c r="S5" s="173"/>
      <c r="T5" s="175"/>
      <c r="U5" s="175"/>
      <c r="V5" s="185"/>
      <c r="W5" s="185"/>
      <c r="X5" s="173"/>
      <c r="Y5" s="175"/>
      <c r="Z5" s="175"/>
      <c r="AA5" s="185"/>
      <c r="AB5" s="185"/>
    </row>
    <row r="6" spans="1:29">
      <c r="A6" s="142" t="s">
        <v>11</v>
      </c>
      <c r="B6" s="253"/>
      <c r="C6" s="264" t="s">
        <v>12</v>
      </c>
      <c r="D6" s="29"/>
      <c r="E6" s="500" t="s">
        <v>150</v>
      </c>
      <c r="F6" s="500"/>
      <c r="G6" s="500"/>
      <c r="H6" s="500"/>
      <c r="I6" s="29"/>
      <c r="J6" s="500" t="s">
        <v>151</v>
      </c>
      <c r="K6" s="500"/>
      <c r="L6" s="500"/>
      <c r="M6" s="500"/>
      <c r="N6" s="29"/>
      <c r="O6" s="500" t="s">
        <v>326</v>
      </c>
      <c r="P6" s="500"/>
      <c r="Q6" s="500"/>
      <c r="R6" s="500"/>
      <c r="S6" s="29"/>
      <c r="T6" s="500" t="s">
        <v>394</v>
      </c>
      <c r="U6" s="500"/>
      <c r="V6" s="500"/>
      <c r="W6" s="500"/>
      <c r="X6" s="29"/>
      <c r="Y6" s="500" t="s">
        <v>455</v>
      </c>
      <c r="Z6" s="500"/>
      <c r="AA6" s="500"/>
      <c r="AB6" s="500"/>
    </row>
    <row r="7" spans="1:29">
      <c r="A7" s="4" t="s">
        <v>94</v>
      </c>
      <c r="B7" s="254"/>
      <c r="C7" s="7" t="s">
        <v>88</v>
      </c>
      <c r="D7" s="5"/>
      <c r="E7" s="7" t="s">
        <v>142</v>
      </c>
      <c r="F7" s="126" t="s">
        <v>143</v>
      </c>
      <c r="G7" s="126" t="s">
        <v>144</v>
      </c>
      <c r="H7" s="7" t="s">
        <v>145</v>
      </c>
      <c r="I7" s="5"/>
      <c r="J7" s="7" t="s">
        <v>142</v>
      </c>
      <c r="K7" s="126" t="s">
        <v>143</v>
      </c>
      <c r="L7" s="126" t="s">
        <v>144</v>
      </c>
      <c r="M7" s="7" t="s">
        <v>145</v>
      </c>
      <c r="N7" s="5"/>
      <c r="O7" s="7" t="s">
        <v>142</v>
      </c>
      <c r="P7" s="126" t="s">
        <v>143</v>
      </c>
      <c r="Q7" s="126" t="s">
        <v>144</v>
      </c>
      <c r="R7" s="7" t="s">
        <v>145</v>
      </c>
      <c r="S7" s="5"/>
      <c r="T7" s="7" t="s">
        <v>142</v>
      </c>
      <c r="U7" s="126" t="s">
        <v>143</v>
      </c>
      <c r="V7" s="126" t="s">
        <v>144</v>
      </c>
      <c r="W7" s="7" t="s">
        <v>145</v>
      </c>
      <c r="X7" s="5"/>
      <c r="Y7" s="7" t="s">
        <v>142</v>
      </c>
      <c r="Z7" s="126" t="s">
        <v>143</v>
      </c>
      <c r="AA7" s="126" t="s">
        <v>144</v>
      </c>
      <c r="AB7" s="7" t="s">
        <v>145</v>
      </c>
    </row>
    <row r="8" spans="1:29">
      <c r="A8" s="118" t="s">
        <v>8</v>
      </c>
      <c r="B8" s="104">
        <v>1</v>
      </c>
      <c r="C8" s="100">
        <v>1285.9000000000001</v>
      </c>
      <c r="E8" s="100">
        <v>1156.0999999999999</v>
      </c>
      <c r="F8" s="100">
        <v>1124.5999999999999</v>
      </c>
      <c r="G8" s="100">
        <v>1029.2</v>
      </c>
      <c r="H8" s="100">
        <v>1002.9</v>
      </c>
      <c r="I8" s="94"/>
      <c r="J8" s="100">
        <v>777.5</v>
      </c>
      <c r="K8" s="100">
        <v>899.48628628999995</v>
      </c>
      <c r="L8" s="100">
        <v>915.58433902000002</v>
      </c>
      <c r="M8" s="100">
        <v>899.37841590999994</v>
      </c>
      <c r="N8" s="94"/>
      <c r="O8" s="100">
        <v>1035.56553272</v>
      </c>
      <c r="P8" s="100">
        <v>968.07459359000006</v>
      </c>
      <c r="Q8" s="100">
        <v>995.73458792999998</v>
      </c>
      <c r="R8" s="100">
        <v>1156.2936377599999</v>
      </c>
      <c r="S8" s="94"/>
      <c r="T8" s="100">
        <v>1218.90371667</v>
      </c>
      <c r="U8" s="100">
        <v>1152.51784978</v>
      </c>
      <c r="V8" s="100">
        <v>1187.8441144999999</v>
      </c>
      <c r="W8" s="100">
        <v>1361.7422316300001</v>
      </c>
      <c r="X8" s="94"/>
      <c r="Y8" s="100">
        <v>1272.0945130999999</v>
      </c>
      <c r="Z8" s="100">
        <v>1185.1221055399999</v>
      </c>
      <c r="AA8" s="100">
        <v>1204.19562619</v>
      </c>
      <c r="AB8" s="100">
        <v>1382.9140216300002</v>
      </c>
      <c r="AC8" s="483"/>
    </row>
    <row r="9" spans="1:29">
      <c r="A9" s="286" t="s">
        <v>49</v>
      </c>
      <c r="B9" s="86"/>
      <c r="C9" s="101">
        <v>19.8</v>
      </c>
      <c r="D9" s="94"/>
      <c r="E9" s="101">
        <v>24.8</v>
      </c>
      <c r="F9" s="101">
        <v>22.4</v>
      </c>
      <c r="G9" s="101">
        <v>27.9</v>
      </c>
      <c r="H9" s="101">
        <v>24.3</v>
      </c>
      <c r="I9" s="94"/>
      <c r="J9" s="101">
        <v>24.7</v>
      </c>
      <c r="K9" s="101">
        <v>24.261044899999998</v>
      </c>
      <c r="L9" s="101">
        <v>24.109247180000001</v>
      </c>
      <c r="M9" s="101">
        <v>38.45013908</v>
      </c>
      <c r="N9" s="94"/>
      <c r="O9" s="101">
        <v>38.79090961</v>
      </c>
      <c r="P9" s="101">
        <v>38.515282130000003</v>
      </c>
      <c r="Q9" s="101">
        <v>38.409039759999999</v>
      </c>
      <c r="R9" s="101">
        <v>36.440579749999998</v>
      </c>
      <c r="S9" s="94"/>
      <c r="T9" s="101">
        <v>34.856791479999998</v>
      </c>
      <c r="U9" s="101">
        <v>34.067329990000005</v>
      </c>
      <c r="V9" s="101">
        <v>33.756292430000002</v>
      </c>
      <c r="W9" s="101">
        <v>32.612516759999998</v>
      </c>
      <c r="X9" s="94"/>
      <c r="Y9" s="101">
        <v>20.513788340000001</v>
      </c>
      <c r="Z9" s="101">
        <v>21.471764920000002</v>
      </c>
      <c r="AA9" s="101">
        <v>24.130512750000001</v>
      </c>
      <c r="AB9" s="101">
        <v>22.815014600000001</v>
      </c>
      <c r="AC9" s="483"/>
    </row>
    <row r="10" spans="1:29">
      <c r="A10" s="169" t="s">
        <v>50</v>
      </c>
      <c r="B10" s="96"/>
      <c r="C10" s="103">
        <v>3757.2</v>
      </c>
      <c r="D10" s="94"/>
      <c r="E10" s="103">
        <v>3799.6</v>
      </c>
      <c r="F10" s="103">
        <v>3786.4</v>
      </c>
      <c r="G10" s="103">
        <v>3836.8</v>
      </c>
      <c r="H10" s="103">
        <v>3792.9</v>
      </c>
      <c r="I10" s="94"/>
      <c r="J10" s="103">
        <v>3879.2</v>
      </c>
      <c r="K10" s="103">
        <v>3906.1068422100002</v>
      </c>
      <c r="L10" s="103">
        <v>3913.7062181399997</v>
      </c>
      <c r="M10" s="103">
        <v>3885.90070616</v>
      </c>
      <c r="N10" s="94"/>
      <c r="O10" s="103">
        <v>3888.22604112</v>
      </c>
      <c r="P10" s="103">
        <v>3789.6372502499999</v>
      </c>
      <c r="Q10" s="103">
        <v>3704.0857978200002</v>
      </c>
      <c r="R10" s="103">
        <v>3641.1711001199997</v>
      </c>
      <c r="S10" s="94"/>
      <c r="T10" s="103">
        <v>3554.1064316399998</v>
      </c>
      <c r="U10" s="103">
        <v>3520.0077744200003</v>
      </c>
      <c r="V10" s="103">
        <v>3536.39700541</v>
      </c>
      <c r="W10" s="103">
        <v>3284.41982555</v>
      </c>
      <c r="X10" s="94"/>
      <c r="Y10" s="103">
        <v>3365.9563293900001</v>
      </c>
      <c r="Z10" s="103">
        <v>3367.88263207</v>
      </c>
      <c r="AA10" s="103">
        <v>3336.0151294299999</v>
      </c>
      <c r="AB10" s="103">
        <v>3381.8702513400003</v>
      </c>
    </row>
    <row r="11" spans="1:29">
      <c r="A11" s="287" t="s">
        <v>51</v>
      </c>
      <c r="B11" s="96"/>
      <c r="C11" s="103">
        <v>65.3</v>
      </c>
      <c r="D11" s="94"/>
      <c r="E11" s="103">
        <v>101.9</v>
      </c>
      <c r="F11" s="103">
        <v>14.2</v>
      </c>
      <c r="G11" s="103">
        <v>60.4</v>
      </c>
      <c r="H11" s="103">
        <v>5.6</v>
      </c>
      <c r="I11" s="94"/>
      <c r="J11" s="103">
        <v>14.4</v>
      </c>
      <c r="K11" s="103">
        <v>9.5336203000000008</v>
      </c>
      <c r="L11" s="103">
        <v>9.5109689700000004</v>
      </c>
      <c r="M11" s="103">
        <v>14.031313809999999</v>
      </c>
      <c r="N11" s="94"/>
      <c r="O11" s="103">
        <v>63.395616050000001</v>
      </c>
      <c r="P11" s="103">
        <v>49.580813680000006</v>
      </c>
      <c r="Q11" s="103">
        <v>25.07267856</v>
      </c>
      <c r="R11" s="103">
        <v>56.471796179999998</v>
      </c>
      <c r="S11" s="94"/>
      <c r="T11" s="103">
        <v>15.456078550000001</v>
      </c>
      <c r="U11" s="103">
        <v>2.8015526500000001</v>
      </c>
      <c r="V11" s="103">
        <v>65.010678850000005</v>
      </c>
      <c r="W11" s="103">
        <v>5.7014991799999999</v>
      </c>
      <c r="X11" s="94"/>
      <c r="Y11" s="103">
        <v>31.322234349999999</v>
      </c>
      <c r="Z11" s="103">
        <v>4.9285122999999995</v>
      </c>
      <c r="AA11" s="103">
        <v>8.971357320000001</v>
      </c>
      <c r="AB11" s="103">
        <v>89.159330870000005</v>
      </c>
    </row>
    <row r="12" spans="1:29">
      <c r="A12" s="288" t="s">
        <v>32</v>
      </c>
      <c r="B12" s="96"/>
      <c r="C12" s="95">
        <v>3691.9</v>
      </c>
      <c r="D12" s="94"/>
      <c r="E12" s="95">
        <v>3697.7</v>
      </c>
      <c r="F12" s="95">
        <v>3772.2</v>
      </c>
      <c r="G12" s="95">
        <v>3776.4</v>
      </c>
      <c r="H12" s="95">
        <v>3787.3</v>
      </c>
      <c r="I12" s="95"/>
      <c r="J12" s="95">
        <v>3864.9</v>
      </c>
      <c r="K12" s="95">
        <v>3896.5732219800002</v>
      </c>
      <c r="L12" s="95">
        <v>3904.1952491900001</v>
      </c>
      <c r="M12" s="95">
        <v>3871.8693923399996</v>
      </c>
      <c r="N12" s="95"/>
      <c r="O12" s="95">
        <v>3824.8304250599999</v>
      </c>
      <c r="P12" s="95">
        <v>3740.0564366000003</v>
      </c>
      <c r="Q12" s="95">
        <v>3679.0131192899998</v>
      </c>
      <c r="R12" s="95">
        <v>3584.6993039199997</v>
      </c>
      <c r="S12" s="95"/>
      <c r="T12" s="95">
        <v>3538.6503530299992</v>
      </c>
      <c r="U12" s="95">
        <v>3517.20622172</v>
      </c>
      <c r="V12" s="95">
        <v>3471.3863265300001</v>
      </c>
      <c r="W12" s="95">
        <v>3278.7183263799998</v>
      </c>
      <c r="X12" s="95"/>
      <c r="Y12" s="95">
        <v>3334.6340950900003</v>
      </c>
      <c r="Z12" s="95">
        <v>3362.9541198000002</v>
      </c>
      <c r="AA12" s="95">
        <v>3327.0437721099997</v>
      </c>
      <c r="AB12" s="95">
        <v>3292.7109204500002</v>
      </c>
      <c r="AC12" s="483"/>
    </row>
    <row r="13" spans="1:29">
      <c r="A13" s="169" t="s">
        <v>52</v>
      </c>
      <c r="B13" s="96"/>
      <c r="C13" s="103">
        <v>1276.8</v>
      </c>
      <c r="D13" s="94"/>
      <c r="E13" s="103">
        <v>1084.4000000000001</v>
      </c>
      <c r="F13" s="103">
        <v>1140.7</v>
      </c>
      <c r="G13" s="103">
        <v>1204.5999999999999</v>
      </c>
      <c r="H13" s="103">
        <v>1184.5999999999999</v>
      </c>
      <c r="I13" s="94"/>
      <c r="J13" s="103">
        <v>1253.3</v>
      </c>
      <c r="K13" s="103">
        <v>1174.3683024899999</v>
      </c>
      <c r="L13" s="103">
        <v>1143.9267230799999</v>
      </c>
      <c r="M13" s="103">
        <v>1096.6418421399999</v>
      </c>
      <c r="N13" s="94"/>
      <c r="O13" s="103">
        <v>988.00735472999997</v>
      </c>
      <c r="P13" s="103">
        <v>991.94649113000003</v>
      </c>
      <c r="Q13" s="103">
        <v>984.14918162000004</v>
      </c>
      <c r="R13" s="103">
        <v>929.04472944000008</v>
      </c>
      <c r="S13" s="94"/>
      <c r="T13" s="103">
        <v>984.84048296000003</v>
      </c>
      <c r="U13" s="103">
        <v>1076.26615601</v>
      </c>
      <c r="V13" s="103">
        <v>1090.2329458599997</v>
      </c>
      <c r="W13" s="103">
        <v>1012.15690935</v>
      </c>
      <c r="X13" s="94"/>
      <c r="Y13" s="103">
        <v>1002.86738451</v>
      </c>
      <c r="Z13" s="103">
        <v>972.46318015999998</v>
      </c>
      <c r="AA13" s="103">
        <v>1094.54869661</v>
      </c>
      <c r="AB13" s="103">
        <v>1061.55026638</v>
      </c>
      <c r="AC13" s="483"/>
    </row>
    <row r="14" spans="1:29">
      <c r="A14" s="289" t="s">
        <v>53</v>
      </c>
      <c r="B14" s="96"/>
      <c r="C14" s="101">
        <v>57.3</v>
      </c>
      <c r="D14" s="94"/>
      <c r="E14" s="101">
        <v>57.6</v>
      </c>
      <c r="F14" s="101">
        <v>57</v>
      </c>
      <c r="G14" s="101">
        <v>56.2</v>
      </c>
      <c r="H14" s="101">
        <v>57.7</v>
      </c>
      <c r="I14" s="94"/>
      <c r="J14" s="101">
        <v>87.6</v>
      </c>
      <c r="K14" s="101">
        <v>89.43939082</v>
      </c>
      <c r="L14" s="101">
        <v>86.478894859999997</v>
      </c>
      <c r="M14" s="101">
        <v>85.875140370000011</v>
      </c>
      <c r="N14" s="94"/>
      <c r="O14" s="101">
        <v>84.161731489999994</v>
      </c>
      <c r="P14" s="101">
        <v>81.596102689999995</v>
      </c>
      <c r="Q14" s="101">
        <v>78.630032010000008</v>
      </c>
      <c r="R14" s="101">
        <v>78.779310080000002</v>
      </c>
      <c r="S14" s="94"/>
      <c r="T14" s="101">
        <v>76.447235150000012</v>
      </c>
      <c r="U14" s="101">
        <v>75.31194373000001</v>
      </c>
      <c r="V14" s="101">
        <v>72.521718870000001</v>
      </c>
      <c r="W14" s="101">
        <v>70.618268999999998</v>
      </c>
      <c r="X14" s="94"/>
      <c r="Y14" s="101">
        <v>66.986366529999998</v>
      </c>
      <c r="Z14" s="101">
        <v>67.218515790000012</v>
      </c>
      <c r="AA14" s="101">
        <v>63.622548909999999</v>
      </c>
      <c r="AB14" s="101">
        <v>61.584146369999999</v>
      </c>
    </row>
    <row r="15" spans="1:29">
      <c r="A15" s="290" t="s">
        <v>54</v>
      </c>
      <c r="B15" s="97"/>
      <c r="C15" s="103">
        <v>55.3</v>
      </c>
      <c r="D15" s="94"/>
      <c r="E15" s="103">
        <v>55.6</v>
      </c>
      <c r="F15" s="103">
        <v>55</v>
      </c>
      <c r="G15" s="103">
        <v>54.2</v>
      </c>
      <c r="H15" s="103">
        <v>55.7</v>
      </c>
      <c r="I15" s="94"/>
      <c r="J15" s="103">
        <v>85.5</v>
      </c>
      <c r="K15" s="103">
        <v>87.455880359999995</v>
      </c>
      <c r="L15" s="103">
        <v>84.062432879999989</v>
      </c>
      <c r="M15" s="103">
        <v>81.779519450000009</v>
      </c>
      <c r="N15" s="94"/>
      <c r="O15" s="103">
        <v>80.137866500000001</v>
      </c>
      <c r="P15" s="103">
        <v>77.575356659999997</v>
      </c>
      <c r="Q15" s="103">
        <v>74.758960370000011</v>
      </c>
      <c r="R15" s="103">
        <v>74.041816409999996</v>
      </c>
      <c r="S15" s="94"/>
      <c r="T15" s="103">
        <v>71.909886189999995</v>
      </c>
      <c r="U15" s="103">
        <v>70.776066299999997</v>
      </c>
      <c r="V15" s="103">
        <v>68.721607370000001</v>
      </c>
      <c r="W15" s="103">
        <v>65.522605249999998</v>
      </c>
      <c r="X15" s="94"/>
      <c r="Y15" s="103">
        <v>62.863939479999999</v>
      </c>
      <c r="Z15" s="103">
        <v>62.979425649999996</v>
      </c>
      <c r="AA15" s="103">
        <v>59.068665549999999</v>
      </c>
      <c r="AB15" s="103">
        <v>57.303990290000002</v>
      </c>
    </row>
    <row r="16" spans="1:29">
      <c r="A16" s="291" t="s">
        <v>55</v>
      </c>
      <c r="B16" s="96"/>
      <c r="C16" s="101">
        <v>2</v>
      </c>
      <c r="D16" s="94"/>
      <c r="E16" s="103">
        <v>2</v>
      </c>
      <c r="F16" s="103">
        <v>2</v>
      </c>
      <c r="G16" s="103">
        <v>2</v>
      </c>
      <c r="H16" s="101">
        <v>2</v>
      </c>
      <c r="I16" s="94"/>
      <c r="J16" s="101">
        <v>2</v>
      </c>
      <c r="K16" s="101">
        <v>1.98351046</v>
      </c>
      <c r="L16" s="101">
        <v>2.4164619799999998</v>
      </c>
      <c r="M16" s="101">
        <v>4.09562092</v>
      </c>
      <c r="N16" s="94"/>
      <c r="O16" s="101">
        <v>4.0238649899999999</v>
      </c>
      <c r="P16" s="101">
        <v>4.0207460299999997</v>
      </c>
      <c r="Q16" s="101">
        <v>3.8710716400000003</v>
      </c>
      <c r="R16" s="101">
        <v>4.7374936700000001</v>
      </c>
      <c r="S16" s="94"/>
      <c r="T16" s="101">
        <v>4.5373489600000001</v>
      </c>
      <c r="U16" s="101">
        <v>4.5358774299999993</v>
      </c>
      <c r="V16" s="101">
        <v>3.8001114999999999</v>
      </c>
      <c r="W16" s="101">
        <v>5.0956637499999999</v>
      </c>
      <c r="X16" s="94"/>
      <c r="Y16" s="101">
        <v>4.1224270499999998</v>
      </c>
      <c r="Z16" s="101">
        <v>4.2390901400000001</v>
      </c>
      <c r="AA16" s="101">
        <v>4.5538833600000004</v>
      </c>
      <c r="AB16" s="101">
        <v>4.2801560800000003</v>
      </c>
    </row>
    <row r="17" spans="1:30">
      <c r="A17" s="292" t="s">
        <v>56</v>
      </c>
      <c r="B17" s="97"/>
      <c r="C17" s="103">
        <v>21.8</v>
      </c>
      <c r="D17" s="94"/>
      <c r="E17" s="103">
        <v>23.4</v>
      </c>
      <c r="F17" s="103">
        <v>26.3</v>
      </c>
      <c r="G17" s="103">
        <v>28.8</v>
      </c>
      <c r="H17" s="103">
        <v>30.3</v>
      </c>
      <c r="I17" s="94"/>
      <c r="J17" s="103">
        <v>31.2</v>
      </c>
      <c r="K17" s="103">
        <v>30.460913550000001</v>
      </c>
      <c r="L17" s="103">
        <v>32.242499109999997</v>
      </c>
      <c r="M17" s="103">
        <v>27.904671399999998</v>
      </c>
      <c r="N17" s="94"/>
      <c r="O17" s="103">
        <v>28.118948020000001</v>
      </c>
      <c r="P17" s="103">
        <v>27.57798202</v>
      </c>
      <c r="Q17" s="103">
        <v>27.38037521</v>
      </c>
      <c r="R17" s="103">
        <v>26.407629549999999</v>
      </c>
      <c r="S17" s="94"/>
      <c r="T17" s="103">
        <v>25.990667890000001</v>
      </c>
      <c r="U17" s="103">
        <v>26.109319289999998</v>
      </c>
      <c r="V17" s="103">
        <v>26.16676425</v>
      </c>
      <c r="W17" s="103">
        <v>26.735248550000001</v>
      </c>
      <c r="X17" s="94"/>
      <c r="Y17" s="103">
        <v>25.37598083</v>
      </c>
      <c r="Z17" s="103">
        <v>24.448881280000002</v>
      </c>
      <c r="AA17" s="103">
        <v>23.843218</v>
      </c>
      <c r="AB17" s="103">
        <v>24.48440201</v>
      </c>
    </row>
    <row r="18" spans="1:30">
      <c r="A18" s="169" t="s">
        <v>57</v>
      </c>
      <c r="B18" s="96"/>
      <c r="C18" s="103">
        <v>22.3</v>
      </c>
      <c r="D18" s="94"/>
      <c r="E18" s="103">
        <v>23</v>
      </c>
      <c r="F18" s="103">
        <v>22.2</v>
      </c>
      <c r="G18" s="103">
        <v>23.8</v>
      </c>
      <c r="H18" s="103">
        <v>28.3</v>
      </c>
      <c r="I18" s="94"/>
      <c r="J18" s="103">
        <v>24</v>
      </c>
      <c r="K18" s="103">
        <v>21.41012585</v>
      </c>
      <c r="L18" s="103">
        <v>21.320189790000001</v>
      </c>
      <c r="M18" s="103">
        <v>25.70271382</v>
      </c>
      <c r="N18" s="94"/>
      <c r="O18" s="103">
        <v>23.726427219999998</v>
      </c>
      <c r="P18" s="103">
        <v>18.07465569</v>
      </c>
      <c r="Q18" s="103">
        <v>18.96076425</v>
      </c>
      <c r="R18" s="103">
        <v>25.21034521</v>
      </c>
      <c r="S18" s="94"/>
      <c r="T18" s="103">
        <v>25.61701545</v>
      </c>
      <c r="U18" s="103">
        <v>25.597245829999999</v>
      </c>
      <c r="V18" s="103">
        <v>26.254131210000001</v>
      </c>
      <c r="W18" s="103">
        <v>26.862767719999997</v>
      </c>
      <c r="X18" s="94"/>
      <c r="Y18" s="103">
        <v>33.007882870000003</v>
      </c>
      <c r="Z18" s="103">
        <v>40.576992529999998</v>
      </c>
      <c r="AA18" s="103">
        <v>30.81938105</v>
      </c>
      <c r="AB18" s="103">
        <v>42.446690509999996</v>
      </c>
    </row>
    <row r="19" spans="1:30">
      <c r="A19" s="287" t="s">
        <v>58</v>
      </c>
      <c r="B19" s="96"/>
      <c r="C19" s="103">
        <v>1.62</v>
      </c>
      <c r="D19" s="94"/>
      <c r="E19" s="103">
        <v>1.7</v>
      </c>
      <c r="F19" s="103">
        <v>1.7</v>
      </c>
      <c r="G19" s="103">
        <v>1.7</v>
      </c>
      <c r="H19" s="103">
        <v>1.7</v>
      </c>
      <c r="I19" s="94"/>
      <c r="J19" s="103">
        <v>1.7</v>
      </c>
      <c r="K19" s="103">
        <v>1.63950288</v>
      </c>
      <c r="L19" s="103">
        <v>1.6624145400000001</v>
      </c>
      <c r="M19" s="103">
        <v>1.8032136299999999</v>
      </c>
      <c r="N19" s="94"/>
      <c r="O19" s="103">
        <v>2.0854670400000002</v>
      </c>
      <c r="P19" s="103">
        <v>2.17808877</v>
      </c>
      <c r="Q19" s="103">
        <v>3.61137606</v>
      </c>
      <c r="R19" s="103">
        <v>3.9065766800000001</v>
      </c>
      <c r="S19" s="94"/>
      <c r="T19" s="103">
        <v>4.0172097999999998</v>
      </c>
      <c r="U19" s="103">
        <v>3.1566044900000003</v>
      </c>
      <c r="V19" s="103">
        <v>3.0260338399999998</v>
      </c>
      <c r="W19" s="103">
        <v>2.7320108400000001</v>
      </c>
      <c r="X19" s="94"/>
      <c r="Y19" s="103">
        <v>2.5181614799999998</v>
      </c>
      <c r="Z19" s="103">
        <v>2.7605001099999997</v>
      </c>
      <c r="AA19" s="103">
        <v>2.7767861300000001</v>
      </c>
      <c r="AB19" s="103">
        <v>5.4205046100000001</v>
      </c>
    </row>
    <row r="20" spans="1:30">
      <c r="A20" s="291" t="s">
        <v>59</v>
      </c>
      <c r="B20" s="96"/>
      <c r="C20" s="101">
        <v>20.6</v>
      </c>
      <c r="D20" s="94"/>
      <c r="E20" s="101">
        <v>21.3</v>
      </c>
      <c r="F20" s="101">
        <v>20.5</v>
      </c>
      <c r="G20" s="101">
        <v>22.1</v>
      </c>
      <c r="H20" s="101">
        <v>26.6</v>
      </c>
      <c r="I20" s="94"/>
      <c r="J20" s="101">
        <v>22.3</v>
      </c>
      <c r="K20" s="101">
        <v>19.770622969999998</v>
      </c>
      <c r="L20" s="101">
        <v>19.65777525</v>
      </c>
      <c r="M20" s="101">
        <v>23.899500190000001</v>
      </c>
      <c r="N20" s="94"/>
      <c r="O20" s="101">
        <v>21.64096018</v>
      </c>
      <c r="P20" s="101">
        <v>15.89656692</v>
      </c>
      <c r="Q20" s="101">
        <v>15.349388189999999</v>
      </c>
      <c r="R20" s="101">
        <v>21.303768530000003</v>
      </c>
      <c r="S20" s="94"/>
      <c r="T20" s="101">
        <v>21.599805649999997</v>
      </c>
      <c r="U20" s="101">
        <v>22.440641339999999</v>
      </c>
      <c r="V20" s="101">
        <v>23.22809737</v>
      </c>
      <c r="W20" s="101">
        <v>24.13075688</v>
      </c>
      <c r="X20" s="94"/>
      <c r="Y20" s="101">
        <v>30.48972139</v>
      </c>
      <c r="Z20" s="101">
        <v>37.816492420000003</v>
      </c>
      <c r="AA20" s="101">
        <v>28.042594920000003</v>
      </c>
      <c r="AB20" s="101">
        <v>37.026185900000002</v>
      </c>
    </row>
    <row r="21" spans="1:30">
      <c r="A21" s="293" t="s">
        <v>60</v>
      </c>
      <c r="B21" s="77"/>
      <c r="C21" s="103">
        <v>24.8</v>
      </c>
      <c r="D21" s="94"/>
      <c r="E21" s="103">
        <v>30.5</v>
      </c>
      <c r="F21" s="103">
        <v>30.8</v>
      </c>
      <c r="G21" s="103">
        <v>30.6</v>
      </c>
      <c r="H21" s="103">
        <v>25.5</v>
      </c>
      <c r="I21" s="94"/>
      <c r="J21" s="103">
        <v>25.3</v>
      </c>
      <c r="K21" s="103">
        <v>37.889003710000004</v>
      </c>
      <c r="L21" s="103">
        <v>37.912821130000005</v>
      </c>
      <c r="M21" s="103">
        <v>20.625750780000001</v>
      </c>
      <c r="N21" s="94"/>
      <c r="O21" s="103">
        <v>23.25781156</v>
      </c>
      <c r="P21" s="103">
        <v>20.5351252</v>
      </c>
      <c r="Q21" s="103">
        <v>18.91345209</v>
      </c>
      <c r="R21" s="103">
        <v>18.46165156</v>
      </c>
      <c r="S21" s="94"/>
      <c r="T21" s="103">
        <v>20.384964989999997</v>
      </c>
      <c r="U21" s="103">
        <v>19.741642379999998</v>
      </c>
      <c r="V21" s="103">
        <v>26.681462120000003</v>
      </c>
      <c r="W21" s="103">
        <v>14.934296489999999</v>
      </c>
      <c r="X21" s="94"/>
      <c r="Y21" s="103">
        <v>16.675237249999999</v>
      </c>
      <c r="Z21" s="103">
        <v>19.89118465</v>
      </c>
      <c r="AA21" s="103">
        <v>17.203743940000003</v>
      </c>
      <c r="AB21" s="103">
        <v>17.14706275</v>
      </c>
    </row>
    <row r="22" spans="1:30" ht="17.25" thickBot="1">
      <c r="A22" s="294" t="s">
        <v>61</v>
      </c>
      <c r="B22" s="86"/>
      <c r="C22" s="105">
        <v>19.5</v>
      </c>
      <c r="D22" s="94"/>
      <c r="E22" s="105">
        <v>6.6</v>
      </c>
      <c r="F22" s="105">
        <v>15.8</v>
      </c>
      <c r="G22" s="105">
        <v>5.9</v>
      </c>
      <c r="H22" s="105">
        <v>5.7</v>
      </c>
      <c r="I22" s="94"/>
      <c r="J22" s="105">
        <v>5.5</v>
      </c>
      <c r="K22" s="105">
        <v>5.4275605199999992</v>
      </c>
      <c r="L22" s="105">
        <v>6.5028752999999995</v>
      </c>
      <c r="M22" s="105">
        <v>3.1371869500000003</v>
      </c>
      <c r="N22" s="94"/>
      <c r="O22" s="105">
        <v>3.08616658</v>
      </c>
      <c r="P22" s="105">
        <v>3.0634592200000004</v>
      </c>
      <c r="Q22" s="105">
        <v>2.8896431800000002</v>
      </c>
      <c r="R22" s="105">
        <v>2.7344196600000004</v>
      </c>
      <c r="S22" s="94"/>
      <c r="T22" s="105">
        <v>2.6665449199999998</v>
      </c>
      <c r="U22" s="105">
        <v>2.7680369100000002</v>
      </c>
      <c r="V22" s="105">
        <v>1.3292549899999999</v>
      </c>
      <c r="W22" s="105">
        <v>12.260501789999999</v>
      </c>
      <c r="X22" s="94"/>
      <c r="Y22" s="105">
        <v>1.1683983999999998</v>
      </c>
      <c r="Z22" s="105">
        <v>0.90981345999999996</v>
      </c>
      <c r="AA22" s="105">
        <v>0.93598566000000005</v>
      </c>
      <c r="AB22" s="105">
        <v>1.61600704</v>
      </c>
    </row>
    <row r="23" spans="1:30" s="187" customFormat="1">
      <c r="A23" s="295" t="s">
        <v>5</v>
      </c>
      <c r="B23" s="74"/>
      <c r="C23" s="99">
        <v>6485.5</v>
      </c>
      <c r="D23" s="98"/>
      <c r="E23" s="99">
        <v>6206</v>
      </c>
      <c r="F23" s="99">
        <v>6226.2</v>
      </c>
      <c r="G23" s="99">
        <v>6243.9</v>
      </c>
      <c r="H23" s="99">
        <v>6152.1</v>
      </c>
      <c r="I23" s="98"/>
      <c r="J23" s="99">
        <v>6108.4</v>
      </c>
      <c r="K23" s="99">
        <v>6188.849470340002</v>
      </c>
      <c r="L23" s="99">
        <v>6181.7838076100006</v>
      </c>
      <c r="M23" s="99">
        <v>6083.6165665999979</v>
      </c>
      <c r="N23" s="98"/>
      <c r="O23" s="99">
        <v>6112.9409230399979</v>
      </c>
      <c r="P23" s="99">
        <v>5939.0209419500015</v>
      </c>
      <c r="Q23" s="99">
        <v>5869.1528739000005</v>
      </c>
      <c r="R23" s="99">
        <v>5914.5434031099985</v>
      </c>
      <c r="S23" s="98"/>
      <c r="T23" s="99">
        <v>5943.8138510900026</v>
      </c>
      <c r="U23" s="99">
        <v>5932.3872982899993</v>
      </c>
      <c r="V23" s="99">
        <v>6001.1836896099994</v>
      </c>
      <c r="W23" s="99">
        <v>5842.3425668500013</v>
      </c>
      <c r="X23" s="98"/>
      <c r="Y23" s="99">
        <v>5804.6458812700002</v>
      </c>
      <c r="Z23" s="99">
        <v>5699.9850704299997</v>
      </c>
      <c r="AA23" s="99">
        <v>5795.3148425399995</v>
      </c>
      <c r="AB23" s="99">
        <v>5996.4278626300002</v>
      </c>
    </row>
    <row r="24" spans="1:30" s="187" customFormat="1" ht="40.5">
      <c r="A24" s="77" t="s">
        <v>153</v>
      </c>
      <c r="B24" s="74"/>
      <c r="C24" s="99"/>
      <c r="D24" s="98"/>
      <c r="E24" s="99"/>
      <c r="F24" s="99"/>
      <c r="G24" s="99"/>
      <c r="H24" s="99"/>
      <c r="I24" s="98"/>
      <c r="J24" s="99"/>
      <c r="K24" s="99"/>
      <c r="L24" s="99"/>
      <c r="M24" s="99"/>
      <c r="N24" s="98"/>
      <c r="O24" s="99"/>
      <c r="P24" s="99"/>
      <c r="Q24" s="99"/>
      <c r="R24" s="99"/>
      <c r="S24" s="98"/>
      <c r="T24" s="99"/>
      <c r="U24" s="99"/>
      <c r="V24" s="99"/>
      <c r="W24" s="99"/>
      <c r="X24" s="98"/>
      <c r="Y24" s="99"/>
      <c r="Z24" s="99"/>
      <c r="AA24" s="99"/>
      <c r="AB24" s="99"/>
    </row>
    <row r="25" spans="1:30">
      <c r="A25" s="135"/>
      <c r="B25" s="140"/>
      <c r="C25" s="153"/>
      <c r="D25" s="140"/>
      <c r="E25" s="153"/>
      <c r="F25" s="153"/>
      <c r="G25" s="153"/>
      <c r="H25" s="153"/>
      <c r="I25" s="140"/>
      <c r="J25" s="153"/>
      <c r="K25" s="153"/>
      <c r="L25" s="140"/>
      <c r="M25" s="140"/>
      <c r="N25" s="140"/>
      <c r="O25" s="153"/>
      <c r="P25" s="153"/>
      <c r="Q25" s="140"/>
      <c r="R25" s="140"/>
      <c r="S25" s="140"/>
      <c r="T25" s="153"/>
      <c r="U25" s="153"/>
      <c r="V25" s="140"/>
      <c r="W25" s="140"/>
      <c r="X25" s="140"/>
      <c r="Y25" s="153"/>
      <c r="Z25" s="153"/>
      <c r="AA25" s="140"/>
      <c r="AB25" s="140"/>
    </row>
    <row r="26" spans="1:30">
      <c r="A26" s="135"/>
      <c r="B26" s="140"/>
      <c r="C26" s="153"/>
      <c r="D26" s="140"/>
      <c r="E26" s="153"/>
      <c r="F26" s="153"/>
      <c r="G26" s="153"/>
      <c r="H26" s="153"/>
      <c r="I26" s="140"/>
      <c r="J26" s="153"/>
      <c r="K26" s="153"/>
      <c r="L26" s="140"/>
      <c r="M26" s="140"/>
      <c r="N26" s="140"/>
      <c r="O26" s="153"/>
      <c r="P26" s="153"/>
      <c r="Q26" s="140"/>
      <c r="R26" s="140"/>
      <c r="S26" s="140"/>
      <c r="T26" s="153"/>
      <c r="U26" s="153"/>
      <c r="V26" s="140"/>
      <c r="W26" s="140"/>
      <c r="X26" s="140"/>
      <c r="Y26" s="153"/>
      <c r="Z26" s="153"/>
      <c r="AA26" s="140"/>
      <c r="AB26" s="140"/>
    </row>
    <row r="27" spans="1:30">
      <c r="A27" s="142" t="s">
        <v>48</v>
      </c>
      <c r="B27" s="253"/>
      <c r="C27" s="264" t="s">
        <v>12</v>
      </c>
      <c r="D27" s="29"/>
      <c r="E27" s="500" t="s">
        <v>150</v>
      </c>
      <c r="F27" s="500"/>
      <c r="G27" s="500"/>
      <c r="H27" s="500"/>
      <c r="I27" s="29"/>
      <c r="J27" s="500" t="s">
        <v>151</v>
      </c>
      <c r="K27" s="500"/>
      <c r="L27" s="500"/>
      <c r="M27" s="500"/>
      <c r="N27" s="29"/>
      <c r="O27" s="500" t="s">
        <v>326</v>
      </c>
      <c r="P27" s="500"/>
      <c r="Q27" s="500"/>
      <c r="R27" s="500"/>
      <c r="S27" s="29"/>
      <c r="T27" s="500" t="s">
        <v>394</v>
      </c>
      <c r="U27" s="500"/>
      <c r="V27" s="500"/>
      <c r="W27" s="500"/>
      <c r="X27" s="29"/>
      <c r="Y27" s="500" t="s">
        <v>455</v>
      </c>
      <c r="Z27" s="500"/>
      <c r="AA27" s="500"/>
      <c r="AB27" s="500"/>
    </row>
    <row r="28" spans="1:30">
      <c r="A28" s="4" t="s">
        <v>94</v>
      </c>
      <c r="B28" s="254"/>
      <c r="C28" s="7" t="s">
        <v>88</v>
      </c>
      <c r="D28" s="5"/>
      <c r="E28" s="7" t="s">
        <v>142</v>
      </c>
      <c r="F28" s="126" t="s">
        <v>143</v>
      </c>
      <c r="G28" s="126" t="s">
        <v>144</v>
      </c>
      <c r="H28" s="7" t="s">
        <v>145</v>
      </c>
      <c r="I28" s="5"/>
      <c r="J28" s="7" t="s">
        <v>142</v>
      </c>
      <c r="K28" s="126" t="s">
        <v>143</v>
      </c>
      <c r="L28" s="126" t="s">
        <v>144</v>
      </c>
      <c r="M28" s="7" t="s">
        <v>145</v>
      </c>
      <c r="N28" s="5"/>
      <c r="O28" s="7" t="s">
        <v>142</v>
      </c>
      <c r="P28" s="126" t="s">
        <v>143</v>
      </c>
      <c r="Q28" s="126" t="s">
        <v>144</v>
      </c>
      <c r="R28" s="7" t="s">
        <v>145</v>
      </c>
      <c r="S28" s="5"/>
      <c r="T28" s="7" t="s">
        <v>142</v>
      </c>
      <c r="U28" s="126" t="s">
        <v>143</v>
      </c>
      <c r="V28" s="126" t="s">
        <v>144</v>
      </c>
      <c r="W28" s="7" t="s">
        <v>145</v>
      </c>
      <c r="X28" s="5"/>
      <c r="Y28" s="7" t="s">
        <v>142</v>
      </c>
      <c r="Z28" s="126" t="s">
        <v>143</v>
      </c>
      <c r="AA28" s="126" t="s">
        <v>144</v>
      </c>
      <c r="AB28" s="7" t="s">
        <v>145</v>
      </c>
    </row>
    <row r="29" spans="1:30">
      <c r="A29" s="118" t="s">
        <v>62</v>
      </c>
      <c r="B29" s="86"/>
      <c r="C29" s="100">
        <v>1.8</v>
      </c>
      <c r="D29" s="94"/>
      <c r="E29" s="100">
        <v>0.7</v>
      </c>
      <c r="F29" s="100">
        <v>0.9</v>
      </c>
      <c r="G29" s="100">
        <v>1</v>
      </c>
      <c r="H29" s="100">
        <v>2.1</v>
      </c>
      <c r="I29" s="95"/>
      <c r="J29" s="100">
        <v>3.6</v>
      </c>
      <c r="K29" s="100">
        <v>5.5421692400000007</v>
      </c>
      <c r="L29" s="100">
        <v>7.8176663399999997</v>
      </c>
      <c r="M29" s="100">
        <v>6.0018508200000005</v>
      </c>
      <c r="N29" s="95"/>
      <c r="O29" s="100">
        <v>10.485707130000002</v>
      </c>
      <c r="P29" s="100">
        <v>9.5308723800000017</v>
      </c>
      <c r="Q29" s="100">
        <v>7.4190329999999998</v>
      </c>
      <c r="R29" s="100">
        <v>4.8724435599999998</v>
      </c>
      <c r="S29" s="95"/>
      <c r="T29" s="100">
        <v>3.3539488199999998</v>
      </c>
      <c r="U29" s="100">
        <v>2.5359675400000001</v>
      </c>
      <c r="V29" s="100">
        <v>1.81738983</v>
      </c>
      <c r="W29" s="100">
        <v>2.2850195000000002</v>
      </c>
      <c r="X29" s="95"/>
      <c r="Y29" s="100">
        <v>1.3695601899999998</v>
      </c>
      <c r="Z29" s="100">
        <v>2.9245001500000001</v>
      </c>
      <c r="AA29" s="100">
        <v>3.94328798</v>
      </c>
      <c r="AB29" s="100">
        <v>3.1258894500000003</v>
      </c>
      <c r="AC29" s="486"/>
      <c r="AD29" s="486"/>
    </row>
    <row r="30" spans="1:30">
      <c r="A30" s="286" t="s">
        <v>63</v>
      </c>
      <c r="B30" s="86"/>
      <c r="C30" s="101">
        <v>5521.2</v>
      </c>
      <c r="D30" s="94"/>
      <c r="E30" s="101">
        <v>5251.8</v>
      </c>
      <c r="F30" s="101">
        <v>5274.1</v>
      </c>
      <c r="G30" s="101">
        <v>5287.4</v>
      </c>
      <c r="H30" s="101">
        <v>5202.5</v>
      </c>
      <c r="I30" s="95"/>
      <c r="J30" s="101">
        <v>5187.8999999999996</v>
      </c>
      <c r="K30" s="101">
        <v>5246.4804122800006</v>
      </c>
      <c r="L30" s="101">
        <v>5218.7681708600003</v>
      </c>
      <c r="M30" s="101">
        <v>5121.6084022599998</v>
      </c>
      <c r="N30" s="95"/>
      <c r="O30" s="101">
        <v>5204.3495433300013</v>
      </c>
      <c r="P30" s="101">
        <v>5019.5861532200006</v>
      </c>
      <c r="Q30" s="101">
        <v>4934.51124523</v>
      </c>
      <c r="R30" s="101">
        <v>4973.3701723100003</v>
      </c>
      <c r="S30" s="95"/>
      <c r="T30" s="101">
        <v>5014.2252982500004</v>
      </c>
      <c r="U30" s="101">
        <v>4986.4981098599992</v>
      </c>
      <c r="V30" s="101">
        <v>5040.64184312</v>
      </c>
      <c r="W30" s="101">
        <v>4933.6054172900003</v>
      </c>
      <c r="X30" s="95"/>
      <c r="Y30" s="101">
        <v>4927.7040285100002</v>
      </c>
      <c r="Z30" s="101">
        <v>4862.4735460699994</v>
      </c>
      <c r="AA30" s="101">
        <v>4890.8756892199999</v>
      </c>
      <c r="AB30" s="101">
        <v>5136.8275048399992</v>
      </c>
    </row>
    <row r="31" spans="1:30">
      <c r="A31" s="287" t="s">
        <v>64</v>
      </c>
      <c r="B31" s="96"/>
      <c r="C31" s="103">
        <v>341.6</v>
      </c>
      <c r="D31" s="94"/>
      <c r="E31" s="103">
        <v>280.5</v>
      </c>
      <c r="F31" s="103">
        <v>275.10000000000002</v>
      </c>
      <c r="G31" s="103">
        <v>291</v>
      </c>
      <c r="H31" s="103">
        <v>324.39999999999998</v>
      </c>
      <c r="I31" s="95"/>
      <c r="J31" s="103">
        <v>272.8</v>
      </c>
      <c r="K31" s="102">
        <v>312.64868180000002</v>
      </c>
      <c r="L31" s="102">
        <v>254.40680978</v>
      </c>
      <c r="M31" s="102">
        <v>233.86765199999999</v>
      </c>
      <c r="N31" s="95"/>
      <c r="O31" s="103">
        <v>397.19093386999998</v>
      </c>
      <c r="P31" s="102">
        <v>227.15254988000001</v>
      </c>
      <c r="Q31" s="102">
        <v>203.20659129000001</v>
      </c>
      <c r="R31" s="102">
        <v>196.21479200000002</v>
      </c>
      <c r="S31" s="95"/>
      <c r="T31" s="103">
        <v>214.04517707000002</v>
      </c>
      <c r="U31" s="102">
        <v>188.19453083000002</v>
      </c>
      <c r="V31" s="102">
        <v>206.28915946000004</v>
      </c>
      <c r="W31" s="102">
        <v>174.55528784000001</v>
      </c>
      <c r="X31" s="95"/>
      <c r="Y31" s="103">
        <v>190.08315210000001</v>
      </c>
      <c r="Z31" s="102">
        <v>177.93440191000002</v>
      </c>
      <c r="AA31" s="102">
        <v>133.89422938000001</v>
      </c>
      <c r="AB31" s="102">
        <v>128.47511535999999</v>
      </c>
    </row>
    <row r="32" spans="1:30">
      <c r="A32" s="291" t="s">
        <v>34</v>
      </c>
      <c r="B32" s="96"/>
      <c r="C32" s="103">
        <v>4933.8</v>
      </c>
      <c r="D32" s="94"/>
      <c r="E32" s="103">
        <v>4916.3999999999996</v>
      </c>
      <c r="F32" s="103">
        <v>4907.1000000000004</v>
      </c>
      <c r="G32" s="103">
        <v>4959.8999999999996</v>
      </c>
      <c r="H32" s="103">
        <v>4836.7</v>
      </c>
      <c r="I32" s="95"/>
      <c r="J32" s="103">
        <v>4855.5</v>
      </c>
      <c r="K32" s="103">
        <v>4864.7187619300003</v>
      </c>
      <c r="L32" s="103">
        <v>4908.862836629999</v>
      </c>
      <c r="M32" s="103">
        <v>4831.2490709199992</v>
      </c>
      <c r="N32" s="95"/>
      <c r="O32" s="103">
        <v>4754.9722054399999</v>
      </c>
      <c r="P32" s="103">
        <v>4739.3585262900006</v>
      </c>
      <c r="Q32" s="103">
        <v>4682.86669205</v>
      </c>
      <c r="R32" s="103">
        <v>4728.0829614600007</v>
      </c>
      <c r="S32" s="95"/>
      <c r="T32" s="103">
        <v>4750.67107665</v>
      </c>
      <c r="U32" s="103">
        <v>4743.8149584599996</v>
      </c>
      <c r="V32" s="103">
        <v>4774.6950927899998</v>
      </c>
      <c r="W32" s="103">
        <v>4708.2039032499997</v>
      </c>
      <c r="X32" s="95"/>
      <c r="Y32" s="103">
        <v>4684.3492865899998</v>
      </c>
      <c r="Z32" s="103">
        <v>4634.73364305</v>
      </c>
      <c r="AA32" s="103">
        <v>4702.8861176800001</v>
      </c>
      <c r="AB32" s="103">
        <v>4959.5728606199991</v>
      </c>
    </row>
    <row r="33" spans="1:28">
      <c r="A33" s="287" t="s">
        <v>65</v>
      </c>
      <c r="B33" s="104">
        <v>2</v>
      </c>
      <c r="C33" s="101">
        <v>198.5</v>
      </c>
      <c r="D33" s="94"/>
      <c r="E33" s="101">
        <v>1.7</v>
      </c>
      <c r="F33" s="101">
        <v>1.2</v>
      </c>
      <c r="G33" s="101">
        <v>1.1000000000000001</v>
      </c>
      <c r="H33" s="101">
        <v>1.1000000000000001</v>
      </c>
      <c r="I33" s="95"/>
      <c r="J33" s="101">
        <v>1.1000000000000001</v>
      </c>
      <c r="K33" s="101">
        <v>1.06625302</v>
      </c>
      <c r="L33" s="101">
        <v>5.5148250000000003E-2</v>
      </c>
      <c r="M33" s="101">
        <v>5.515975E-2</v>
      </c>
      <c r="N33" s="95"/>
      <c r="O33" s="101">
        <v>5.5171129999999999E-2</v>
      </c>
      <c r="P33" s="101">
        <v>5.5182500000000002E-2</v>
      </c>
      <c r="Q33" s="101">
        <v>5.5194E-2</v>
      </c>
      <c r="R33" s="101">
        <v>5.5205499999999998E-2</v>
      </c>
      <c r="S33" s="95"/>
      <c r="T33" s="101">
        <v>5.5216750000000002E-2</v>
      </c>
      <c r="U33" s="101">
        <v>5.522813E-2</v>
      </c>
      <c r="V33" s="101">
        <v>0.05</v>
      </c>
      <c r="W33" s="101">
        <v>0.05</v>
      </c>
      <c r="X33" s="95"/>
      <c r="Y33" s="101">
        <v>0</v>
      </c>
      <c r="Z33" s="101">
        <v>0</v>
      </c>
      <c r="AA33" s="101">
        <v>0</v>
      </c>
      <c r="AB33" s="101">
        <v>0</v>
      </c>
    </row>
    <row r="34" spans="1:28">
      <c r="A34" s="287" t="s">
        <v>66</v>
      </c>
      <c r="B34" s="104">
        <v>2</v>
      </c>
      <c r="C34" s="103">
        <v>47.3</v>
      </c>
      <c r="D34" s="94"/>
      <c r="E34" s="103">
        <v>53.3</v>
      </c>
      <c r="F34" s="103">
        <v>90.7</v>
      </c>
      <c r="G34" s="103">
        <v>35.5</v>
      </c>
      <c r="H34" s="103">
        <v>40.299999999999997</v>
      </c>
      <c r="I34" s="95"/>
      <c r="J34" s="103">
        <v>58.5</v>
      </c>
      <c r="K34" s="103">
        <v>68.046715519999992</v>
      </c>
      <c r="L34" s="103">
        <v>55.443376219999998</v>
      </c>
      <c r="M34" s="103">
        <v>56.436519600000004</v>
      </c>
      <c r="N34" s="95"/>
      <c r="O34" s="103">
        <v>52.13123289</v>
      </c>
      <c r="P34" s="103">
        <v>53.019894590000007</v>
      </c>
      <c r="Q34" s="103">
        <v>48.382767890000004</v>
      </c>
      <c r="R34" s="103">
        <v>49.017213349999999</v>
      </c>
      <c r="S34" s="95"/>
      <c r="T34" s="103">
        <v>49.453827799999999</v>
      </c>
      <c r="U34" s="103">
        <v>54.43339246</v>
      </c>
      <c r="V34" s="103">
        <v>59.607590899999998</v>
      </c>
      <c r="W34" s="103">
        <v>50.79622621</v>
      </c>
      <c r="X34" s="95"/>
      <c r="Y34" s="103">
        <v>53.271589810000002</v>
      </c>
      <c r="Z34" s="103">
        <v>49.805501119999995</v>
      </c>
      <c r="AA34" s="103">
        <v>54.095342170000002</v>
      </c>
      <c r="AB34" s="103">
        <v>48.779528860000006</v>
      </c>
    </row>
    <row r="35" spans="1:28">
      <c r="A35" s="169" t="s">
        <v>9</v>
      </c>
      <c r="B35" s="96"/>
      <c r="C35" s="103">
        <v>83.3</v>
      </c>
      <c r="D35" s="94"/>
      <c r="E35" s="103">
        <v>82.8</v>
      </c>
      <c r="F35" s="103">
        <v>73.599999999999994</v>
      </c>
      <c r="G35" s="103">
        <v>71.7</v>
      </c>
      <c r="H35" s="103">
        <v>62</v>
      </c>
      <c r="I35" s="95"/>
      <c r="J35" s="103">
        <v>59.7</v>
      </c>
      <c r="K35" s="103">
        <v>61.236574590000004</v>
      </c>
      <c r="L35" s="103">
        <v>67.642493849999994</v>
      </c>
      <c r="M35" s="103">
        <v>66.865392850000006</v>
      </c>
      <c r="N35" s="95"/>
      <c r="O35" s="103">
        <v>60.40819844</v>
      </c>
      <c r="P35" s="103">
        <v>59.938449159999998</v>
      </c>
      <c r="Q35" s="103">
        <v>59.985059189999994</v>
      </c>
      <c r="R35" s="103">
        <v>58.223708569999999</v>
      </c>
      <c r="S35" s="95"/>
      <c r="T35" s="103">
        <v>56.682539169999998</v>
      </c>
      <c r="U35" s="103">
        <v>63.794163900000001</v>
      </c>
      <c r="V35" s="103">
        <v>67.336234090000005</v>
      </c>
      <c r="W35" s="103">
        <v>69.867134559999997</v>
      </c>
      <c r="X35" s="95"/>
      <c r="Y35" s="103">
        <v>68.003588469999997</v>
      </c>
      <c r="Z35" s="103">
        <v>65.739721180000004</v>
      </c>
      <c r="AA35" s="103">
        <v>73.427278810000004</v>
      </c>
      <c r="AB35" s="103">
        <v>83.353300480000001</v>
      </c>
    </row>
    <row r="36" spans="1:28">
      <c r="A36" s="169" t="s">
        <v>196</v>
      </c>
      <c r="B36" s="96"/>
      <c r="C36" s="103">
        <v>1.3</v>
      </c>
      <c r="D36" s="94"/>
      <c r="E36" s="103">
        <v>2.6</v>
      </c>
      <c r="F36" s="103">
        <v>2</v>
      </c>
      <c r="G36" s="103">
        <v>2.2000000000000002</v>
      </c>
      <c r="H36" s="103">
        <v>1</v>
      </c>
      <c r="I36" s="95"/>
      <c r="J36" s="103">
        <v>1.1000000000000001</v>
      </c>
      <c r="K36" s="103">
        <v>0.26409921000000003</v>
      </c>
      <c r="L36" s="103">
        <v>0.13047659</v>
      </c>
      <c r="M36" s="103">
        <v>1E-8</v>
      </c>
      <c r="N36" s="95"/>
      <c r="O36" s="103">
        <v>0.13799363000000001</v>
      </c>
      <c r="P36" s="103">
        <v>6.3770600000000004E-3</v>
      </c>
      <c r="Q36" s="103">
        <v>1E-8</v>
      </c>
      <c r="R36" s="103">
        <v>0</v>
      </c>
      <c r="S36" s="95"/>
      <c r="T36" s="103">
        <v>0.96388249000000004</v>
      </c>
      <c r="U36" s="103">
        <v>2.5826165299999997</v>
      </c>
      <c r="V36" s="103">
        <v>5.0025622400000005</v>
      </c>
      <c r="W36" s="103">
        <v>5.75263495</v>
      </c>
      <c r="X36" s="95"/>
      <c r="Y36" s="103">
        <v>6.6827541100000003</v>
      </c>
      <c r="Z36" s="103">
        <v>0.59662343999999989</v>
      </c>
      <c r="AA36" s="103">
        <v>0.89883104000000003</v>
      </c>
      <c r="AB36" s="103">
        <v>0.63696156999999998</v>
      </c>
    </row>
    <row r="37" spans="1:28">
      <c r="A37" s="287" t="s">
        <v>67</v>
      </c>
      <c r="B37" s="96"/>
      <c r="C37" s="103">
        <v>0.9</v>
      </c>
      <c r="D37" s="94"/>
      <c r="E37" s="103">
        <v>1.5</v>
      </c>
      <c r="F37" s="103">
        <v>1</v>
      </c>
      <c r="G37" s="103">
        <v>1.9</v>
      </c>
      <c r="H37" s="103">
        <v>0.9</v>
      </c>
      <c r="I37" s="95"/>
      <c r="J37" s="103">
        <v>1</v>
      </c>
      <c r="K37" s="103">
        <v>9.0816179999999996E-2</v>
      </c>
      <c r="L37" s="103">
        <v>0</v>
      </c>
      <c r="M37" s="103">
        <v>0</v>
      </c>
      <c r="N37" s="95"/>
      <c r="O37" s="103">
        <v>0.13799361999999998</v>
      </c>
      <c r="P37" s="103">
        <v>6.3770500000000004E-3</v>
      </c>
      <c r="Q37" s="103">
        <v>0</v>
      </c>
      <c r="R37" s="103">
        <v>0</v>
      </c>
      <c r="S37" s="95"/>
      <c r="T37" s="103">
        <v>0.84596667000000003</v>
      </c>
      <c r="U37" s="103">
        <v>2.5826165200000002</v>
      </c>
      <c r="V37" s="103">
        <v>5.0025622300000006</v>
      </c>
      <c r="W37" s="103">
        <v>5.7526349400000001</v>
      </c>
      <c r="X37" s="95"/>
      <c r="Y37" s="103">
        <v>6.6827540899999995</v>
      </c>
      <c r="Z37" s="103">
        <v>0.59662342000000002</v>
      </c>
      <c r="AA37" s="103">
        <v>0.89883102999999998</v>
      </c>
      <c r="AB37" s="103">
        <v>0.61512556000000007</v>
      </c>
    </row>
    <row r="38" spans="1:28">
      <c r="A38" s="296" t="s">
        <v>68</v>
      </c>
      <c r="B38" s="97"/>
      <c r="C38" s="103">
        <v>0.5</v>
      </c>
      <c r="D38" s="94"/>
      <c r="E38" s="103">
        <v>1.1000000000000001</v>
      </c>
      <c r="F38" s="103">
        <v>1</v>
      </c>
      <c r="G38" s="103">
        <v>0.3</v>
      </c>
      <c r="H38" s="103">
        <v>0.1</v>
      </c>
      <c r="I38" s="95"/>
      <c r="J38" s="103">
        <v>0.2</v>
      </c>
      <c r="K38" s="103">
        <v>0.17328303</v>
      </c>
      <c r="L38" s="103">
        <v>0.13047659</v>
      </c>
      <c r="M38" s="103">
        <v>1E-8</v>
      </c>
      <c r="N38" s="95"/>
      <c r="O38" s="103">
        <v>1E-8</v>
      </c>
      <c r="P38" s="103">
        <v>1E-8</v>
      </c>
      <c r="Q38" s="103">
        <v>1E-8</v>
      </c>
      <c r="R38" s="103">
        <v>0</v>
      </c>
      <c r="S38" s="95"/>
      <c r="T38" s="103">
        <v>0.11791582</v>
      </c>
      <c r="U38" s="103">
        <v>1E-8</v>
      </c>
      <c r="V38" s="103">
        <v>1E-8</v>
      </c>
      <c r="W38" s="103">
        <v>0</v>
      </c>
      <c r="X38" s="95"/>
      <c r="Y38" s="103">
        <v>0</v>
      </c>
      <c r="Z38" s="103">
        <v>0</v>
      </c>
      <c r="AA38" s="103">
        <v>0</v>
      </c>
      <c r="AB38" s="103">
        <v>2.1836009999999999E-2</v>
      </c>
    </row>
    <row r="39" spans="1:28">
      <c r="A39" s="119" t="s">
        <v>17</v>
      </c>
      <c r="B39" s="86"/>
      <c r="C39" s="101">
        <v>33.799999999999997</v>
      </c>
      <c r="D39" s="94"/>
      <c r="E39" s="101">
        <v>30.2</v>
      </c>
      <c r="F39" s="101">
        <v>23.7</v>
      </c>
      <c r="G39" s="101">
        <v>27.7</v>
      </c>
      <c r="H39" s="101">
        <v>25.1</v>
      </c>
      <c r="I39" s="95"/>
      <c r="J39" s="101">
        <v>28.1</v>
      </c>
      <c r="K39" s="101">
        <v>26.938981050000002</v>
      </c>
      <c r="L39" s="101">
        <v>30.719608489999999</v>
      </c>
      <c r="M39" s="101">
        <v>27.877695059999997</v>
      </c>
      <c r="N39" s="95"/>
      <c r="O39" s="101">
        <v>27.179263779999999</v>
      </c>
      <c r="P39" s="101">
        <v>23.7076578</v>
      </c>
      <c r="Q39" s="101">
        <v>27.645601679999999</v>
      </c>
      <c r="R39" s="101">
        <v>26.3193077</v>
      </c>
      <c r="S39" s="95"/>
      <c r="T39" s="101">
        <v>17.51763914</v>
      </c>
      <c r="U39" s="101">
        <v>27.375939320000001</v>
      </c>
      <c r="V39" s="101">
        <v>34.274374510000001</v>
      </c>
      <c r="W39" s="101">
        <v>25.72027336</v>
      </c>
      <c r="X39" s="95"/>
      <c r="Y39" s="101">
        <v>30.41904212</v>
      </c>
      <c r="Z39" s="101">
        <v>29.925662640000002</v>
      </c>
      <c r="AA39" s="101">
        <v>28.343028839999999</v>
      </c>
      <c r="AB39" s="101">
        <v>26.215482519999998</v>
      </c>
    </row>
    <row r="40" spans="1:28">
      <c r="A40" s="119" t="s">
        <v>35</v>
      </c>
      <c r="B40" s="86"/>
      <c r="C40" s="103">
        <v>844</v>
      </c>
      <c r="D40" s="94"/>
      <c r="E40" s="103">
        <v>837.9</v>
      </c>
      <c r="F40" s="103">
        <v>851.8</v>
      </c>
      <c r="G40" s="103">
        <v>853.9</v>
      </c>
      <c r="H40" s="103">
        <v>859.5</v>
      </c>
      <c r="I40" s="95"/>
      <c r="J40" s="103">
        <v>828</v>
      </c>
      <c r="K40" s="103">
        <v>848.38723400000003</v>
      </c>
      <c r="L40" s="103">
        <v>856.70539154999994</v>
      </c>
      <c r="M40" s="103">
        <v>861.26322561999996</v>
      </c>
      <c r="N40" s="95"/>
      <c r="O40" s="103">
        <v>810.38021677999996</v>
      </c>
      <c r="P40" s="103">
        <v>826.25143235000007</v>
      </c>
      <c r="Q40" s="103">
        <v>839.59193474000006</v>
      </c>
      <c r="R40" s="103">
        <v>851.75777099000004</v>
      </c>
      <c r="S40" s="95"/>
      <c r="T40" s="103">
        <v>851.07054326000002</v>
      </c>
      <c r="U40" s="103">
        <v>849.60050117999992</v>
      </c>
      <c r="V40" s="103">
        <v>852.11128587999997</v>
      </c>
      <c r="W40" s="103">
        <v>805.11208722000003</v>
      </c>
      <c r="X40" s="95"/>
      <c r="Y40" s="103">
        <v>770.46690780999995</v>
      </c>
      <c r="Z40" s="103">
        <v>738.32501696999998</v>
      </c>
      <c r="AA40" s="103">
        <v>797.82672667999998</v>
      </c>
      <c r="AB40" s="103">
        <v>746.26872373000003</v>
      </c>
    </row>
    <row r="41" spans="1:28" ht="17.25" thickBot="1">
      <c r="A41" s="297" t="s">
        <v>47</v>
      </c>
      <c r="B41" s="96"/>
      <c r="C41" s="105">
        <v>844</v>
      </c>
      <c r="D41" s="94"/>
      <c r="E41" s="105">
        <v>837.9</v>
      </c>
      <c r="F41" s="105">
        <v>851.8</v>
      </c>
      <c r="G41" s="105">
        <v>853.9</v>
      </c>
      <c r="H41" s="105">
        <v>859.5</v>
      </c>
      <c r="I41" s="95"/>
      <c r="J41" s="105">
        <v>828</v>
      </c>
      <c r="K41" s="105">
        <v>848.38560675000008</v>
      </c>
      <c r="L41" s="105">
        <v>856.70539154999994</v>
      </c>
      <c r="M41" s="105">
        <v>861.26159837</v>
      </c>
      <c r="N41" s="95"/>
      <c r="O41" s="105">
        <v>810.37858953</v>
      </c>
      <c r="P41" s="105">
        <v>826.24980510000012</v>
      </c>
      <c r="Q41" s="105">
        <v>839.5903074900001</v>
      </c>
      <c r="R41" s="105">
        <v>851.75777099000004</v>
      </c>
      <c r="S41" s="95"/>
      <c r="T41" s="105">
        <v>851.06891601000007</v>
      </c>
      <c r="U41" s="105">
        <v>849.60050117999992</v>
      </c>
      <c r="V41" s="105">
        <v>852.10965863000001</v>
      </c>
      <c r="W41" s="105">
        <v>805.11045997000008</v>
      </c>
      <c r="X41" s="95"/>
      <c r="Y41" s="105">
        <v>770.46690780999995</v>
      </c>
      <c r="Z41" s="105">
        <v>738.32338972000002</v>
      </c>
      <c r="AA41" s="105">
        <v>797.82509943000002</v>
      </c>
      <c r="AB41" s="105">
        <v>746.26709648000008</v>
      </c>
    </row>
    <row r="42" spans="1:28" s="187" customFormat="1">
      <c r="A42" s="295" t="s">
        <v>69</v>
      </c>
      <c r="B42" s="74"/>
      <c r="C42" s="99">
        <v>6485.5</v>
      </c>
      <c r="D42" s="98"/>
      <c r="E42" s="99">
        <v>6206</v>
      </c>
      <c r="F42" s="99">
        <v>6226.2</v>
      </c>
      <c r="G42" s="99">
        <v>6243.9</v>
      </c>
      <c r="H42" s="99">
        <v>6152.1</v>
      </c>
      <c r="I42" s="99"/>
      <c r="J42" s="99">
        <v>6108.4</v>
      </c>
      <c r="K42" s="99">
        <v>6188.8494703700007</v>
      </c>
      <c r="L42" s="99">
        <v>6181.7838076799935</v>
      </c>
      <c r="M42" s="99">
        <v>6083.6149393799988</v>
      </c>
      <c r="N42" s="99"/>
      <c r="O42" s="99">
        <v>6112.9392958400003</v>
      </c>
      <c r="P42" s="99">
        <v>5939.0193147600012</v>
      </c>
      <c r="Q42" s="99">
        <v>5869.1512465999995</v>
      </c>
      <c r="R42" s="99">
        <v>5914.5434031099985</v>
      </c>
      <c r="S42" s="99"/>
      <c r="T42" s="99">
        <v>5943.8122239000004</v>
      </c>
      <c r="U42" s="99">
        <v>5932.385671099998</v>
      </c>
      <c r="V42" s="99">
        <v>6001.1820624499996</v>
      </c>
      <c r="W42" s="99">
        <v>5842.3409396399993</v>
      </c>
      <c r="X42" s="99"/>
      <c r="Y42" s="99">
        <v>5804.6458811999992</v>
      </c>
      <c r="Z42" s="99">
        <v>5699.9834432099997</v>
      </c>
      <c r="AA42" s="99">
        <v>5795.3132153299994</v>
      </c>
      <c r="AB42" s="99">
        <v>5996.4262353399999</v>
      </c>
    </row>
    <row r="43" spans="1:28" ht="53.25" customHeight="1">
      <c r="A43" s="502" t="s">
        <v>15</v>
      </c>
      <c r="B43" s="502"/>
      <c r="C43" s="502"/>
      <c r="D43" s="502"/>
      <c r="E43" s="503"/>
      <c r="F43" s="255"/>
      <c r="G43" s="104"/>
      <c r="H43" s="255"/>
      <c r="I43" s="153"/>
      <c r="J43" s="135"/>
      <c r="K43" s="255"/>
      <c r="L43" s="140"/>
      <c r="M43" s="140"/>
      <c r="N43" s="153"/>
      <c r="O43" s="135"/>
      <c r="P43" s="255"/>
      <c r="Q43" s="392"/>
      <c r="R43" s="392"/>
      <c r="S43" s="153"/>
      <c r="T43" s="135"/>
      <c r="U43" s="458"/>
      <c r="V43" s="392"/>
      <c r="W43" s="392"/>
      <c r="X43" s="153"/>
      <c r="Y43" s="135"/>
      <c r="Z43" s="458"/>
      <c r="AA43" s="392"/>
      <c r="AB43" s="392"/>
    </row>
    <row r="44" spans="1:28">
      <c r="A44" s="135" t="s">
        <v>458</v>
      </c>
      <c r="M44" s="391"/>
    </row>
  </sheetData>
  <mergeCells count="11">
    <mergeCell ref="A43:E43"/>
    <mergeCell ref="E6:H6"/>
    <mergeCell ref="E27:H27"/>
    <mergeCell ref="J6:M6"/>
    <mergeCell ref="J27:M27"/>
    <mergeCell ref="Y6:AB6"/>
    <mergeCell ref="Y27:AB27"/>
    <mergeCell ref="T6:W6"/>
    <mergeCell ref="T27:W27"/>
    <mergeCell ref="O6:R6"/>
    <mergeCell ref="O27:R27"/>
  </mergeCells>
  <conditionalFormatting sqref="C29:D30">
    <cfRule type="containsErrors" dxfId="8587" priority="281">
      <formula>ISERROR(C29)</formula>
    </cfRule>
  </conditionalFormatting>
  <conditionalFormatting sqref="C33:D33 C39:D39">
    <cfRule type="containsErrors" dxfId="8586" priority="279">
      <formula>ISERROR(C33)</formula>
    </cfRule>
  </conditionalFormatting>
  <conditionalFormatting sqref="C34:D34 C38:D38 C40:D40">
    <cfRule type="containsErrors" dxfId="8585" priority="278">
      <formula>ISERROR(C34)</formula>
    </cfRule>
  </conditionalFormatting>
  <conditionalFormatting sqref="C31:D31">
    <cfRule type="containsErrors" dxfId="8584" priority="280">
      <formula>ISERROR(C31)</formula>
    </cfRule>
  </conditionalFormatting>
  <conditionalFormatting sqref="C32:D32">
    <cfRule type="containsErrors" dxfId="8583" priority="272">
      <formula>ISERROR(C32)</formula>
    </cfRule>
  </conditionalFormatting>
  <conditionalFormatting sqref="F29:F30">
    <cfRule type="containsErrors" dxfId="8582" priority="258">
      <formula>ISERROR(F29)</formula>
    </cfRule>
  </conditionalFormatting>
  <conditionalFormatting sqref="F33 F39">
    <cfRule type="containsErrors" dxfId="8581" priority="256">
      <formula>ISERROR(F33)</formula>
    </cfRule>
  </conditionalFormatting>
  <conditionalFormatting sqref="F34 F38 F40">
    <cfRule type="containsErrors" dxfId="8580" priority="255">
      <formula>ISERROR(F34)</formula>
    </cfRule>
  </conditionalFormatting>
  <conditionalFormatting sqref="F31">
    <cfRule type="containsErrors" dxfId="8579" priority="257">
      <formula>ISERROR(F31)</formula>
    </cfRule>
  </conditionalFormatting>
  <conditionalFormatting sqref="F32">
    <cfRule type="containsErrors" dxfId="8578" priority="252">
      <formula>ISERROR(F32)</formula>
    </cfRule>
  </conditionalFormatting>
  <conditionalFormatting sqref="H33 H39">
    <cfRule type="containsErrors" dxfId="8577" priority="209">
      <formula>ISERROR(H33)</formula>
    </cfRule>
  </conditionalFormatting>
  <conditionalFormatting sqref="H34 H38 H40">
    <cfRule type="containsErrors" dxfId="8576" priority="208">
      <formula>ISERROR(H34)</formula>
    </cfRule>
  </conditionalFormatting>
  <conditionalFormatting sqref="I32">
    <cfRule type="containsErrors" dxfId="8575" priority="191">
      <formula>ISERROR(I32)</formula>
    </cfRule>
  </conditionalFormatting>
  <conditionalFormatting sqref="I29:I30">
    <cfRule type="containsErrors" dxfId="8574" priority="197">
      <formula>ISERROR(I29)</formula>
    </cfRule>
  </conditionalFormatting>
  <conditionalFormatting sqref="I33 I39">
    <cfRule type="containsErrors" dxfId="8573" priority="195">
      <formula>ISERROR(I33)</formula>
    </cfRule>
  </conditionalFormatting>
  <conditionalFormatting sqref="I34 I38 I40">
    <cfRule type="containsErrors" dxfId="8572" priority="194">
      <formula>ISERROR(I34)</formula>
    </cfRule>
  </conditionalFormatting>
  <conditionalFormatting sqref="I31">
    <cfRule type="containsErrors" dxfId="8571" priority="196">
      <formula>ISERROR(I31)</formula>
    </cfRule>
  </conditionalFormatting>
  <conditionalFormatting sqref="K29:K30">
    <cfRule type="containsErrors" dxfId="8570" priority="183">
      <formula>ISERROR(K29)</formula>
    </cfRule>
  </conditionalFormatting>
  <conditionalFormatting sqref="K39 K33">
    <cfRule type="containsErrors" dxfId="8569" priority="181">
      <formula>ISERROR(K33)</formula>
    </cfRule>
  </conditionalFormatting>
  <conditionalFormatting sqref="K40 K38 K34">
    <cfRule type="containsErrors" dxfId="8568" priority="180">
      <formula>ISERROR(K34)</formula>
    </cfRule>
  </conditionalFormatting>
  <conditionalFormatting sqref="K31">
    <cfRule type="containsErrors" dxfId="8567" priority="182">
      <formula>ISERROR(K31)</formula>
    </cfRule>
  </conditionalFormatting>
  <conditionalFormatting sqref="K32">
    <cfRule type="containsErrors" dxfId="8566" priority="177">
      <formula>ISERROR(K32)</formula>
    </cfRule>
  </conditionalFormatting>
  <conditionalFormatting sqref="H29:H30">
    <cfRule type="containsErrors" dxfId="8565" priority="166">
      <formula>ISERROR(H29)</formula>
    </cfRule>
  </conditionalFormatting>
  <conditionalFormatting sqref="H31">
    <cfRule type="containsErrors" dxfId="8564" priority="165">
      <formula>ISERROR(H31)</formula>
    </cfRule>
  </conditionalFormatting>
  <conditionalFormatting sqref="H32">
    <cfRule type="containsErrors" dxfId="8563" priority="164">
      <formula>ISERROR(H32)</formula>
    </cfRule>
  </conditionalFormatting>
  <conditionalFormatting sqref="L29:L30">
    <cfRule type="containsErrors" dxfId="8562" priority="161">
      <formula>ISERROR(L29)</formula>
    </cfRule>
  </conditionalFormatting>
  <conditionalFormatting sqref="L39 L33">
    <cfRule type="containsErrors" dxfId="8561" priority="159">
      <formula>ISERROR(L33)</formula>
    </cfRule>
  </conditionalFormatting>
  <conditionalFormatting sqref="L40 L38 L34">
    <cfRule type="containsErrors" dxfId="8560" priority="158">
      <formula>ISERROR(L34)</formula>
    </cfRule>
  </conditionalFormatting>
  <conditionalFormatting sqref="L31">
    <cfRule type="containsErrors" dxfId="8559" priority="160">
      <formula>ISERROR(L31)</formula>
    </cfRule>
  </conditionalFormatting>
  <conditionalFormatting sqref="L32">
    <cfRule type="containsErrors" dxfId="8558" priority="157">
      <formula>ISERROR(L32)</formula>
    </cfRule>
  </conditionalFormatting>
  <conditionalFormatting sqref="D7">
    <cfRule type="containsErrors" dxfId="8557" priority="149">
      <formula>ISERROR(D7)</formula>
    </cfRule>
  </conditionalFormatting>
  <conditionalFormatting sqref="F7">
    <cfRule type="containsErrors" dxfId="8556" priority="148">
      <formula>ISERROR(F7)</formula>
    </cfRule>
  </conditionalFormatting>
  <conditionalFormatting sqref="G7">
    <cfRule type="containsErrors" dxfId="8555" priority="147">
      <formula>ISERROR(G7)</formula>
    </cfRule>
  </conditionalFormatting>
  <conditionalFormatting sqref="H7">
    <cfRule type="containsErrors" dxfId="8554" priority="146">
      <formula>ISERROR(H7)</formula>
    </cfRule>
  </conditionalFormatting>
  <conditionalFormatting sqref="I7">
    <cfRule type="containsErrors" dxfId="8553" priority="145">
      <formula>ISERROR(I7)</formula>
    </cfRule>
  </conditionalFormatting>
  <conditionalFormatting sqref="C7">
    <cfRule type="containsErrors" dxfId="8552" priority="144">
      <formula>ISERROR(C7)</formula>
    </cfRule>
  </conditionalFormatting>
  <conditionalFormatting sqref="D28">
    <cfRule type="containsErrors" dxfId="8551" priority="140">
      <formula>ISERROR(D28)</formula>
    </cfRule>
  </conditionalFormatting>
  <conditionalFormatting sqref="F28">
    <cfRule type="containsErrors" dxfId="8550" priority="139">
      <formula>ISERROR(F28)</formula>
    </cfRule>
  </conditionalFormatting>
  <conditionalFormatting sqref="G28">
    <cfRule type="containsErrors" dxfId="8549" priority="138">
      <formula>ISERROR(G28)</formula>
    </cfRule>
  </conditionalFormatting>
  <conditionalFormatting sqref="H28">
    <cfRule type="containsErrors" dxfId="8548" priority="137">
      <formula>ISERROR(H28)</formula>
    </cfRule>
  </conditionalFormatting>
  <conditionalFormatting sqref="I28">
    <cfRule type="containsErrors" dxfId="8547" priority="136">
      <formula>ISERROR(I28)</formula>
    </cfRule>
  </conditionalFormatting>
  <conditionalFormatting sqref="C28">
    <cfRule type="containsErrors" dxfId="8546" priority="135">
      <formula>ISERROR(C28)</formula>
    </cfRule>
  </conditionalFormatting>
  <conditionalFormatting sqref="F35:F37">
    <cfRule type="containsErrors" dxfId="8545" priority="131">
      <formula>ISERROR(F35)</formula>
    </cfRule>
  </conditionalFormatting>
  <conditionalFormatting sqref="H35:H37">
    <cfRule type="containsErrors" dxfId="8544" priority="130">
      <formula>ISERROR(H35)</formula>
    </cfRule>
  </conditionalFormatting>
  <conditionalFormatting sqref="C35:D37">
    <cfRule type="containsErrors" dxfId="8543" priority="132">
      <formula>ISERROR(C35)</formula>
    </cfRule>
  </conditionalFormatting>
  <conditionalFormatting sqref="I35:I37">
    <cfRule type="containsErrors" dxfId="8542" priority="129">
      <formula>ISERROR(I35)</formula>
    </cfRule>
  </conditionalFormatting>
  <conditionalFormatting sqref="K35:K37">
    <cfRule type="containsErrors" dxfId="8541" priority="128">
      <formula>ISERROR(K35)</formula>
    </cfRule>
  </conditionalFormatting>
  <conditionalFormatting sqref="L35:L37">
    <cfRule type="containsErrors" dxfId="8540" priority="127">
      <formula>ISERROR(L35)</formula>
    </cfRule>
  </conditionalFormatting>
  <conditionalFormatting sqref="M29:M30">
    <cfRule type="containsErrors" dxfId="8539" priority="126">
      <formula>ISERROR(M29)</formula>
    </cfRule>
  </conditionalFormatting>
  <conditionalFormatting sqref="M39 M33">
    <cfRule type="containsErrors" dxfId="8538" priority="124">
      <formula>ISERROR(M33)</formula>
    </cfRule>
  </conditionalFormatting>
  <conditionalFormatting sqref="M40 M38 M34">
    <cfRule type="containsErrors" dxfId="8537" priority="123">
      <formula>ISERROR(M34)</formula>
    </cfRule>
  </conditionalFormatting>
  <conditionalFormatting sqref="M31">
    <cfRule type="containsErrors" dxfId="8536" priority="125">
      <formula>ISERROR(M31)</formula>
    </cfRule>
  </conditionalFormatting>
  <conditionalFormatting sqref="M32">
    <cfRule type="containsErrors" dxfId="8535" priority="122">
      <formula>ISERROR(M32)</formula>
    </cfRule>
  </conditionalFormatting>
  <conditionalFormatting sqref="K28">
    <cfRule type="containsErrors" dxfId="8534" priority="111">
      <formula>ISERROR(K28)</formula>
    </cfRule>
  </conditionalFormatting>
  <conditionalFormatting sqref="M35:M37">
    <cfRule type="containsErrors" dxfId="8533" priority="119">
      <formula>ISERROR(M35)</formula>
    </cfRule>
  </conditionalFormatting>
  <conditionalFormatting sqref="M28">
    <cfRule type="containsErrors" dxfId="8532" priority="109">
      <formula>ISERROR(M28)</formula>
    </cfRule>
  </conditionalFormatting>
  <conditionalFormatting sqref="L28">
    <cfRule type="containsErrors" dxfId="8531" priority="110">
      <formula>ISERROR(L28)</formula>
    </cfRule>
  </conditionalFormatting>
  <conditionalFormatting sqref="K7">
    <cfRule type="containsErrors" dxfId="8530" priority="114">
      <formula>ISERROR(K7)</formula>
    </cfRule>
  </conditionalFormatting>
  <conditionalFormatting sqref="L7">
    <cfRule type="containsErrors" dxfId="8529" priority="113">
      <formula>ISERROR(L7)</formula>
    </cfRule>
  </conditionalFormatting>
  <conditionalFormatting sqref="M7">
    <cfRule type="containsErrors" dxfId="8528" priority="112">
      <formula>ISERROR(M7)</formula>
    </cfRule>
  </conditionalFormatting>
  <conditionalFormatting sqref="N32">
    <cfRule type="containsErrors" dxfId="8527" priority="104">
      <formula>ISERROR(N32)</formula>
    </cfRule>
  </conditionalFormatting>
  <conditionalFormatting sqref="N29:N30">
    <cfRule type="containsErrors" dxfId="8526" priority="108">
      <formula>ISERROR(N29)</formula>
    </cfRule>
  </conditionalFormatting>
  <conditionalFormatting sqref="N33 N39">
    <cfRule type="containsErrors" dxfId="8525" priority="106">
      <formula>ISERROR(N33)</formula>
    </cfRule>
  </conditionalFormatting>
  <conditionalFormatting sqref="N34 N38 N40">
    <cfRule type="containsErrors" dxfId="8524" priority="105">
      <formula>ISERROR(N34)</formula>
    </cfRule>
  </conditionalFormatting>
  <conditionalFormatting sqref="N31">
    <cfRule type="containsErrors" dxfId="8523" priority="107">
      <formula>ISERROR(N31)</formula>
    </cfRule>
  </conditionalFormatting>
  <conditionalFormatting sqref="P29:P30">
    <cfRule type="containsErrors" dxfId="8522" priority="103">
      <formula>ISERROR(P29)</formula>
    </cfRule>
  </conditionalFormatting>
  <conditionalFormatting sqref="P39 P33">
    <cfRule type="containsErrors" dxfId="8521" priority="101">
      <formula>ISERROR(P33)</formula>
    </cfRule>
  </conditionalFormatting>
  <conditionalFormatting sqref="P40 P38 P34">
    <cfRule type="containsErrors" dxfId="8520" priority="100">
      <formula>ISERROR(P34)</formula>
    </cfRule>
  </conditionalFormatting>
  <conditionalFormatting sqref="P31">
    <cfRule type="containsErrors" dxfId="8519" priority="102">
      <formula>ISERROR(P31)</formula>
    </cfRule>
  </conditionalFormatting>
  <conditionalFormatting sqref="P32">
    <cfRule type="containsErrors" dxfId="8518" priority="99">
      <formula>ISERROR(P32)</formula>
    </cfRule>
  </conditionalFormatting>
  <conditionalFormatting sqref="N7">
    <cfRule type="containsErrors" dxfId="8517" priority="93">
      <formula>ISERROR(N7)</formula>
    </cfRule>
  </conditionalFormatting>
  <conditionalFormatting sqref="N28">
    <cfRule type="containsErrors" dxfId="8516" priority="92">
      <formula>ISERROR(N28)</formula>
    </cfRule>
  </conditionalFormatting>
  <conditionalFormatting sqref="N35:N37">
    <cfRule type="containsErrors" dxfId="8515" priority="91">
      <formula>ISERROR(N35)</formula>
    </cfRule>
  </conditionalFormatting>
  <conditionalFormatting sqref="P35:P37">
    <cfRule type="containsErrors" dxfId="8514" priority="90">
      <formula>ISERROR(P35)</formula>
    </cfRule>
  </conditionalFormatting>
  <conditionalFormatting sqref="R29:R30">
    <cfRule type="containsErrors" dxfId="8513" priority="88">
      <formula>ISERROR(R29)</formula>
    </cfRule>
  </conditionalFormatting>
  <conditionalFormatting sqref="R39 R33">
    <cfRule type="containsErrors" dxfId="8512" priority="86">
      <formula>ISERROR(R33)</formula>
    </cfRule>
  </conditionalFormatting>
  <conditionalFormatting sqref="R40 R38 R34">
    <cfRule type="containsErrors" dxfId="8511" priority="85">
      <formula>ISERROR(R34)</formula>
    </cfRule>
  </conditionalFormatting>
  <conditionalFormatting sqref="R31">
    <cfRule type="containsErrors" dxfId="8510" priority="87">
      <formula>ISERROR(R31)</formula>
    </cfRule>
  </conditionalFormatting>
  <conditionalFormatting sqref="R32">
    <cfRule type="containsErrors" dxfId="8509" priority="84">
      <formula>ISERROR(R32)</formula>
    </cfRule>
  </conditionalFormatting>
  <conditionalFormatting sqref="P28">
    <cfRule type="containsErrors" dxfId="8508" priority="76">
      <formula>ISERROR(P28)</formula>
    </cfRule>
  </conditionalFormatting>
  <conditionalFormatting sqref="R35:R37">
    <cfRule type="containsErrors" dxfId="8507" priority="83">
      <formula>ISERROR(R35)</formula>
    </cfRule>
  </conditionalFormatting>
  <conditionalFormatting sqref="R28">
    <cfRule type="containsErrors" dxfId="8506" priority="74">
      <formula>ISERROR(R28)</formula>
    </cfRule>
  </conditionalFormatting>
  <conditionalFormatting sqref="Q28">
    <cfRule type="containsErrors" dxfId="8505" priority="75">
      <formula>ISERROR(Q28)</formula>
    </cfRule>
  </conditionalFormatting>
  <conditionalFormatting sqref="P7">
    <cfRule type="containsErrors" dxfId="8504" priority="82">
      <formula>ISERROR(P7)</formula>
    </cfRule>
  </conditionalFormatting>
  <conditionalFormatting sqref="Q7">
    <cfRule type="containsErrors" dxfId="8503" priority="81">
      <formula>ISERROR(Q7)</formula>
    </cfRule>
  </conditionalFormatting>
  <conditionalFormatting sqref="R7">
    <cfRule type="containsErrors" dxfId="8502" priority="80">
      <formula>ISERROR(R7)</formula>
    </cfRule>
  </conditionalFormatting>
  <conditionalFormatting sqref="Q29:Q30">
    <cfRule type="containsErrors" dxfId="8501" priority="73">
      <formula>ISERROR(Q29)</formula>
    </cfRule>
  </conditionalFormatting>
  <conditionalFormatting sqref="Q39 Q33">
    <cfRule type="containsErrors" dxfId="8500" priority="71">
      <formula>ISERROR(Q33)</formula>
    </cfRule>
  </conditionalFormatting>
  <conditionalFormatting sqref="Q40 Q38 Q34">
    <cfRule type="containsErrors" dxfId="8499" priority="70">
      <formula>ISERROR(Q34)</formula>
    </cfRule>
  </conditionalFormatting>
  <conditionalFormatting sqref="Q31">
    <cfRule type="containsErrors" dxfId="8498" priority="72">
      <formula>ISERROR(Q31)</formula>
    </cfRule>
  </conditionalFormatting>
  <conditionalFormatting sqref="Q32">
    <cfRule type="containsErrors" dxfId="8497" priority="69">
      <formula>ISERROR(Q32)</formula>
    </cfRule>
  </conditionalFormatting>
  <conditionalFormatting sqref="Q35:Q37">
    <cfRule type="containsErrors" dxfId="8496" priority="68">
      <formula>ISERROR(Q35)</formula>
    </cfRule>
  </conditionalFormatting>
  <conditionalFormatting sqref="S32">
    <cfRule type="containsErrors" dxfId="8495" priority="63">
      <formula>ISERROR(S32)</formula>
    </cfRule>
  </conditionalFormatting>
  <conditionalFormatting sqref="S29:S30">
    <cfRule type="containsErrors" dxfId="8494" priority="67">
      <formula>ISERROR(S29)</formula>
    </cfRule>
  </conditionalFormatting>
  <conditionalFormatting sqref="S33 S39">
    <cfRule type="containsErrors" dxfId="8493" priority="65">
      <formula>ISERROR(S33)</formula>
    </cfRule>
  </conditionalFormatting>
  <conditionalFormatting sqref="S34 S38 S40">
    <cfRule type="containsErrors" dxfId="8492" priority="64">
      <formula>ISERROR(S34)</formula>
    </cfRule>
  </conditionalFormatting>
  <conditionalFormatting sqref="S31">
    <cfRule type="containsErrors" dxfId="8491" priority="66">
      <formula>ISERROR(S31)</formula>
    </cfRule>
  </conditionalFormatting>
  <conditionalFormatting sqref="U29:U30">
    <cfRule type="containsErrors" dxfId="8490" priority="62">
      <formula>ISERROR(U29)</formula>
    </cfRule>
  </conditionalFormatting>
  <conditionalFormatting sqref="U39 U33">
    <cfRule type="containsErrors" dxfId="8489" priority="60">
      <formula>ISERROR(U33)</formula>
    </cfRule>
  </conditionalFormatting>
  <conditionalFormatting sqref="U40 U38 U34">
    <cfRule type="containsErrors" dxfId="8488" priority="59">
      <formula>ISERROR(U34)</formula>
    </cfRule>
  </conditionalFormatting>
  <conditionalFormatting sqref="U31">
    <cfRule type="containsErrors" dxfId="8487" priority="61">
      <formula>ISERROR(U31)</formula>
    </cfRule>
  </conditionalFormatting>
  <conditionalFormatting sqref="U32">
    <cfRule type="containsErrors" dxfId="8486" priority="58">
      <formula>ISERROR(U32)</formula>
    </cfRule>
  </conditionalFormatting>
  <conditionalFormatting sqref="S7">
    <cfRule type="containsErrors" dxfId="8485" priority="57">
      <formula>ISERROR(S7)</formula>
    </cfRule>
  </conditionalFormatting>
  <conditionalFormatting sqref="S28">
    <cfRule type="containsErrors" dxfId="8484" priority="56">
      <formula>ISERROR(S28)</formula>
    </cfRule>
  </conditionalFormatting>
  <conditionalFormatting sqref="S35:S37">
    <cfRule type="containsErrors" dxfId="8483" priority="55">
      <formula>ISERROR(S35)</formula>
    </cfRule>
  </conditionalFormatting>
  <conditionalFormatting sqref="U35:U37">
    <cfRule type="containsErrors" dxfId="8482" priority="54">
      <formula>ISERROR(U35)</formula>
    </cfRule>
  </conditionalFormatting>
  <conditionalFormatting sqref="W29:W30">
    <cfRule type="containsErrors" dxfId="8481" priority="53">
      <formula>ISERROR(W29)</formula>
    </cfRule>
  </conditionalFormatting>
  <conditionalFormatting sqref="W39 W33">
    <cfRule type="containsErrors" dxfId="8480" priority="51">
      <formula>ISERROR(W33)</formula>
    </cfRule>
  </conditionalFormatting>
  <conditionalFormatting sqref="W40 W38 W34">
    <cfRule type="containsErrors" dxfId="8479" priority="50">
      <formula>ISERROR(W34)</formula>
    </cfRule>
  </conditionalFormatting>
  <conditionalFormatting sqref="W31">
    <cfRule type="containsErrors" dxfId="8478" priority="52">
      <formula>ISERROR(W31)</formula>
    </cfRule>
  </conditionalFormatting>
  <conditionalFormatting sqref="W32">
    <cfRule type="containsErrors" dxfId="8477" priority="49">
      <formula>ISERROR(W32)</formula>
    </cfRule>
  </conditionalFormatting>
  <conditionalFormatting sqref="U28">
    <cfRule type="containsErrors" dxfId="8476" priority="44">
      <formula>ISERROR(U28)</formula>
    </cfRule>
  </conditionalFormatting>
  <conditionalFormatting sqref="W35:W37">
    <cfRule type="containsErrors" dxfId="8475" priority="48">
      <formula>ISERROR(W35)</formula>
    </cfRule>
  </conditionalFormatting>
  <conditionalFormatting sqref="W28">
    <cfRule type="containsErrors" dxfId="8474" priority="42">
      <formula>ISERROR(W28)</formula>
    </cfRule>
  </conditionalFormatting>
  <conditionalFormatting sqref="V28">
    <cfRule type="containsErrors" dxfId="8473" priority="43">
      <formula>ISERROR(V28)</formula>
    </cfRule>
  </conditionalFormatting>
  <conditionalFormatting sqref="U7">
    <cfRule type="containsErrors" dxfId="8472" priority="47">
      <formula>ISERROR(U7)</formula>
    </cfRule>
  </conditionalFormatting>
  <conditionalFormatting sqref="V7">
    <cfRule type="containsErrors" dxfId="8471" priority="46">
      <formula>ISERROR(V7)</formula>
    </cfRule>
  </conditionalFormatting>
  <conditionalFormatting sqref="W7">
    <cfRule type="containsErrors" dxfId="8470" priority="45">
      <formula>ISERROR(W7)</formula>
    </cfRule>
  </conditionalFormatting>
  <conditionalFormatting sqref="V29:V30">
    <cfRule type="containsErrors" dxfId="8469" priority="41">
      <formula>ISERROR(V29)</formula>
    </cfRule>
  </conditionalFormatting>
  <conditionalFormatting sqref="V39 V33">
    <cfRule type="containsErrors" dxfId="8468" priority="39">
      <formula>ISERROR(V33)</formula>
    </cfRule>
  </conditionalFormatting>
  <conditionalFormatting sqref="V40 V38 V34">
    <cfRule type="containsErrors" dxfId="8467" priority="38">
      <formula>ISERROR(V34)</formula>
    </cfRule>
  </conditionalFormatting>
  <conditionalFormatting sqref="V31">
    <cfRule type="containsErrors" dxfId="8466" priority="40">
      <formula>ISERROR(V31)</formula>
    </cfRule>
  </conditionalFormatting>
  <conditionalFormatting sqref="V32">
    <cfRule type="containsErrors" dxfId="8465" priority="37">
      <formula>ISERROR(V32)</formula>
    </cfRule>
  </conditionalFormatting>
  <conditionalFormatting sqref="V35:V37">
    <cfRule type="containsErrors" dxfId="8464" priority="36">
      <formula>ISERROR(V35)</formula>
    </cfRule>
  </conditionalFormatting>
  <conditionalFormatting sqref="X32">
    <cfRule type="containsErrors" dxfId="8463" priority="31">
      <formula>ISERROR(X32)</formula>
    </cfRule>
  </conditionalFormatting>
  <conditionalFormatting sqref="X29:X30">
    <cfRule type="containsErrors" dxfId="8462" priority="35">
      <formula>ISERROR(X29)</formula>
    </cfRule>
  </conditionalFormatting>
  <conditionalFormatting sqref="X33 X39">
    <cfRule type="containsErrors" dxfId="8461" priority="33">
      <formula>ISERROR(X33)</formula>
    </cfRule>
  </conditionalFormatting>
  <conditionalFormatting sqref="X34 X38 X40">
    <cfRule type="containsErrors" dxfId="8460" priority="32">
      <formula>ISERROR(X34)</formula>
    </cfRule>
  </conditionalFormatting>
  <conditionalFormatting sqref="X31">
    <cfRule type="containsErrors" dxfId="8459" priority="34">
      <formula>ISERROR(X31)</formula>
    </cfRule>
  </conditionalFormatting>
  <conditionalFormatting sqref="Z29:Z30">
    <cfRule type="containsErrors" dxfId="8458" priority="30">
      <formula>ISERROR(Z29)</formula>
    </cfRule>
  </conditionalFormatting>
  <conditionalFormatting sqref="Z39 Z33">
    <cfRule type="containsErrors" dxfId="8457" priority="28">
      <formula>ISERROR(Z33)</formula>
    </cfRule>
  </conditionalFormatting>
  <conditionalFormatting sqref="Z40 Z38 Z34">
    <cfRule type="containsErrors" dxfId="8456" priority="27">
      <formula>ISERROR(Z34)</formula>
    </cfRule>
  </conditionalFormatting>
  <conditionalFormatting sqref="Z31">
    <cfRule type="containsErrors" dxfId="8455" priority="29">
      <formula>ISERROR(Z31)</formula>
    </cfRule>
  </conditionalFormatting>
  <conditionalFormatting sqref="Z32">
    <cfRule type="containsErrors" dxfId="8454" priority="26">
      <formula>ISERROR(Z32)</formula>
    </cfRule>
  </conditionalFormatting>
  <conditionalFormatting sqref="X7">
    <cfRule type="containsErrors" dxfId="8453" priority="25">
      <formula>ISERROR(X7)</formula>
    </cfRule>
  </conditionalFormatting>
  <conditionalFormatting sqref="X28">
    <cfRule type="containsErrors" dxfId="8452" priority="24">
      <formula>ISERROR(X28)</formula>
    </cfRule>
  </conditionalFormatting>
  <conditionalFormatting sqref="X35:X37">
    <cfRule type="containsErrors" dxfId="8451" priority="23">
      <formula>ISERROR(X35)</formula>
    </cfRule>
  </conditionalFormatting>
  <conditionalFormatting sqref="Z35:Z37">
    <cfRule type="containsErrors" dxfId="8450" priority="22">
      <formula>ISERROR(Z35)</formula>
    </cfRule>
  </conditionalFormatting>
  <conditionalFormatting sqref="AB29:AB30">
    <cfRule type="containsErrors" dxfId="8449" priority="21">
      <formula>ISERROR(AB29)</formula>
    </cfRule>
  </conditionalFormatting>
  <conditionalFormatting sqref="AB39 AB33">
    <cfRule type="containsErrors" dxfId="8448" priority="19">
      <formula>ISERROR(AB33)</formula>
    </cfRule>
  </conditionalFormatting>
  <conditionalFormatting sqref="AB40 AB38 AB34">
    <cfRule type="containsErrors" dxfId="8447" priority="18">
      <formula>ISERROR(AB34)</formula>
    </cfRule>
  </conditionalFormatting>
  <conditionalFormatting sqref="AB31">
    <cfRule type="containsErrors" dxfId="8446" priority="20">
      <formula>ISERROR(AB31)</formula>
    </cfRule>
  </conditionalFormatting>
  <conditionalFormatting sqref="AB32">
    <cfRule type="containsErrors" dxfId="8445" priority="17">
      <formula>ISERROR(AB32)</formula>
    </cfRule>
  </conditionalFormatting>
  <conditionalFormatting sqref="AA29:AA30">
    <cfRule type="containsErrors" dxfId="8444" priority="9">
      <formula>ISERROR(AA29)</formula>
    </cfRule>
  </conditionalFormatting>
  <conditionalFormatting sqref="AB35:AB37">
    <cfRule type="containsErrors" dxfId="8443" priority="16">
      <formula>ISERROR(AB35)</formula>
    </cfRule>
  </conditionalFormatting>
  <conditionalFormatting sqref="AA39 AA33">
    <cfRule type="containsErrors" dxfId="8442" priority="7">
      <formula>ISERROR(AA33)</formula>
    </cfRule>
  </conditionalFormatting>
  <conditionalFormatting sqref="AA31">
    <cfRule type="containsErrors" dxfId="8441" priority="8">
      <formula>ISERROR(AA31)</formula>
    </cfRule>
  </conditionalFormatting>
  <conditionalFormatting sqref="Z7">
    <cfRule type="containsErrors" dxfId="8440" priority="15">
      <formula>ISERROR(Z7)</formula>
    </cfRule>
  </conditionalFormatting>
  <conditionalFormatting sqref="AA7">
    <cfRule type="containsErrors" dxfId="8439" priority="14">
      <formula>ISERROR(AA7)</formula>
    </cfRule>
  </conditionalFormatting>
  <conditionalFormatting sqref="AB7">
    <cfRule type="containsErrors" dxfId="8438" priority="13">
      <formula>ISERROR(AB7)</formula>
    </cfRule>
  </conditionalFormatting>
  <conditionalFormatting sqref="AA40 AA38 AA34">
    <cfRule type="containsErrors" dxfId="8437" priority="6">
      <formula>ISERROR(AA34)</formula>
    </cfRule>
  </conditionalFormatting>
  <conditionalFormatting sqref="AA32">
    <cfRule type="containsErrors" dxfId="8436" priority="5">
      <formula>ISERROR(AA32)</formula>
    </cfRule>
  </conditionalFormatting>
  <conditionalFormatting sqref="AA35:AA37">
    <cfRule type="containsErrors" dxfId="8435" priority="4">
      <formula>ISERROR(AA35)</formula>
    </cfRule>
  </conditionalFormatting>
  <conditionalFormatting sqref="Z28">
    <cfRule type="containsErrors" dxfId="8434" priority="3">
      <formula>ISERROR(Z28)</formula>
    </cfRule>
  </conditionalFormatting>
  <conditionalFormatting sqref="AA28">
    <cfRule type="containsErrors" dxfId="8433" priority="2">
      <formula>ISERROR(AA28)</formula>
    </cfRule>
  </conditionalFormatting>
  <conditionalFormatting sqref="AB28">
    <cfRule type="containsErrors" dxfId="8432" priority="1">
      <formula>ISERROR(AB28)</formula>
    </cfRule>
  </conditionalFormatting>
  <printOptions horizontalCentered="1" verticalCentered="1"/>
  <pageMargins left="0.23622047244094491" right="0.23622047244094491" top="0.74803149606299213" bottom="0.74803149606299213" header="0.31496062992125984" footer="0.31496062992125984"/>
  <pageSetup paperSize="9" scale="64" orientation="landscape" errors="blank" r:id="rId1"/>
  <headerFooter scaleWithDoc="0">
    <oddHeader>&amp;LAddiko Bank AG&amp;R&amp;A</oddHeader>
    <oddFooter>Page &amp;P of &amp;N</oddFooter>
  </headerFooter>
  <rowBreaks count="1" manualBreakCount="1">
    <brk id="25" max="17" man="1"/>
  </rowBreaks>
  <ignoredErrors>
    <ignoredError sqref="C6"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4D5A"/>
    <pageSetUpPr fitToPage="1"/>
  </sheetPr>
  <dimension ref="A1:BO50"/>
  <sheetViews>
    <sheetView showGridLines="0" zoomScale="85" zoomScaleNormal="85" zoomScaleSheetLayoutView="55" workbookViewId="0">
      <pane xSplit="1" ySplit="7" topLeftCell="B8" activePane="bottomRight" state="frozen"/>
      <selection pane="topRight"/>
      <selection pane="bottomLeft"/>
      <selection pane="bottomRight" activeCell="AK31" sqref="AK31"/>
    </sheetView>
  </sheetViews>
  <sheetFormatPr defaultColWidth="11.42578125" defaultRowHeight="16.5"/>
  <cols>
    <col min="1" max="1" width="56.7109375" style="178" customWidth="1"/>
    <col min="2" max="2" width="1.7109375" style="186" customWidth="1"/>
    <col min="3" max="3" width="11.7109375" style="178" customWidth="1"/>
    <col min="4" max="4" width="1.7109375" style="179" customWidth="1"/>
    <col min="5" max="7" width="11.7109375" style="178" customWidth="1"/>
    <col min="8" max="8" width="1.7109375" style="179" customWidth="1"/>
    <col min="9" max="11" width="11.7109375" style="178" customWidth="1"/>
    <col min="12" max="12" width="0.85546875" style="178" customWidth="1"/>
    <col min="13" max="14" width="11.42578125" style="178" customWidth="1"/>
    <col min="15" max="15" width="1.7109375" style="189" customWidth="1"/>
    <col min="16" max="22" width="11.7109375" style="178" customWidth="1"/>
    <col min="23" max="23" width="0.85546875" style="189" customWidth="1"/>
    <col min="24" max="25" width="11.42578125" style="178" customWidth="1"/>
    <col min="26" max="26" width="1.7109375" style="189" customWidth="1"/>
    <col min="27" max="30" width="11.7109375" style="178" customWidth="1"/>
    <col min="31" max="31" width="1.7109375" style="189" customWidth="1"/>
    <col min="32" max="35" width="11.7109375" style="178" customWidth="1"/>
    <col min="36" max="36" width="1.7109375" style="189" customWidth="1"/>
    <col min="37" max="40" width="11.7109375" style="178" customWidth="1"/>
    <col min="41" max="41" width="1.7109375" style="179" customWidth="1"/>
    <col min="42" max="45" width="11.7109375" style="178" customWidth="1"/>
    <col min="46" max="46" width="1.7109375" style="179" customWidth="1"/>
    <col min="47" max="47" width="11.7109375" style="178" customWidth="1"/>
    <col min="48" max="48" width="11.42578125" style="178" customWidth="1"/>
    <col min="49" max="49" width="11.7109375" style="178" customWidth="1"/>
    <col min="50" max="50" width="11.42578125" style="178" customWidth="1"/>
    <col min="51" max="51" width="11.7109375" style="178" customWidth="1"/>
    <col min="52" max="52" width="11.42578125" style="178" customWidth="1"/>
    <col min="53" max="54" width="11.7109375" style="178" customWidth="1"/>
    <col min="55" max="55" width="1.7109375" style="179" customWidth="1"/>
    <col min="56" max="59" width="11.7109375" style="178" customWidth="1"/>
    <col min="60" max="60" width="1.7109375" style="179" customWidth="1"/>
    <col min="61" max="64" width="11.7109375" style="178" customWidth="1"/>
    <col min="65" max="16384" width="11.42578125" style="178"/>
  </cols>
  <sheetData>
    <row r="1" spans="1:64" ht="27.75">
      <c r="A1" s="246" t="s">
        <v>166</v>
      </c>
      <c r="B1" s="188"/>
    </row>
    <row r="2" spans="1:64">
      <c r="A2" s="182"/>
      <c r="B2" s="190"/>
      <c r="AC2" s="393"/>
      <c r="AH2" s="393"/>
    </row>
    <row r="3" spans="1:64">
      <c r="A3" s="207" t="s">
        <v>400</v>
      </c>
      <c r="B3" s="190"/>
      <c r="C3" s="145"/>
      <c r="D3" s="167"/>
      <c r="E3" s="145"/>
      <c r="F3" s="145"/>
      <c r="G3" s="145"/>
      <c r="H3" s="167"/>
      <c r="I3" s="145"/>
      <c r="J3" s="145"/>
      <c r="K3" s="145"/>
      <c r="O3" s="191"/>
      <c r="P3" s="145"/>
      <c r="Q3" s="145"/>
      <c r="R3" s="145"/>
      <c r="S3" s="145"/>
      <c r="T3" s="145"/>
      <c r="U3" s="145"/>
      <c r="V3" s="145"/>
      <c r="W3" s="191"/>
      <c r="Z3" s="191"/>
      <c r="AE3" s="191"/>
      <c r="AJ3" s="191"/>
      <c r="AK3" s="145"/>
      <c r="AL3" s="145"/>
      <c r="AM3" s="145"/>
      <c r="AN3" s="145"/>
      <c r="AO3" s="167"/>
      <c r="AP3" s="145"/>
      <c r="AQ3" s="145"/>
      <c r="AR3" s="145"/>
      <c r="AS3" s="145"/>
      <c r="AT3" s="167"/>
      <c r="AU3" s="145"/>
      <c r="AW3" s="145"/>
      <c r="AY3" s="145"/>
      <c r="BA3" s="145"/>
      <c r="BB3" s="145"/>
      <c r="BC3" s="167"/>
      <c r="BD3" s="145"/>
      <c r="BE3" s="145"/>
      <c r="BF3" s="145"/>
      <c r="BG3" s="145"/>
      <c r="BH3" s="167"/>
      <c r="BI3" s="145"/>
      <c r="BJ3" s="145"/>
      <c r="BK3" s="145"/>
      <c r="BL3" s="145"/>
    </row>
    <row r="4" spans="1:64">
      <c r="A4" s="207" t="s">
        <v>399</v>
      </c>
      <c r="B4" s="190"/>
      <c r="C4" s="145"/>
      <c r="D4" s="167"/>
      <c r="E4" s="145"/>
      <c r="F4" s="145"/>
      <c r="G4" s="145"/>
      <c r="H4" s="167"/>
      <c r="I4" s="145"/>
      <c r="J4" s="145"/>
      <c r="K4" s="145"/>
      <c r="O4" s="191"/>
      <c r="P4" s="145"/>
      <c r="Q4" s="145"/>
      <c r="R4" s="145"/>
      <c r="S4" s="145"/>
      <c r="T4" s="145"/>
      <c r="U4" s="145"/>
      <c r="V4" s="145"/>
      <c r="W4" s="191"/>
      <c r="Z4" s="191"/>
      <c r="AE4" s="191"/>
      <c r="AJ4" s="191"/>
      <c r="AK4" s="145"/>
      <c r="AL4" s="145"/>
      <c r="AM4" s="145"/>
      <c r="AN4" s="145"/>
      <c r="AO4" s="167"/>
      <c r="AP4" s="145"/>
      <c r="AQ4" s="145"/>
      <c r="AR4" s="145"/>
      <c r="AS4" s="145"/>
      <c r="AT4" s="167"/>
      <c r="AU4" s="145"/>
      <c r="AW4" s="145"/>
      <c r="AY4" s="145"/>
      <c r="BA4" s="145"/>
      <c r="BB4" s="145"/>
      <c r="BC4" s="167"/>
      <c r="BD4" s="145"/>
      <c r="BE4" s="145"/>
      <c r="BF4" s="145"/>
      <c r="BG4" s="145"/>
      <c r="BH4" s="167"/>
      <c r="BI4" s="145"/>
      <c r="BJ4" s="145"/>
      <c r="BK4" s="145"/>
      <c r="BL4" s="145"/>
    </row>
    <row r="5" spans="1:64">
      <c r="A5" s="184"/>
      <c r="B5" s="190"/>
      <c r="C5" s="145"/>
      <c r="D5" s="167"/>
      <c r="E5" s="145"/>
      <c r="F5" s="145"/>
      <c r="G5" s="145"/>
      <c r="H5" s="167"/>
      <c r="I5" s="145"/>
      <c r="J5" s="145"/>
      <c r="K5" s="145"/>
      <c r="O5" s="191"/>
      <c r="P5" s="145"/>
      <c r="Q5" s="462"/>
      <c r="R5" s="145"/>
      <c r="S5" s="462"/>
      <c r="T5" s="145"/>
      <c r="U5" s="461"/>
      <c r="V5" s="145"/>
      <c r="W5" s="191"/>
      <c r="Z5" s="191"/>
      <c r="AE5" s="191"/>
      <c r="AJ5" s="191"/>
      <c r="AK5" s="145"/>
      <c r="AL5" s="145"/>
      <c r="AM5" s="145"/>
      <c r="AN5" s="145"/>
      <c r="AO5" s="167"/>
      <c r="AP5" s="145"/>
      <c r="AQ5" s="145"/>
      <c r="AR5" s="145"/>
      <c r="AS5" s="145"/>
      <c r="AT5" s="167"/>
      <c r="AU5" s="145"/>
      <c r="AW5" s="145"/>
      <c r="AY5" s="145"/>
      <c r="BA5" s="145"/>
      <c r="BB5" s="145"/>
      <c r="BC5" s="167"/>
      <c r="BD5" s="145"/>
      <c r="BE5" s="145"/>
      <c r="BF5" s="145"/>
      <c r="BG5" s="145"/>
      <c r="BH5" s="167"/>
      <c r="BI5" s="145"/>
      <c r="BJ5" s="145"/>
      <c r="BK5" s="145"/>
      <c r="BL5" s="145"/>
    </row>
    <row r="6" spans="1:64">
      <c r="A6" s="142" t="s">
        <v>89</v>
      </c>
      <c r="B6" s="254"/>
      <c r="C6" s="263">
        <v>2017</v>
      </c>
      <c r="D6" s="2"/>
      <c r="E6" s="500" t="s">
        <v>13</v>
      </c>
      <c r="F6" s="500"/>
      <c r="G6" s="505"/>
      <c r="H6" s="2"/>
      <c r="I6" s="499" t="s">
        <v>19</v>
      </c>
      <c r="J6" s="500"/>
      <c r="K6" s="500"/>
      <c r="M6" s="501">
        <v>2019</v>
      </c>
      <c r="N6" s="501"/>
      <c r="O6" s="1"/>
      <c r="P6" s="499" t="s">
        <v>328</v>
      </c>
      <c r="Q6" s="500"/>
      <c r="R6" s="500"/>
      <c r="S6" s="500"/>
      <c r="T6" s="500"/>
      <c r="U6" s="500"/>
      <c r="V6" s="500"/>
      <c r="W6" s="1"/>
      <c r="X6" s="501">
        <v>2020</v>
      </c>
      <c r="Y6" s="501"/>
      <c r="Z6" s="1"/>
      <c r="AA6" s="498" t="s">
        <v>387</v>
      </c>
      <c r="AB6" s="498"/>
      <c r="AC6" s="498"/>
      <c r="AD6" s="498"/>
      <c r="AE6" s="1"/>
      <c r="AF6" s="498" t="s">
        <v>453</v>
      </c>
      <c r="AG6" s="498"/>
      <c r="AH6" s="498"/>
      <c r="AI6" s="498"/>
      <c r="AJ6" s="1"/>
      <c r="AK6" s="498" t="s">
        <v>135</v>
      </c>
      <c r="AL6" s="498"/>
      <c r="AM6" s="498"/>
      <c r="AN6" s="498"/>
      <c r="AO6" s="141"/>
      <c r="AP6" s="500" t="s">
        <v>136</v>
      </c>
      <c r="AQ6" s="500"/>
      <c r="AR6" s="500"/>
      <c r="AS6" s="500"/>
      <c r="AT6" s="141"/>
      <c r="AU6" s="500" t="s">
        <v>327</v>
      </c>
      <c r="AV6" s="500"/>
      <c r="AW6" s="500"/>
      <c r="AX6" s="500"/>
      <c r="AY6" s="500"/>
      <c r="AZ6" s="500"/>
      <c r="BA6" s="500"/>
      <c r="BB6" s="500"/>
      <c r="BC6" s="141"/>
      <c r="BD6" s="500" t="s">
        <v>386</v>
      </c>
      <c r="BE6" s="500"/>
      <c r="BF6" s="500"/>
      <c r="BG6" s="500"/>
      <c r="BH6" s="141"/>
      <c r="BI6" s="500" t="s">
        <v>454</v>
      </c>
      <c r="BJ6" s="500"/>
      <c r="BK6" s="500"/>
      <c r="BL6" s="500"/>
    </row>
    <row r="7" spans="1:64">
      <c r="A7" s="4" t="s">
        <v>94</v>
      </c>
      <c r="B7" s="254"/>
      <c r="C7" s="6" t="s">
        <v>88</v>
      </c>
      <c r="D7" s="8"/>
      <c r="E7" s="320" t="s">
        <v>146</v>
      </c>
      <c r="F7" s="127" t="s">
        <v>147</v>
      </c>
      <c r="G7" s="128" t="s">
        <v>88</v>
      </c>
      <c r="H7" s="8"/>
      <c r="I7" s="127" t="s">
        <v>146</v>
      </c>
      <c r="J7" s="320" t="s">
        <v>147</v>
      </c>
      <c r="K7" s="377" t="s">
        <v>351</v>
      </c>
      <c r="M7" s="417" t="s">
        <v>155</v>
      </c>
      <c r="N7" s="235" t="s">
        <v>350</v>
      </c>
      <c r="O7" s="5"/>
      <c r="P7" s="377" t="s">
        <v>388</v>
      </c>
      <c r="Q7" s="235" t="s">
        <v>390</v>
      </c>
      <c r="R7" s="377" t="s">
        <v>389</v>
      </c>
      <c r="S7" s="430" t="s">
        <v>395</v>
      </c>
      <c r="T7" s="377" t="s">
        <v>391</v>
      </c>
      <c r="U7" s="430" t="s">
        <v>396</v>
      </c>
      <c r="V7" s="377" t="s">
        <v>351</v>
      </c>
      <c r="W7" s="178"/>
      <c r="X7" s="417" t="s">
        <v>155</v>
      </c>
      <c r="Y7" s="235" t="s">
        <v>350</v>
      </c>
      <c r="Z7" s="5"/>
      <c r="AA7" s="7" t="s">
        <v>142</v>
      </c>
      <c r="AB7" s="126" t="s">
        <v>146</v>
      </c>
      <c r="AC7" s="126" t="s">
        <v>426</v>
      </c>
      <c r="AD7" s="7" t="s">
        <v>438</v>
      </c>
      <c r="AE7" s="5"/>
      <c r="AF7" s="7" t="s">
        <v>142</v>
      </c>
      <c r="AG7" s="126" t="s">
        <v>146</v>
      </c>
      <c r="AH7" s="126" t="s">
        <v>147</v>
      </c>
      <c r="AI7" s="7" t="s">
        <v>88</v>
      </c>
      <c r="AJ7" s="5"/>
      <c r="AK7" s="7" t="s">
        <v>142</v>
      </c>
      <c r="AL7" s="126" t="s">
        <v>143</v>
      </c>
      <c r="AM7" s="126" t="s">
        <v>144</v>
      </c>
      <c r="AN7" s="7" t="s">
        <v>145</v>
      </c>
      <c r="AO7" s="140"/>
      <c r="AP7" s="7" t="s">
        <v>142</v>
      </c>
      <c r="AQ7" s="126" t="s">
        <v>143</v>
      </c>
      <c r="AR7" s="126" t="s">
        <v>144</v>
      </c>
      <c r="AS7" s="7" t="s">
        <v>145</v>
      </c>
      <c r="AT7" s="140"/>
      <c r="AU7" s="377" t="s">
        <v>388</v>
      </c>
      <c r="AV7" s="235" t="s">
        <v>390</v>
      </c>
      <c r="AW7" s="377" t="s">
        <v>392</v>
      </c>
      <c r="AX7" s="235" t="s">
        <v>397</v>
      </c>
      <c r="AY7" s="377" t="s">
        <v>393</v>
      </c>
      <c r="AZ7" s="235" t="s">
        <v>398</v>
      </c>
      <c r="BA7" s="377" t="s">
        <v>349</v>
      </c>
      <c r="BB7" s="235" t="s">
        <v>427</v>
      </c>
      <c r="BC7" s="140"/>
      <c r="BD7" s="7" t="s">
        <v>142</v>
      </c>
      <c r="BE7" s="126" t="s">
        <v>143</v>
      </c>
      <c r="BF7" s="126" t="s">
        <v>443</v>
      </c>
      <c r="BG7" s="7" t="s">
        <v>444</v>
      </c>
      <c r="BH7" s="140"/>
      <c r="BI7" s="7" t="s">
        <v>142</v>
      </c>
      <c r="BJ7" s="126" t="s">
        <v>143</v>
      </c>
      <c r="BK7" s="126" t="s">
        <v>144</v>
      </c>
      <c r="BL7" s="7" t="s">
        <v>145</v>
      </c>
    </row>
    <row r="8" spans="1:64">
      <c r="A8" s="298" t="s">
        <v>38</v>
      </c>
      <c r="B8" s="96"/>
      <c r="C8" s="24">
        <v>226</v>
      </c>
      <c r="D8" s="28"/>
      <c r="E8" s="24">
        <v>104.7</v>
      </c>
      <c r="F8" s="321">
        <v>157</v>
      </c>
      <c r="G8" s="321">
        <v>209.6</v>
      </c>
      <c r="H8" s="28"/>
      <c r="I8" s="24">
        <v>103.8</v>
      </c>
      <c r="J8" s="321">
        <v>155.54979469</v>
      </c>
      <c r="K8" s="321">
        <v>207.37184772000001</v>
      </c>
      <c r="M8" s="321"/>
      <c r="N8" s="321">
        <v>207.37184772000001</v>
      </c>
      <c r="O8" s="87"/>
      <c r="P8" s="24">
        <v>50.545918790000002</v>
      </c>
      <c r="Q8" s="24">
        <v>50.545918790000002</v>
      </c>
      <c r="R8" s="321">
        <v>98.987657749999997</v>
      </c>
      <c r="S8" s="24">
        <v>98.987657749999997</v>
      </c>
      <c r="T8" s="321">
        <v>146.88944446000002</v>
      </c>
      <c r="U8" s="24">
        <v>146.88944446000002</v>
      </c>
      <c r="V8" s="321">
        <v>194.34906760999999</v>
      </c>
      <c r="W8" s="87"/>
      <c r="X8" s="321"/>
      <c r="Y8" s="321">
        <v>194.34906760999999</v>
      </c>
      <c r="Z8" s="87"/>
      <c r="AA8" s="24">
        <v>46.232472770000008</v>
      </c>
      <c r="AB8" s="24">
        <v>92.428577779999998</v>
      </c>
      <c r="AC8" s="321">
        <v>138.89692774000002</v>
      </c>
      <c r="AD8" s="24">
        <v>185.47211859999999</v>
      </c>
      <c r="AE8" s="87"/>
      <c r="AF8" s="24">
        <v>45.051194370000005</v>
      </c>
      <c r="AG8" s="24">
        <v>92.270870419999994</v>
      </c>
      <c r="AH8" s="321">
        <v>141.17798877999996</v>
      </c>
      <c r="AI8" s="24">
        <v>192.87239689</v>
      </c>
      <c r="AJ8" s="87"/>
      <c r="AK8" s="24">
        <v>51</v>
      </c>
      <c r="AL8" s="24">
        <v>53.7</v>
      </c>
      <c r="AM8" s="321">
        <v>52.3</v>
      </c>
      <c r="AN8" s="24">
        <v>52.599999999999994</v>
      </c>
      <c r="AO8" s="28"/>
      <c r="AP8" s="24">
        <v>51.5</v>
      </c>
      <c r="AQ8" s="24">
        <v>52.3</v>
      </c>
      <c r="AR8" s="24">
        <v>51.749794690000002</v>
      </c>
      <c r="AS8" s="24">
        <v>51.822053030000006</v>
      </c>
      <c r="AT8" s="28"/>
      <c r="AU8" s="24">
        <v>50.545918790000002</v>
      </c>
      <c r="AV8" s="24">
        <v>50.545918790000002</v>
      </c>
      <c r="AW8" s="24">
        <v>48.441738959999995</v>
      </c>
      <c r="AX8" s="24">
        <v>48.441738959999995</v>
      </c>
      <c r="AY8" s="24">
        <v>47.901786710000025</v>
      </c>
      <c r="AZ8" s="24">
        <v>47.901786710000025</v>
      </c>
      <c r="BA8" s="24">
        <v>47.45962314999997</v>
      </c>
      <c r="BB8" s="24">
        <v>47.45962314999997</v>
      </c>
      <c r="BC8" s="28"/>
      <c r="BD8" s="24">
        <v>46.232472770000008</v>
      </c>
      <c r="BE8" s="24">
        <v>46.196105009999989</v>
      </c>
      <c r="BF8" s="24">
        <v>46.468349960000026</v>
      </c>
      <c r="BG8" s="24">
        <v>46.575190859999964</v>
      </c>
      <c r="BH8" s="28"/>
      <c r="BI8" s="24">
        <v>45.051194370000005</v>
      </c>
      <c r="BJ8" s="24">
        <v>47.21967604999999</v>
      </c>
      <c r="BK8" s="24">
        <v>48.90711835999997</v>
      </c>
      <c r="BL8" s="24">
        <v>51.69440811000004</v>
      </c>
    </row>
    <row r="9" spans="1:64">
      <c r="A9" s="289" t="s">
        <v>39</v>
      </c>
      <c r="B9" s="96"/>
      <c r="C9" s="299">
        <v>8.3000000000000007</v>
      </c>
      <c r="D9" s="28"/>
      <c r="E9" s="299">
        <v>2.1</v>
      </c>
      <c r="F9" s="92">
        <v>3.2</v>
      </c>
      <c r="G9" s="92">
        <v>4.2</v>
      </c>
      <c r="H9" s="28"/>
      <c r="I9" s="299">
        <v>1.6843414900000084</v>
      </c>
      <c r="J9" s="92">
        <v>2.5322789700000001</v>
      </c>
      <c r="K9" s="92">
        <v>3.4229365600000001</v>
      </c>
      <c r="M9" s="92"/>
      <c r="N9" s="92">
        <v>3.4229365600000001</v>
      </c>
      <c r="O9" s="87"/>
      <c r="P9" s="299">
        <v>0.66772297000000003</v>
      </c>
      <c r="Q9" s="299">
        <v>0.66772297000000003</v>
      </c>
      <c r="R9" s="92">
        <v>1.3443331700000001</v>
      </c>
      <c r="S9" s="299">
        <v>1.3443331700000001</v>
      </c>
      <c r="T9" s="92">
        <v>1.9986991399999998</v>
      </c>
      <c r="U9" s="299">
        <v>1.9986991399999998</v>
      </c>
      <c r="V9" s="92">
        <v>2.6126856800000002</v>
      </c>
      <c r="W9" s="87"/>
      <c r="X9" s="92"/>
      <c r="Y9" s="92">
        <v>2.6126856800000002</v>
      </c>
      <c r="Z9" s="87"/>
      <c r="AA9" s="299">
        <v>0.59232412999999995</v>
      </c>
      <c r="AB9" s="299">
        <v>1.2065571500000001</v>
      </c>
      <c r="AC9" s="92">
        <v>1.7267305800000001</v>
      </c>
      <c r="AD9" s="299">
        <v>2.2390813500000002</v>
      </c>
      <c r="AE9" s="87"/>
      <c r="AF9" s="299">
        <v>0.35070664000000001</v>
      </c>
      <c r="AG9" s="299">
        <v>0.58502764000000007</v>
      </c>
      <c r="AH9" s="92">
        <v>0.90103367999999995</v>
      </c>
      <c r="AI9" s="299">
        <v>2.2720145400000002</v>
      </c>
      <c r="AJ9" s="87"/>
      <c r="AK9" s="299">
        <v>1.6</v>
      </c>
      <c r="AL9" s="299">
        <v>0.5</v>
      </c>
      <c r="AM9" s="92">
        <v>1.1000000000000001</v>
      </c>
      <c r="AN9" s="299">
        <v>1</v>
      </c>
      <c r="AO9" s="28"/>
      <c r="AP9" s="299">
        <v>0.9</v>
      </c>
      <c r="AQ9" s="299">
        <v>0.78434149000000841</v>
      </c>
      <c r="AR9" s="299">
        <v>0.84793747999999181</v>
      </c>
      <c r="AS9" s="299">
        <v>0.89065758999999989</v>
      </c>
      <c r="AT9" s="28"/>
      <c r="AU9" s="299">
        <v>0.66772297000000003</v>
      </c>
      <c r="AV9" s="299">
        <v>0.66772297000000003</v>
      </c>
      <c r="AW9" s="299">
        <v>0.67661020000000005</v>
      </c>
      <c r="AX9" s="299">
        <v>0.67661020000000005</v>
      </c>
      <c r="AY9" s="299">
        <v>0.65436596999999974</v>
      </c>
      <c r="AZ9" s="299">
        <v>0.65436596999999974</v>
      </c>
      <c r="BA9" s="299">
        <v>0.61398654000000041</v>
      </c>
      <c r="BB9" s="299">
        <v>0.61398654000000041</v>
      </c>
      <c r="BC9" s="28"/>
      <c r="BD9" s="299">
        <v>0.59232412999999995</v>
      </c>
      <c r="BE9" s="299">
        <v>0.61423302000000013</v>
      </c>
      <c r="BF9" s="299">
        <v>0.52017343000000005</v>
      </c>
      <c r="BG9" s="299">
        <v>0.51235077000000007</v>
      </c>
      <c r="BH9" s="28"/>
      <c r="BI9" s="299">
        <v>0.35070664000000001</v>
      </c>
      <c r="BJ9" s="299">
        <v>0.23432100000000006</v>
      </c>
      <c r="BK9" s="299">
        <v>0.31600603999999988</v>
      </c>
      <c r="BL9" s="299">
        <v>1.3709808600000004</v>
      </c>
    </row>
    <row r="10" spans="1:64" ht="17.25" thickBot="1">
      <c r="A10" s="297" t="s">
        <v>40</v>
      </c>
      <c r="B10" s="96"/>
      <c r="C10" s="300">
        <v>-68.900000000000006</v>
      </c>
      <c r="D10" s="28"/>
      <c r="E10" s="300">
        <v>-23.7</v>
      </c>
      <c r="F10" s="89">
        <v>-32.6</v>
      </c>
      <c r="G10" s="89">
        <v>-40.700000000000003</v>
      </c>
      <c r="H10" s="28"/>
      <c r="I10" s="300">
        <v>-14.499177699999999</v>
      </c>
      <c r="J10" s="89">
        <v>-21.415768620000001</v>
      </c>
      <c r="K10" s="89">
        <v>-27.797851619999999</v>
      </c>
      <c r="M10" s="89"/>
      <c r="N10" s="89">
        <v>-27.797851619999999</v>
      </c>
      <c r="O10" s="87"/>
      <c r="P10" s="300">
        <v>-5.8771762900000013</v>
      </c>
      <c r="Q10" s="300">
        <v>-5.8771762900000004</v>
      </c>
      <c r="R10" s="89">
        <v>-11.695783990000001</v>
      </c>
      <c r="S10" s="300">
        <v>-11.695783990000001</v>
      </c>
      <c r="T10" s="89">
        <v>-17.154016739999999</v>
      </c>
      <c r="U10" s="300">
        <v>-17.154016739999999</v>
      </c>
      <c r="V10" s="89">
        <v>-22.25430141</v>
      </c>
      <c r="W10" s="87"/>
      <c r="X10" s="89"/>
      <c r="Y10" s="89">
        <v>-22.25430141</v>
      </c>
      <c r="Z10" s="87"/>
      <c r="AA10" s="300">
        <v>-4.8884126600000002</v>
      </c>
      <c r="AB10" s="300">
        <v>-9.4652885100000006</v>
      </c>
      <c r="AC10" s="89">
        <v>-13.837503419999999</v>
      </c>
      <c r="AD10" s="300">
        <v>-18.188410000000001</v>
      </c>
      <c r="AE10" s="87"/>
      <c r="AF10" s="300">
        <v>-4.1204454400000001</v>
      </c>
      <c r="AG10" s="300">
        <v>-8.2135031500000011</v>
      </c>
      <c r="AH10" s="89">
        <v>-12.75432374</v>
      </c>
      <c r="AI10" s="300">
        <v>-18.728386879999999</v>
      </c>
      <c r="AJ10" s="87"/>
      <c r="AK10" s="300">
        <v>-14</v>
      </c>
      <c r="AL10" s="300">
        <v>-9.6999999999999993</v>
      </c>
      <c r="AM10" s="89">
        <v>-8.9000000000000021</v>
      </c>
      <c r="AN10" s="300">
        <v>-8.1000000000000014</v>
      </c>
      <c r="AO10" s="28"/>
      <c r="AP10" s="300">
        <v>-7.5</v>
      </c>
      <c r="AQ10" s="300">
        <v>-6.9991776999999988</v>
      </c>
      <c r="AR10" s="300">
        <v>-6.9165909200000026</v>
      </c>
      <c r="AS10" s="300">
        <v>-6.382082999999998</v>
      </c>
      <c r="AT10" s="28"/>
      <c r="AU10" s="300">
        <v>-5.8771762900000013</v>
      </c>
      <c r="AV10" s="300">
        <v>-5.8771762900000004</v>
      </c>
      <c r="AW10" s="300">
        <v>-5.8186076999999994</v>
      </c>
      <c r="AX10" s="300">
        <v>-5.8186077000000003</v>
      </c>
      <c r="AY10" s="300">
        <v>-5.4582327499999987</v>
      </c>
      <c r="AZ10" s="300">
        <v>-5.4582327499999987</v>
      </c>
      <c r="BA10" s="300">
        <v>-5.1002846700000006</v>
      </c>
      <c r="BB10" s="300">
        <v>-5.1002846700000006</v>
      </c>
      <c r="BC10" s="28"/>
      <c r="BD10" s="300">
        <v>-4.8884126600000002</v>
      </c>
      <c r="BE10" s="300">
        <v>-4.5768758500000004</v>
      </c>
      <c r="BF10" s="300">
        <v>-4.3722149099999985</v>
      </c>
      <c r="BG10" s="300">
        <v>-4.350906580000002</v>
      </c>
      <c r="BH10" s="28"/>
      <c r="BI10" s="300">
        <v>-4.1204454400000001</v>
      </c>
      <c r="BJ10" s="300">
        <v>-4.093057710000001</v>
      </c>
      <c r="BK10" s="300">
        <v>-4.5408205899999992</v>
      </c>
      <c r="BL10" s="300">
        <v>-5.9740631399999984</v>
      </c>
    </row>
    <row r="11" spans="1:64" ht="17.25" thickBot="1">
      <c r="A11" s="122" t="s">
        <v>0</v>
      </c>
      <c r="B11" s="74"/>
      <c r="C11" s="93">
        <v>165.3</v>
      </c>
      <c r="D11" s="73"/>
      <c r="E11" s="93">
        <v>83</v>
      </c>
      <c r="F11" s="93">
        <v>127.6</v>
      </c>
      <c r="G11" s="93">
        <v>173.2</v>
      </c>
      <c r="H11" s="73"/>
      <c r="I11" s="93">
        <v>90.985163790000001</v>
      </c>
      <c r="J11" s="93">
        <v>136.66630504</v>
      </c>
      <c r="K11" s="93">
        <v>182.99693266000003</v>
      </c>
      <c r="M11" s="93"/>
      <c r="N11" s="93">
        <v>182.99693266000003</v>
      </c>
      <c r="O11" s="319"/>
      <c r="P11" s="93">
        <v>45.33646547</v>
      </c>
      <c r="Q11" s="93">
        <v>45.33646547</v>
      </c>
      <c r="R11" s="93">
        <v>88.63620693</v>
      </c>
      <c r="S11" s="93">
        <v>88.63620693</v>
      </c>
      <c r="T11" s="93">
        <v>131.73412686000003</v>
      </c>
      <c r="U11" s="93">
        <v>131.73412686000003</v>
      </c>
      <c r="V11" s="93">
        <v>174.70745187999998</v>
      </c>
      <c r="W11" s="87"/>
      <c r="X11" s="93"/>
      <c r="Y11" s="93">
        <v>174.70745187999998</v>
      </c>
      <c r="Z11" s="319"/>
      <c r="AA11" s="93">
        <v>41.93638424000001</v>
      </c>
      <c r="AB11" s="93">
        <v>84.169846419999999</v>
      </c>
      <c r="AC11" s="93">
        <v>126.78615490000003</v>
      </c>
      <c r="AD11" s="93">
        <v>169.52278994999998</v>
      </c>
      <c r="AE11" s="319"/>
      <c r="AF11" s="93">
        <v>41.281455570000006</v>
      </c>
      <c r="AG11" s="93">
        <v>84.642394910000007</v>
      </c>
      <c r="AH11" s="93">
        <v>129.32469871999999</v>
      </c>
      <c r="AI11" s="93">
        <v>176.41602455</v>
      </c>
      <c r="AJ11" s="319"/>
      <c r="AK11" s="93">
        <v>38.6</v>
      </c>
      <c r="AL11" s="93">
        <v>44.4</v>
      </c>
      <c r="AM11" s="93">
        <v>44.6</v>
      </c>
      <c r="AN11" s="93">
        <v>45.599999999999987</v>
      </c>
      <c r="AO11" s="73"/>
      <c r="AP11" s="93">
        <v>44.9</v>
      </c>
      <c r="AQ11" s="93">
        <v>46.085163790000003</v>
      </c>
      <c r="AR11" s="93">
        <v>45.681141249999989</v>
      </c>
      <c r="AS11" s="93">
        <v>46.330627620000037</v>
      </c>
      <c r="AT11" s="73"/>
      <c r="AU11" s="93">
        <v>45.33646547</v>
      </c>
      <c r="AV11" s="93">
        <v>45.33646547</v>
      </c>
      <c r="AW11" s="93">
        <v>43.29974146</v>
      </c>
      <c r="AX11" s="93">
        <v>43.29974146</v>
      </c>
      <c r="AY11" s="93">
        <v>43.097919930000032</v>
      </c>
      <c r="AZ11" s="93">
        <v>43.097919930000032</v>
      </c>
      <c r="BA11" s="93">
        <v>42.973325019999947</v>
      </c>
      <c r="BB11" s="93">
        <v>42.973325019999947</v>
      </c>
      <c r="BC11" s="73"/>
      <c r="BD11" s="93">
        <v>41.93638424000001</v>
      </c>
      <c r="BE11" s="93">
        <v>42.233462179999989</v>
      </c>
      <c r="BF11" s="93">
        <v>42.616308480000029</v>
      </c>
      <c r="BG11" s="93">
        <v>42.736635049999947</v>
      </c>
      <c r="BH11" s="73"/>
      <c r="BI11" s="93">
        <v>41.281455570000006</v>
      </c>
      <c r="BJ11" s="93">
        <v>43.360939340000002</v>
      </c>
      <c r="BK11" s="93">
        <v>44.682303809999979</v>
      </c>
      <c r="BL11" s="93">
        <v>47.091325830000017</v>
      </c>
    </row>
    <row r="12" spans="1:64">
      <c r="A12" s="298" t="s">
        <v>6</v>
      </c>
      <c r="B12" s="96"/>
      <c r="C12" s="24">
        <v>71.3</v>
      </c>
      <c r="D12" s="28"/>
      <c r="E12" s="24">
        <v>36</v>
      </c>
      <c r="F12" s="24">
        <v>56.5</v>
      </c>
      <c r="G12" s="24">
        <v>76.5</v>
      </c>
      <c r="H12" s="28"/>
      <c r="I12" s="24">
        <v>39.341898069999999</v>
      </c>
      <c r="J12" s="24">
        <v>61.360663780000003</v>
      </c>
      <c r="K12" s="24">
        <v>83.035678180000005</v>
      </c>
      <c r="M12" s="24"/>
      <c r="N12" s="24">
        <v>83.035678180000005</v>
      </c>
      <c r="O12" s="87"/>
      <c r="P12" s="24">
        <v>19.079127030000002</v>
      </c>
      <c r="Q12" s="24">
        <v>19.079127030000002</v>
      </c>
      <c r="R12" s="24">
        <v>36.183239719999996</v>
      </c>
      <c r="S12" s="24">
        <v>36.183239719999996</v>
      </c>
      <c r="T12" s="24">
        <v>55.259832850000002</v>
      </c>
      <c r="U12" s="24">
        <v>55.259832850000002</v>
      </c>
      <c r="V12" s="24">
        <v>75.565856239999988</v>
      </c>
      <c r="W12" s="87"/>
      <c r="X12" s="24"/>
      <c r="Y12" s="24">
        <v>75.565856239999988</v>
      </c>
      <c r="Z12" s="87"/>
      <c r="AA12" s="24">
        <v>18.76537033</v>
      </c>
      <c r="AB12" s="24">
        <v>39.877791159999994</v>
      </c>
      <c r="AC12" s="24">
        <v>62.405795329999997</v>
      </c>
      <c r="AD12" s="24">
        <v>84.329559430000003</v>
      </c>
      <c r="AE12" s="87"/>
      <c r="AF12" s="24">
        <v>21.520586829999999</v>
      </c>
      <c r="AG12" s="24">
        <v>45.23961396</v>
      </c>
      <c r="AH12" s="24">
        <v>69.644841049999997</v>
      </c>
      <c r="AI12" s="24">
        <v>92.341703859999996</v>
      </c>
      <c r="AJ12" s="87"/>
      <c r="AK12" s="24">
        <v>16.8</v>
      </c>
      <c r="AL12" s="24">
        <v>19.2</v>
      </c>
      <c r="AM12" s="24">
        <v>20.500000000000004</v>
      </c>
      <c r="AN12" s="24">
        <v>19.999999999999996</v>
      </c>
      <c r="AO12" s="28"/>
      <c r="AP12" s="24">
        <v>18.7</v>
      </c>
      <c r="AQ12" s="24">
        <v>20.64189807</v>
      </c>
      <c r="AR12" s="24">
        <v>22.018765710000007</v>
      </c>
      <c r="AS12" s="24">
        <v>21.675014399999998</v>
      </c>
      <c r="AT12" s="28"/>
      <c r="AU12" s="24">
        <v>19.079127030000002</v>
      </c>
      <c r="AV12" s="24">
        <v>19.079127030000002</v>
      </c>
      <c r="AW12" s="24">
        <v>17.104112689999994</v>
      </c>
      <c r="AX12" s="24">
        <v>17.104112689999994</v>
      </c>
      <c r="AY12" s="24">
        <v>19.076593130000006</v>
      </c>
      <c r="AZ12" s="24">
        <v>19.076593130000006</v>
      </c>
      <c r="BA12" s="24">
        <v>20.306023389999986</v>
      </c>
      <c r="BB12" s="24">
        <v>20.306023389999986</v>
      </c>
      <c r="BC12" s="28"/>
      <c r="BD12" s="24">
        <v>18.76537033</v>
      </c>
      <c r="BE12" s="24">
        <v>21.112420829999994</v>
      </c>
      <c r="BF12" s="24">
        <v>22.528004170000003</v>
      </c>
      <c r="BG12" s="24">
        <v>21.923764100000007</v>
      </c>
      <c r="BH12" s="28"/>
      <c r="BI12" s="24">
        <v>21.520586829999999</v>
      </c>
      <c r="BJ12" s="24">
        <v>23.719027130000001</v>
      </c>
      <c r="BK12" s="24">
        <v>24.405227089999997</v>
      </c>
      <c r="BL12" s="24">
        <v>22.696862809999999</v>
      </c>
    </row>
    <row r="13" spans="1:64" ht="17.25" thickBot="1">
      <c r="A13" s="301" t="s">
        <v>7</v>
      </c>
      <c r="B13" s="96"/>
      <c r="C13" s="302">
        <v>-12.8</v>
      </c>
      <c r="D13" s="28"/>
      <c r="E13" s="302">
        <v>-6.7</v>
      </c>
      <c r="F13" s="302">
        <v>-10.5</v>
      </c>
      <c r="G13" s="302">
        <v>-14.100000000000001</v>
      </c>
      <c r="H13" s="28"/>
      <c r="I13" s="302">
        <v>-7.3537719099999999</v>
      </c>
      <c r="J13" s="302">
        <v>-11.745119990000001</v>
      </c>
      <c r="K13" s="302">
        <v>-15.84474148</v>
      </c>
      <c r="M13" s="302"/>
      <c r="N13" s="302">
        <v>-15.84474148</v>
      </c>
      <c r="O13" s="87"/>
      <c r="P13" s="302">
        <v>-3.8235411200000002</v>
      </c>
      <c r="Q13" s="302">
        <v>-3.8235411200000002</v>
      </c>
      <c r="R13" s="302">
        <v>-7.2706792900000003</v>
      </c>
      <c r="S13" s="302">
        <v>-7.2706792900000003</v>
      </c>
      <c r="T13" s="302">
        <v>-10.98959277</v>
      </c>
      <c r="U13" s="302">
        <v>-10.98959277</v>
      </c>
      <c r="V13" s="302">
        <v>-15.78452454</v>
      </c>
      <c r="W13" s="87"/>
      <c r="X13" s="302"/>
      <c r="Y13" s="302">
        <v>-15.78452454</v>
      </c>
      <c r="Z13" s="87"/>
      <c r="AA13" s="302">
        <v>-3.97274445</v>
      </c>
      <c r="AB13" s="302">
        <v>-8.2861686199999998</v>
      </c>
      <c r="AC13" s="302">
        <v>-12.955240590000001</v>
      </c>
      <c r="AD13" s="302">
        <v>-17.538759670000001</v>
      </c>
      <c r="AE13" s="87"/>
      <c r="AF13" s="302">
        <v>-4.5529678000000002</v>
      </c>
      <c r="AG13" s="302">
        <v>-9.1756282699999989</v>
      </c>
      <c r="AH13" s="302">
        <v>-14.29046411</v>
      </c>
      <c r="AI13" s="302">
        <v>-19.849126089999999</v>
      </c>
      <c r="AJ13" s="87"/>
      <c r="AK13" s="302">
        <v>-3.3</v>
      </c>
      <c r="AL13" s="302">
        <v>-3.4000000000000004</v>
      </c>
      <c r="AM13" s="302">
        <v>-3.8</v>
      </c>
      <c r="AN13" s="302">
        <v>-3.6000000000000005</v>
      </c>
      <c r="AO13" s="28"/>
      <c r="AP13" s="302">
        <v>-3.1</v>
      </c>
      <c r="AQ13" s="302">
        <v>-4.2537719099999993</v>
      </c>
      <c r="AR13" s="302">
        <v>-4.391348080000002</v>
      </c>
      <c r="AS13" s="302">
        <v>-4.0996214899999988</v>
      </c>
      <c r="AT13" s="28"/>
      <c r="AU13" s="302">
        <v>-3.8235411200000002</v>
      </c>
      <c r="AV13" s="302">
        <v>-3.8235411200000002</v>
      </c>
      <c r="AW13" s="302">
        <v>-3.4471381700000001</v>
      </c>
      <c r="AX13" s="302">
        <v>-3.4471381700000001</v>
      </c>
      <c r="AY13" s="302">
        <v>-3.7189134799999994</v>
      </c>
      <c r="AZ13" s="302">
        <v>-3.7189134799999994</v>
      </c>
      <c r="BA13" s="302">
        <v>-4.7949317699999998</v>
      </c>
      <c r="BB13" s="302">
        <v>-4.7949317699999998</v>
      </c>
      <c r="BC13" s="28"/>
      <c r="BD13" s="302">
        <v>-3.97274445</v>
      </c>
      <c r="BE13" s="302">
        <v>-4.3134241699999993</v>
      </c>
      <c r="BF13" s="302">
        <v>-4.669071970000001</v>
      </c>
      <c r="BG13" s="302">
        <v>-4.5835190800000003</v>
      </c>
      <c r="BH13" s="28"/>
      <c r="BI13" s="302">
        <v>-4.5529678000000002</v>
      </c>
      <c r="BJ13" s="302">
        <v>-4.6226604699999987</v>
      </c>
      <c r="BK13" s="302">
        <v>-5.1148358400000014</v>
      </c>
      <c r="BL13" s="302">
        <v>-5.5586619799999983</v>
      </c>
    </row>
    <row r="14" spans="1:64" ht="17.25" thickBot="1">
      <c r="A14" s="122" t="s">
        <v>1</v>
      </c>
      <c r="B14" s="74"/>
      <c r="C14" s="93">
        <v>58.5</v>
      </c>
      <c r="D14" s="73"/>
      <c r="E14" s="93">
        <v>29.4</v>
      </c>
      <c r="F14" s="93">
        <v>46</v>
      </c>
      <c r="G14" s="93">
        <v>62.4</v>
      </c>
      <c r="H14" s="73"/>
      <c r="I14" s="93">
        <v>31.98812616</v>
      </c>
      <c r="J14" s="93">
        <v>49.615543790000004</v>
      </c>
      <c r="K14" s="93">
        <v>67.190936700000009</v>
      </c>
      <c r="M14" s="93"/>
      <c r="N14" s="93">
        <v>67.190936700000009</v>
      </c>
      <c r="O14" s="319"/>
      <c r="P14" s="93">
        <v>15.255585910000002</v>
      </c>
      <c r="Q14" s="93">
        <v>15.255585910000002</v>
      </c>
      <c r="R14" s="93">
        <v>28.912560429999996</v>
      </c>
      <c r="S14" s="93">
        <v>28.912560429999996</v>
      </c>
      <c r="T14" s="93">
        <v>44.270240080000001</v>
      </c>
      <c r="U14" s="93">
        <v>44.270240080000001</v>
      </c>
      <c r="V14" s="93">
        <v>59.781331699999988</v>
      </c>
      <c r="W14" s="87"/>
      <c r="X14" s="93"/>
      <c r="Y14" s="93">
        <v>59.781331699999988</v>
      </c>
      <c r="Z14" s="319"/>
      <c r="AA14" s="93">
        <v>14.792625879999999</v>
      </c>
      <c r="AB14" s="93">
        <v>31.591622539999996</v>
      </c>
      <c r="AC14" s="93">
        <v>49.450554739999994</v>
      </c>
      <c r="AD14" s="93">
        <v>66.790799759999999</v>
      </c>
      <c r="AE14" s="319"/>
      <c r="AF14" s="93">
        <v>16.967619029999998</v>
      </c>
      <c r="AG14" s="93">
        <v>36.063985690000003</v>
      </c>
      <c r="AH14" s="93">
        <v>55.354376939999995</v>
      </c>
      <c r="AI14" s="93">
        <v>72.492577769999997</v>
      </c>
      <c r="AJ14" s="319"/>
      <c r="AK14" s="93">
        <v>13.5</v>
      </c>
      <c r="AL14" s="93">
        <v>15.899999999999999</v>
      </c>
      <c r="AM14" s="93">
        <v>16.600000000000001</v>
      </c>
      <c r="AN14" s="93">
        <v>16.399999999999999</v>
      </c>
      <c r="AO14" s="73"/>
      <c r="AP14" s="93">
        <v>15.6</v>
      </c>
      <c r="AQ14" s="93">
        <v>16.388126159999999</v>
      </c>
      <c r="AR14" s="93">
        <v>17.627417630000004</v>
      </c>
      <c r="AS14" s="93">
        <v>17.575392910000005</v>
      </c>
      <c r="AT14" s="73"/>
      <c r="AU14" s="93">
        <v>15.255585910000002</v>
      </c>
      <c r="AV14" s="93">
        <v>15.255585910000002</v>
      </c>
      <c r="AW14" s="93">
        <v>13.656974519999993</v>
      </c>
      <c r="AX14" s="93">
        <v>13.656974519999993</v>
      </c>
      <c r="AY14" s="93">
        <v>15.357679650000005</v>
      </c>
      <c r="AZ14" s="93">
        <v>15.357679650000005</v>
      </c>
      <c r="BA14" s="93">
        <v>15.511091619999988</v>
      </c>
      <c r="BB14" s="93">
        <v>15.511091619999988</v>
      </c>
      <c r="BC14" s="73"/>
      <c r="BD14" s="93">
        <v>14.792625879999999</v>
      </c>
      <c r="BE14" s="93">
        <v>16.798996659999997</v>
      </c>
      <c r="BF14" s="93">
        <v>17.858932199999998</v>
      </c>
      <c r="BG14" s="93">
        <v>17.340245020000005</v>
      </c>
      <c r="BH14" s="73"/>
      <c r="BI14" s="93">
        <v>16.967619029999998</v>
      </c>
      <c r="BJ14" s="93">
        <v>19.096366660000005</v>
      </c>
      <c r="BK14" s="93">
        <v>19.290391249999992</v>
      </c>
      <c r="BL14" s="93">
        <v>17.138200830000002</v>
      </c>
    </row>
    <row r="15" spans="1:64">
      <c r="A15" s="293" t="s">
        <v>23</v>
      </c>
      <c r="B15" s="77"/>
      <c r="C15" s="92">
        <v>9.6999999999999993</v>
      </c>
      <c r="D15" s="28"/>
      <c r="E15" s="92">
        <v>70.599999999999994</v>
      </c>
      <c r="F15" s="92">
        <v>70.900000000000006</v>
      </c>
      <c r="G15" s="92">
        <v>70</v>
      </c>
      <c r="H15" s="28"/>
      <c r="I15" s="92">
        <v>9.289031529999999</v>
      </c>
      <c r="J15" s="92">
        <v>9.3401161500000001</v>
      </c>
      <c r="K15" s="92">
        <v>13.433373970000002</v>
      </c>
      <c r="L15" s="329">
        <v>1</v>
      </c>
      <c r="M15" s="92"/>
      <c r="N15" s="92">
        <v>13.428597699999999</v>
      </c>
      <c r="O15" s="329"/>
      <c r="P15" s="92">
        <v>1.3011144100000005</v>
      </c>
      <c r="Q15" s="92">
        <v>1.3012678900000005</v>
      </c>
      <c r="R15" s="92">
        <v>1.9694737100000002</v>
      </c>
      <c r="S15" s="92">
        <v>1.9687947000000001</v>
      </c>
      <c r="T15" s="92">
        <v>6.1336666700000002</v>
      </c>
      <c r="U15" s="92">
        <v>7.8152038700000004</v>
      </c>
      <c r="V15" s="92">
        <v>9.1341949500000013</v>
      </c>
      <c r="W15" s="87"/>
      <c r="X15" s="92">
        <v>2.5715783000000005</v>
      </c>
      <c r="Y15" s="92">
        <v>11.705773250000002</v>
      </c>
      <c r="Z15" s="329"/>
      <c r="AA15" s="92">
        <v>2.6803484600000003</v>
      </c>
      <c r="AB15" s="92">
        <v>3.9311849600000004</v>
      </c>
      <c r="AC15" s="92">
        <v>4.6475856599999998</v>
      </c>
      <c r="AD15" s="92">
        <v>6.2144972799999998</v>
      </c>
      <c r="AE15" s="329"/>
      <c r="AF15" s="92">
        <v>0.45140941999999995</v>
      </c>
      <c r="AG15" s="92">
        <v>0.21505805000000056</v>
      </c>
      <c r="AH15" s="92">
        <v>1.6211296000000004</v>
      </c>
      <c r="AI15" s="92">
        <v>1.8685215999999998</v>
      </c>
      <c r="AJ15" s="329"/>
      <c r="AK15" s="92">
        <v>70.5</v>
      </c>
      <c r="AL15" s="92">
        <v>9.9999999999994316E-2</v>
      </c>
      <c r="AM15" s="92">
        <v>0.30000000000001137</v>
      </c>
      <c r="AN15" s="92">
        <v>-0.90000000000000568</v>
      </c>
      <c r="AO15" s="28"/>
      <c r="AP15" s="92">
        <v>3.3</v>
      </c>
      <c r="AQ15" s="92">
        <v>5.9890315299999992</v>
      </c>
      <c r="AR15" s="92">
        <v>5.1084620000001024E-2</v>
      </c>
      <c r="AS15" s="92">
        <v>4.0932578200000007</v>
      </c>
      <c r="AT15" s="28"/>
      <c r="AU15" s="92">
        <v>1.3011144100000005</v>
      </c>
      <c r="AV15" s="92">
        <v>1.3012678900000005</v>
      </c>
      <c r="AW15" s="92">
        <v>0.66835929999999966</v>
      </c>
      <c r="AX15" s="92">
        <v>0.66752680999999958</v>
      </c>
      <c r="AY15" s="92">
        <v>4.1641929600000003</v>
      </c>
      <c r="AZ15" s="92">
        <v>5.8464091700000003</v>
      </c>
      <c r="BA15" s="92">
        <v>3.000528280000001</v>
      </c>
      <c r="BB15" s="92">
        <v>3.8905693800000014</v>
      </c>
      <c r="BC15" s="28"/>
      <c r="BD15" s="92">
        <v>2.6803484600000003</v>
      </c>
      <c r="BE15" s="92">
        <v>1.2508365000000001</v>
      </c>
      <c r="BF15" s="92">
        <v>0.71640069999999945</v>
      </c>
      <c r="BG15" s="92">
        <v>1.5669116199999999</v>
      </c>
      <c r="BH15" s="28"/>
      <c r="BI15" s="92">
        <v>0.45140941999999995</v>
      </c>
      <c r="BJ15" s="92">
        <v>-0.23635136999999939</v>
      </c>
      <c r="BK15" s="92">
        <v>1.4060715499999998</v>
      </c>
      <c r="BL15" s="92">
        <v>0.24739199999999939</v>
      </c>
    </row>
    <row r="16" spans="1:64">
      <c r="A16" s="293" t="s">
        <v>41</v>
      </c>
      <c r="B16" s="77"/>
      <c r="C16" s="92">
        <v>27.4</v>
      </c>
      <c r="D16" s="28"/>
      <c r="E16" s="92">
        <v>13.4</v>
      </c>
      <c r="F16" s="92">
        <v>18</v>
      </c>
      <c r="G16" s="92">
        <v>19.100000000000001</v>
      </c>
      <c r="H16" s="28"/>
      <c r="I16" s="92">
        <v>4.04</v>
      </c>
      <c r="J16" s="92">
        <v>9.61</v>
      </c>
      <c r="K16" s="92">
        <v>8.8790441399999995</v>
      </c>
      <c r="L16" s="329"/>
      <c r="M16" s="92">
        <v>-5.3903309899999998</v>
      </c>
      <c r="N16" s="92">
        <v>3.4887131499999997</v>
      </c>
      <c r="O16" s="329"/>
      <c r="P16" s="92">
        <v>1.4782190799999997</v>
      </c>
      <c r="Q16" s="92">
        <v>0.94580686000000003</v>
      </c>
      <c r="R16" s="92">
        <v>4.6658778200000004</v>
      </c>
      <c r="S16" s="92">
        <v>1.88008215</v>
      </c>
      <c r="T16" s="92">
        <v>9.24611406</v>
      </c>
      <c r="U16" s="92">
        <v>4.4083994200000003</v>
      </c>
      <c r="V16" s="92">
        <v>13.446694219999999</v>
      </c>
      <c r="W16" s="87"/>
      <c r="X16" s="92">
        <v>-7.4003334699999996</v>
      </c>
      <c r="Y16" s="92">
        <v>6.0463607499999998</v>
      </c>
      <c r="Z16" s="329"/>
      <c r="AA16" s="92">
        <v>1.0731124400000001</v>
      </c>
      <c r="AB16" s="92">
        <v>2.3321531599999998</v>
      </c>
      <c r="AC16" s="92">
        <v>3.44125331</v>
      </c>
      <c r="AD16" s="92">
        <v>3.7704288100000003</v>
      </c>
      <c r="AE16" s="329"/>
      <c r="AF16" s="92">
        <v>1.12217466</v>
      </c>
      <c r="AG16" s="92">
        <v>1.9304234899999999</v>
      </c>
      <c r="AH16" s="92">
        <v>3.3045721100000001</v>
      </c>
      <c r="AI16" s="92">
        <v>5.1108243</v>
      </c>
      <c r="AJ16" s="329"/>
      <c r="AK16" s="92">
        <v>1.8</v>
      </c>
      <c r="AL16" s="92">
        <v>11.6</v>
      </c>
      <c r="AM16" s="92">
        <v>4.5999999999999996</v>
      </c>
      <c r="AN16" s="92">
        <v>1.1000000000000014</v>
      </c>
      <c r="AO16" s="28"/>
      <c r="AP16" s="92">
        <v>2.6</v>
      </c>
      <c r="AQ16" s="92">
        <v>1.44</v>
      </c>
      <c r="AR16" s="92">
        <v>5.57</v>
      </c>
      <c r="AS16" s="92">
        <v>-0.7309558599999999</v>
      </c>
      <c r="AT16" s="28"/>
      <c r="AU16" s="92">
        <v>1.4782190799999997</v>
      </c>
      <c r="AV16" s="92">
        <v>0.94580686000000003</v>
      </c>
      <c r="AW16" s="92">
        <v>3.1876587400000007</v>
      </c>
      <c r="AX16" s="92">
        <v>0.93427528999999998</v>
      </c>
      <c r="AY16" s="92">
        <v>4.5802362399999996</v>
      </c>
      <c r="AZ16" s="92">
        <v>2.5283172700000005</v>
      </c>
      <c r="BA16" s="92">
        <v>4.2005801599999995</v>
      </c>
      <c r="BB16" s="92">
        <v>1.6379613299999995</v>
      </c>
      <c r="BC16" s="28"/>
      <c r="BD16" s="92">
        <v>1.0731124400000001</v>
      </c>
      <c r="BE16" s="92">
        <v>1.2590407199999998</v>
      </c>
      <c r="BF16" s="92">
        <v>1.1091001500000002</v>
      </c>
      <c r="BG16" s="92">
        <v>0.32917550000000029</v>
      </c>
      <c r="BH16" s="28"/>
      <c r="BI16" s="92">
        <v>1.12217466</v>
      </c>
      <c r="BJ16" s="92">
        <v>0.80824882999999992</v>
      </c>
      <c r="BK16" s="92">
        <v>1.3741486200000002</v>
      </c>
      <c r="BL16" s="92">
        <v>1.8062521899999999</v>
      </c>
    </row>
    <row r="17" spans="1:64" ht="17.25" thickBot="1">
      <c r="A17" s="303" t="s">
        <v>42</v>
      </c>
      <c r="B17" s="77"/>
      <c r="C17" s="89">
        <v>-34</v>
      </c>
      <c r="D17" s="28"/>
      <c r="E17" s="89">
        <v>-19.5</v>
      </c>
      <c r="F17" s="89">
        <v>-27.45</v>
      </c>
      <c r="G17" s="89">
        <v>-35.700000000000003</v>
      </c>
      <c r="H17" s="28"/>
      <c r="I17" s="89">
        <v>-16.559999999999999</v>
      </c>
      <c r="J17" s="89">
        <v>-34.5</v>
      </c>
      <c r="K17" s="89">
        <v>-48.159643129999999</v>
      </c>
      <c r="L17" s="329"/>
      <c r="M17" s="89">
        <v>24.72024455</v>
      </c>
      <c r="N17" s="89">
        <v>-23.439398579999999</v>
      </c>
      <c r="O17" s="329"/>
      <c r="P17" s="89">
        <v>-6.6711743200000004</v>
      </c>
      <c r="Q17" s="89">
        <v>-4.9965556000000007</v>
      </c>
      <c r="R17" s="89">
        <v>-13.26960684</v>
      </c>
      <c r="S17" s="89">
        <v>-10.613968940000001</v>
      </c>
      <c r="T17" s="89">
        <v>-23.864833480000001</v>
      </c>
      <c r="U17" s="89">
        <v>-15.89496316</v>
      </c>
      <c r="V17" s="89">
        <v>-32.693586979999999</v>
      </c>
      <c r="W17" s="87"/>
      <c r="X17" s="89">
        <v>12.912447129999997</v>
      </c>
      <c r="Y17" s="89">
        <v>-19.781139850000002</v>
      </c>
      <c r="Z17" s="329"/>
      <c r="AA17" s="89">
        <v>-4.7379319899999999</v>
      </c>
      <c r="AB17" s="89">
        <v>-7.1166178800000006</v>
      </c>
      <c r="AC17" s="89">
        <v>-13.383331699999999</v>
      </c>
      <c r="AD17" s="89">
        <v>-20.297623970000004</v>
      </c>
      <c r="AE17" s="329"/>
      <c r="AF17" s="89">
        <v>-4.4200441899999996</v>
      </c>
      <c r="AG17" s="89">
        <v>-7.7895507899999998</v>
      </c>
      <c r="AH17" s="89">
        <v>-9.2491648399999988</v>
      </c>
      <c r="AI17" s="89">
        <v>-14.27533903</v>
      </c>
      <c r="AJ17" s="329"/>
      <c r="AK17" s="89">
        <v>-8.1999999999999993</v>
      </c>
      <c r="AL17" s="89">
        <v>-11.3</v>
      </c>
      <c r="AM17" s="89">
        <v>-7.9499999999999993</v>
      </c>
      <c r="AN17" s="89">
        <v>-8.2500000000000036</v>
      </c>
      <c r="AO17" s="28"/>
      <c r="AP17" s="89">
        <v>-8</v>
      </c>
      <c r="AQ17" s="89">
        <v>-8.5599999999999987</v>
      </c>
      <c r="AR17" s="89">
        <v>-17.940000000000001</v>
      </c>
      <c r="AS17" s="89">
        <v>-13.659643129999999</v>
      </c>
      <c r="AT17" s="28"/>
      <c r="AU17" s="89">
        <v>-6.6711743200000004</v>
      </c>
      <c r="AV17" s="89">
        <v>-4.9965556000000007</v>
      </c>
      <c r="AW17" s="89">
        <v>-6.5984325199999994</v>
      </c>
      <c r="AX17" s="89">
        <v>-5.6174133400000006</v>
      </c>
      <c r="AY17" s="89">
        <v>-10.595226640000002</v>
      </c>
      <c r="AZ17" s="89">
        <v>-5.2809942199999984</v>
      </c>
      <c r="BA17" s="89">
        <v>-8.8287534999999977</v>
      </c>
      <c r="BB17" s="89">
        <v>-3.8861766900000028</v>
      </c>
      <c r="BC17" s="28"/>
      <c r="BD17" s="89">
        <v>-4.7379319899999999</v>
      </c>
      <c r="BE17" s="89">
        <v>-2.3786858900000007</v>
      </c>
      <c r="BF17" s="89">
        <v>-6.2667138199999988</v>
      </c>
      <c r="BG17" s="89">
        <v>-6.9142922700000042</v>
      </c>
      <c r="BH17" s="28"/>
      <c r="BI17" s="89">
        <v>-4.4200441899999996</v>
      </c>
      <c r="BJ17" s="89">
        <v>-3.3695066000000002</v>
      </c>
      <c r="BK17" s="89">
        <v>-1.459614049999999</v>
      </c>
      <c r="BL17" s="89">
        <v>-5.0261741900000008</v>
      </c>
    </row>
    <row r="18" spans="1:64" ht="17.25" thickBot="1">
      <c r="A18" s="122" t="s">
        <v>2</v>
      </c>
      <c r="B18" s="74"/>
      <c r="C18" s="93">
        <v>226.9</v>
      </c>
      <c r="D18" s="73"/>
      <c r="E18" s="93">
        <v>176.9</v>
      </c>
      <c r="F18" s="93">
        <v>235.1</v>
      </c>
      <c r="G18" s="93">
        <v>289</v>
      </c>
      <c r="H18" s="73"/>
      <c r="I18" s="93">
        <v>119.74232148</v>
      </c>
      <c r="J18" s="93">
        <v>170.73196497999999</v>
      </c>
      <c r="K18" s="93">
        <v>224.34064434000004</v>
      </c>
      <c r="L18" s="330"/>
      <c r="M18" s="93"/>
      <c r="N18" s="93">
        <v>243.66578163000008</v>
      </c>
      <c r="O18" s="330"/>
      <c r="P18" s="93">
        <v>56.700210550000001</v>
      </c>
      <c r="Q18" s="93">
        <v>57.842570529999996</v>
      </c>
      <c r="R18" s="93">
        <v>110.91451205</v>
      </c>
      <c r="S18" s="93">
        <v>110.78367527</v>
      </c>
      <c r="T18" s="93">
        <v>167.51931419000005</v>
      </c>
      <c r="U18" s="93">
        <v>172.33300707000004</v>
      </c>
      <c r="V18" s="93">
        <v>224.37608576999992</v>
      </c>
      <c r="W18" s="87"/>
      <c r="X18" s="93"/>
      <c r="Y18" s="93">
        <v>232.45977772999993</v>
      </c>
      <c r="Z18" s="330"/>
      <c r="AA18" s="93">
        <v>55.744539030000013</v>
      </c>
      <c r="AB18" s="93">
        <v>114.9081892</v>
      </c>
      <c r="AC18" s="93">
        <v>170.94221691000001</v>
      </c>
      <c r="AD18" s="93">
        <v>226.00089182999994</v>
      </c>
      <c r="AE18" s="330"/>
      <c r="AF18" s="93">
        <v>55.402614489999998</v>
      </c>
      <c r="AG18" s="93">
        <v>115.06231135000002</v>
      </c>
      <c r="AH18" s="93">
        <v>180.35561252999997</v>
      </c>
      <c r="AI18" s="93">
        <v>241.61260919</v>
      </c>
      <c r="AJ18" s="330"/>
      <c r="AK18" s="93">
        <v>116.2</v>
      </c>
      <c r="AL18" s="93">
        <v>60.7</v>
      </c>
      <c r="AM18" s="93">
        <v>58.199999999999989</v>
      </c>
      <c r="AN18" s="93">
        <v>53.90000000000002</v>
      </c>
      <c r="AO18" s="73"/>
      <c r="AP18" s="93">
        <v>58.3</v>
      </c>
      <c r="AQ18" s="93">
        <v>61.442321480000004</v>
      </c>
      <c r="AR18" s="93">
        <v>50.989643499999985</v>
      </c>
      <c r="AS18" s="93">
        <v>53.608679360000039</v>
      </c>
      <c r="AT18" s="73"/>
      <c r="AU18" s="93">
        <v>56.700210550000001</v>
      </c>
      <c r="AV18" s="93">
        <v>57.842570529999996</v>
      </c>
      <c r="AW18" s="93">
        <v>54.214301499999998</v>
      </c>
      <c r="AX18" s="93">
        <v>52.941104740000007</v>
      </c>
      <c r="AY18" s="93">
        <v>56.604802140000047</v>
      </c>
      <c r="AZ18" s="93">
        <v>61.549331800000033</v>
      </c>
      <c r="BA18" s="93">
        <v>56.856771579999872</v>
      </c>
      <c r="BB18" s="93">
        <v>60.126770659999892</v>
      </c>
      <c r="BC18" s="73"/>
      <c r="BD18" s="93">
        <v>55.744539030000013</v>
      </c>
      <c r="BE18" s="93">
        <v>59.163650169999983</v>
      </c>
      <c r="BF18" s="93">
        <v>56.034027710000018</v>
      </c>
      <c r="BG18" s="93">
        <v>55.05867491999993</v>
      </c>
      <c r="BH18" s="73"/>
      <c r="BI18" s="93">
        <v>55.402614489999998</v>
      </c>
      <c r="BJ18" s="93">
        <v>59.659696860000018</v>
      </c>
      <c r="BK18" s="93">
        <v>65.293301179999958</v>
      </c>
      <c r="BL18" s="93">
        <v>61.256996660000027</v>
      </c>
    </row>
    <row r="19" spans="1:64">
      <c r="A19" s="169" t="s">
        <v>43</v>
      </c>
      <c r="B19" s="96"/>
      <c r="C19" s="91">
        <v>-97.4</v>
      </c>
      <c r="D19" s="28"/>
      <c r="E19" s="91">
        <v>-49.7</v>
      </c>
      <c r="F19" s="91">
        <v>-75.099999999999994</v>
      </c>
      <c r="G19" s="91">
        <v>-99.4</v>
      </c>
      <c r="H19" s="28"/>
      <c r="I19" s="91">
        <v>-49.732619749999998</v>
      </c>
      <c r="J19" s="91">
        <v>-73.423510209999989</v>
      </c>
      <c r="K19" s="91">
        <v>-96.723900279999995</v>
      </c>
      <c r="L19" s="329"/>
      <c r="M19" s="91"/>
      <c r="N19" s="91">
        <v>-96.723900279999995</v>
      </c>
      <c r="O19" s="329"/>
      <c r="P19" s="91">
        <v>-21.176204609999999</v>
      </c>
      <c r="Q19" s="91">
        <v>-21.176204609999999</v>
      </c>
      <c r="R19" s="91">
        <v>-41.875377869999994</v>
      </c>
      <c r="S19" s="91">
        <v>-41.875377869999994</v>
      </c>
      <c r="T19" s="91">
        <v>-63.051623749999997</v>
      </c>
      <c r="U19" s="91">
        <v>-63.051623749999997</v>
      </c>
      <c r="V19" s="91">
        <v>-83.871439640000006</v>
      </c>
      <c r="W19" s="87"/>
      <c r="X19" s="91"/>
      <c r="Y19" s="91">
        <v>-83.871439640000006</v>
      </c>
      <c r="Z19" s="329"/>
      <c r="AA19" s="91">
        <v>-23.92301419</v>
      </c>
      <c r="AB19" s="91">
        <v>-46.223905989999999</v>
      </c>
      <c r="AC19" s="91">
        <v>-69.037094830000001</v>
      </c>
      <c r="AD19" s="91">
        <v>-91.95117845</v>
      </c>
      <c r="AE19" s="329"/>
      <c r="AF19" s="91">
        <v>-21.241434530000003</v>
      </c>
      <c r="AG19" s="91">
        <v>-42.836515569999996</v>
      </c>
      <c r="AH19" s="91">
        <v>-66.072642740000006</v>
      </c>
      <c r="AI19" s="91">
        <v>-88.854876880000006</v>
      </c>
      <c r="AJ19" s="329"/>
      <c r="AK19" s="91">
        <v>-24.4</v>
      </c>
      <c r="AL19" s="91">
        <v>-25.300000000000004</v>
      </c>
      <c r="AM19" s="91">
        <v>-25.399999999999991</v>
      </c>
      <c r="AN19" s="91">
        <v>-24.300000000000004</v>
      </c>
      <c r="AO19" s="28"/>
      <c r="AP19" s="91">
        <v>-24.8</v>
      </c>
      <c r="AQ19" s="91">
        <v>-24.932619749999997</v>
      </c>
      <c r="AR19" s="91">
        <v>-23.690890459999995</v>
      </c>
      <c r="AS19" s="91">
        <v>-23.300390070000002</v>
      </c>
      <c r="AT19" s="28"/>
      <c r="AU19" s="91">
        <v>-21.176204609999999</v>
      </c>
      <c r="AV19" s="91">
        <v>-21.176204609999999</v>
      </c>
      <c r="AW19" s="91">
        <v>-20.699173259999995</v>
      </c>
      <c r="AX19" s="91">
        <v>-20.699173259999995</v>
      </c>
      <c r="AY19" s="91">
        <v>-21.176245880000003</v>
      </c>
      <c r="AZ19" s="91">
        <v>-21.176245880000003</v>
      </c>
      <c r="BA19" s="91">
        <v>-20.819815890000008</v>
      </c>
      <c r="BB19" s="91">
        <v>-20.819815890000008</v>
      </c>
      <c r="BC19" s="28"/>
      <c r="BD19" s="91">
        <v>-23.92301419</v>
      </c>
      <c r="BE19" s="91">
        <v>-22.300891799999999</v>
      </c>
      <c r="BF19" s="91">
        <v>-22.813188840000002</v>
      </c>
      <c r="BG19" s="91">
        <v>-22.91408362</v>
      </c>
      <c r="BH19" s="28"/>
      <c r="BI19" s="91">
        <v>-21.241434530000003</v>
      </c>
      <c r="BJ19" s="91">
        <v>-21.595081039999993</v>
      </c>
      <c r="BK19" s="91">
        <v>-23.23612717000001</v>
      </c>
      <c r="BL19" s="91">
        <v>-22.78223414</v>
      </c>
    </row>
    <row r="20" spans="1:64">
      <c r="A20" s="169" t="s">
        <v>44</v>
      </c>
      <c r="B20" s="96"/>
      <c r="C20" s="299">
        <v>-80.900000000000006</v>
      </c>
      <c r="D20" s="28"/>
      <c r="E20" s="299">
        <v>-37.799999999999997</v>
      </c>
      <c r="F20" s="299">
        <v>-56.4</v>
      </c>
      <c r="G20" s="299">
        <v>-78</v>
      </c>
      <c r="H20" s="28"/>
      <c r="I20" s="299">
        <v>-36.496544909999997</v>
      </c>
      <c r="J20" s="299">
        <v>-54.756119890000001</v>
      </c>
      <c r="K20" s="299">
        <v>-73.332548770000002</v>
      </c>
      <c r="L20" s="330"/>
      <c r="M20" s="299"/>
      <c r="N20" s="299">
        <v>-73.332548770000002</v>
      </c>
      <c r="O20" s="330"/>
      <c r="P20" s="299">
        <v>-17.371953600000001</v>
      </c>
      <c r="Q20" s="299">
        <v>-17.371953600000001</v>
      </c>
      <c r="R20" s="299">
        <v>-31.543335930000001</v>
      </c>
      <c r="S20" s="299">
        <v>-31.543335930000001</v>
      </c>
      <c r="T20" s="299">
        <v>-47.097652140000001</v>
      </c>
      <c r="U20" s="299">
        <v>-47.097652140000001</v>
      </c>
      <c r="V20" s="299">
        <v>-65.909121549999995</v>
      </c>
      <c r="W20" s="87"/>
      <c r="X20" s="299"/>
      <c r="Y20" s="299">
        <v>-65.909121549999995</v>
      </c>
      <c r="Z20" s="330"/>
      <c r="AA20" s="299">
        <v>-15.87589305</v>
      </c>
      <c r="AB20" s="299">
        <v>-31.498981870000001</v>
      </c>
      <c r="AC20" s="299">
        <v>-44.965155250000002</v>
      </c>
      <c r="AD20" s="299">
        <v>-61.094728509999996</v>
      </c>
      <c r="AE20" s="330"/>
      <c r="AF20" s="299">
        <v>-15.385051019999999</v>
      </c>
      <c r="AG20" s="299">
        <v>-31.094537740000003</v>
      </c>
      <c r="AH20" s="299">
        <v>-45.512260930000004</v>
      </c>
      <c r="AI20" s="299">
        <v>-61.756884990000003</v>
      </c>
      <c r="AJ20" s="330"/>
      <c r="AK20" s="299">
        <v>-19.3</v>
      </c>
      <c r="AL20" s="299">
        <v>-18.499999999999996</v>
      </c>
      <c r="AM20" s="299">
        <v>-18.599999999999998</v>
      </c>
      <c r="AN20" s="299">
        <v>-21.600000000000005</v>
      </c>
      <c r="AO20" s="28"/>
      <c r="AP20" s="299">
        <v>-19</v>
      </c>
      <c r="AQ20" s="299">
        <v>-17.496544909999997</v>
      </c>
      <c r="AR20" s="299">
        <v>-18.259574980000004</v>
      </c>
      <c r="AS20" s="299">
        <v>-18.576428880000002</v>
      </c>
      <c r="AT20" s="28"/>
      <c r="AU20" s="299">
        <v>-17.371953600000001</v>
      </c>
      <c r="AV20" s="299">
        <v>-17.371953600000001</v>
      </c>
      <c r="AW20" s="299">
        <v>-14.17138233</v>
      </c>
      <c r="AX20" s="299">
        <v>-14.17138233</v>
      </c>
      <c r="AY20" s="299">
        <v>-15.55431621</v>
      </c>
      <c r="AZ20" s="299">
        <v>-15.55431621</v>
      </c>
      <c r="BA20" s="299">
        <v>-18.811469409999994</v>
      </c>
      <c r="BB20" s="299">
        <v>-18.811469409999994</v>
      </c>
      <c r="BC20" s="28"/>
      <c r="BD20" s="299">
        <v>-15.87589305</v>
      </c>
      <c r="BE20" s="299">
        <v>-15.623088820000001</v>
      </c>
      <c r="BF20" s="299">
        <v>-13.466173380000001</v>
      </c>
      <c r="BG20" s="299">
        <v>-16.129573259999994</v>
      </c>
      <c r="BH20" s="28"/>
      <c r="BI20" s="299">
        <v>-15.385051019999999</v>
      </c>
      <c r="BJ20" s="299">
        <v>-15.709486720000005</v>
      </c>
      <c r="BK20" s="299">
        <v>-14.41772319</v>
      </c>
      <c r="BL20" s="299">
        <v>-16.24462406</v>
      </c>
    </row>
    <row r="21" spans="1:64" ht="17.25" thickBot="1">
      <c r="A21" s="297" t="s">
        <v>45</v>
      </c>
      <c r="B21" s="96"/>
      <c r="C21" s="300">
        <v>-11.7</v>
      </c>
      <c r="D21" s="28"/>
      <c r="E21" s="300">
        <v>-5.4</v>
      </c>
      <c r="F21" s="300">
        <v>-8.3000000000000007</v>
      </c>
      <c r="G21" s="300">
        <v>-10.7</v>
      </c>
      <c r="H21" s="28"/>
      <c r="I21" s="300">
        <v>-9.3868629800000001</v>
      </c>
      <c r="J21" s="300">
        <v>-13.901949460000001</v>
      </c>
      <c r="K21" s="300">
        <v>-19.11024574</v>
      </c>
      <c r="L21" s="329"/>
      <c r="M21" s="300"/>
      <c r="N21" s="300">
        <v>-19.050813259999998</v>
      </c>
      <c r="O21" s="329"/>
      <c r="P21" s="300">
        <v>-4.9902725500000003</v>
      </c>
      <c r="Q21" s="300">
        <v>-4.9716895999999995</v>
      </c>
      <c r="R21" s="300">
        <v>-9.8785941699999995</v>
      </c>
      <c r="S21" s="300">
        <v>-9.8415467599999999</v>
      </c>
      <c r="T21" s="300">
        <v>-14.927609449999999</v>
      </c>
      <c r="U21" s="300">
        <v>-14.87271086</v>
      </c>
      <c r="V21" s="300">
        <v>-19.900483219999998</v>
      </c>
      <c r="W21" s="87"/>
      <c r="X21" s="300"/>
      <c r="Y21" s="300">
        <v>-19.900483219999998</v>
      </c>
      <c r="Z21" s="329"/>
      <c r="AA21" s="300">
        <v>-4.6042279300000004</v>
      </c>
      <c r="AB21" s="300">
        <v>-9.0730198499999997</v>
      </c>
      <c r="AC21" s="300">
        <v>-13.45893087</v>
      </c>
      <c r="AD21" s="300">
        <v>-18.016163820000003</v>
      </c>
      <c r="AE21" s="329"/>
      <c r="AF21" s="300">
        <v>-4.4460326400000003</v>
      </c>
      <c r="AG21" s="300">
        <v>-8.8502767799999997</v>
      </c>
      <c r="AH21" s="300">
        <v>-13.132547519999999</v>
      </c>
      <c r="AI21" s="300">
        <v>-17.368963350000001</v>
      </c>
      <c r="AJ21" s="329"/>
      <c r="AK21" s="300">
        <v>-2.7</v>
      </c>
      <c r="AL21" s="300">
        <v>-2.7</v>
      </c>
      <c r="AM21" s="300">
        <v>-2.9000000000000004</v>
      </c>
      <c r="AN21" s="300">
        <v>-2.3999999999999986</v>
      </c>
      <c r="AO21" s="28"/>
      <c r="AP21" s="300">
        <v>-4.5</v>
      </c>
      <c r="AQ21" s="300">
        <v>-4.8868629800000001</v>
      </c>
      <c r="AR21" s="300">
        <v>-4.5150864800000008</v>
      </c>
      <c r="AS21" s="300">
        <v>-5.208296279999999</v>
      </c>
      <c r="AT21" s="28"/>
      <c r="AU21" s="300">
        <v>-4.9902725500000003</v>
      </c>
      <c r="AV21" s="300">
        <v>-4.9716895999999995</v>
      </c>
      <c r="AW21" s="300">
        <v>-4.8883216199999993</v>
      </c>
      <c r="AX21" s="300">
        <v>-4.8698571600000005</v>
      </c>
      <c r="AY21" s="300">
        <v>-5.049015279999999</v>
      </c>
      <c r="AZ21" s="300">
        <v>-5.0311640999999998</v>
      </c>
      <c r="BA21" s="300">
        <v>-4.9728737699999996</v>
      </c>
      <c r="BB21" s="300">
        <v>-5.0277723599999984</v>
      </c>
      <c r="BC21" s="28"/>
      <c r="BD21" s="300">
        <v>-4.6042279300000004</v>
      </c>
      <c r="BE21" s="300">
        <v>-4.4687919199999993</v>
      </c>
      <c r="BF21" s="300">
        <v>-4.38591102</v>
      </c>
      <c r="BG21" s="300">
        <v>-4.5572329500000031</v>
      </c>
      <c r="BH21" s="28"/>
      <c r="BI21" s="300">
        <v>-4.4460326400000003</v>
      </c>
      <c r="BJ21" s="300">
        <v>-4.4042441399999994</v>
      </c>
      <c r="BK21" s="300">
        <v>-4.2822707399999995</v>
      </c>
      <c r="BL21" s="300">
        <v>-4.2364158300000021</v>
      </c>
    </row>
    <row r="22" spans="1:64" ht="17.25" thickBot="1">
      <c r="A22" s="122" t="s">
        <v>3</v>
      </c>
      <c r="B22" s="74"/>
      <c r="C22" s="93">
        <v>-190.1</v>
      </c>
      <c r="D22" s="73"/>
      <c r="E22" s="93">
        <v>-92.9</v>
      </c>
      <c r="F22" s="93">
        <v>-139.9</v>
      </c>
      <c r="G22" s="93">
        <v>-188.10000000000002</v>
      </c>
      <c r="H22" s="73"/>
      <c r="I22" s="93">
        <v>-95.616027639999999</v>
      </c>
      <c r="J22" s="93">
        <v>-142.08157955999999</v>
      </c>
      <c r="K22" s="93">
        <v>-189.16669479000001</v>
      </c>
      <c r="L22" s="330">
        <v>4</v>
      </c>
      <c r="M22" s="93">
        <v>5.9432479999998122E-2</v>
      </c>
      <c r="N22" s="93">
        <v>-189.10726231000001</v>
      </c>
      <c r="O22" s="330"/>
      <c r="P22" s="93">
        <v>-43.538430759999997</v>
      </c>
      <c r="Q22" s="93">
        <v>-43.519847809999995</v>
      </c>
      <c r="R22" s="93">
        <v>-83.297307969999991</v>
      </c>
      <c r="S22" s="93">
        <v>-83.260260559999992</v>
      </c>
      <c r="T22" s="93">
        <v>-125.07688533999999</v>
      </c>
      <c r="U22" s="93">
        <v>-125.02198675</v>
      </c>
      <c r="V22" s="93">
        <v>-169.68104441000003</v>
      </c>
      <c r="W22" s="87"/>
      <c r="X22" s="93"/>
      <c r="Y22" s="93">
        <v>-169.68104441000003</v>
      </c>
      <c r="Z22" s="330"/>
      <c r="AA22" s="93">
        <v>-44.403135169999999</v>
      </c>
      <c r="AB22" s="93">
        <v>-86.795907709999994</v>
      </c>
      <c r="AC22" s="93">
        <v>-127.46118095000001</v>
      </c>
      <c r="AD22" s="93">
        <v>-171.06207078</v>
      </c>
      <c r="AE22" s="330"/>
      <c r="AF22" s="93">
        <v>-41.072518189999997</v>
      </c>
      <c r="AG22" s="93">
        <v>-82.781330089999997</v>
      </c>
      <c r="AH22" s="93">
        <v>-124.71745119000002</v>
      </c>
      <c r="AI22" s="93">
        <v>-167.98072522000001</v>
      </c>
      <c r="AJ22" s="330"/>
      <c r="AK22" s="93">
        <v>-46.3</v>
      </c>
      <c r="AL22" s="93">
        <v>-46.600000000000009</v>
      </c>
      <c r="AM22" s="93">
        <v>-47</v>
      </c>
      <c r="AN22" s="93">
        <v>-48.2</v>
      </c>
      <c r="AO22" s="73"/>
      <c r="AP22" s="93">
        <v>-48.3</v>
      </c>
      <c r="AQ22" s="93">
        <v>-47.316027640000001</v>
      </c>
      <c r="AR22" s="93">
        <v>-46.465551919999996</v>
      </c>
      <c r="AS22" s="93">
        <v>-47.08511523</v>
      </c>
      <c r="AT22" s="73"/>
      <c r="AU22" s="93">
        <v>-43.538430759999997</v>
      </c>
      <c r="AV22" s="93">
        <v>-43.519847809999995</v>
      </c>
      <c r="AW22" s="93">
        <v>-39.758877209999994</v>
      </c>
      <c r="AX22" s="93">
        <v>-39.740412749999997</v>
      </c>
      <c r="AY22" s="93">
        <v>-41.779577369999998</v>
      </c>
      <c r="AZ22" s="93">
        <v>-41.761726190000005</v>
      </c>
      <c r="BA22" s="93">
        <v>-44.604159070000037</v>
      </c>
      <c r="BB22" s="93">
        <v>-44.65905766000003</v>
      </c>
      <c r="BC22" s="73"/>
      <c r="BD22" s="93">
        <v>-44.403135169999999</v>
      </c>
      <c r="BE22" s="93">
        <v>-42.392772539999996</v>
      </c>
      <c r="BF22" s="93">
        <v>-40.665273240000019</v>
      </c>
      <c r="BG22" s="93">
        <v>-43.600889829999986</v>
      </c>
      <c r="BH22" s="73"/>
      <c r="BI22" s="93">
        <v>-41.072518189999997</v>
      </c>
      <c r="BJ22" s="93">
        <v>-41.708811900000001</v>
      </c>
      <c r="BK22" s="93">
        <v>-41.936121100000022</v>
      </c>
      <c r="BL22" s="93">
        <v>-43.263274029999991</v>
      </c>
    </row>
    <row r="23" spans="1:64">
      <c r="A23" s="281" t="s">
        <v>341</v>
      </c>
      <c r="B23" s="254"/>
      <c r="C23" s="378" t="s">
        <v>342</v>
      </c>
      <c r="D23" s="140"/>
      <c r="E23" s="378" t="s">
        <v>342</v>
      </c>
      <c r="F23" s="378" t="s">
        <v>342</v>
      </c>
      <c r="G23" s="378" t="s">
        <v>342</v>
      </c>
      <c r="H23" s="28"/>
      <c r="I23" s="378" t="s">
        <v>342</v>
      </c>
      <c r="J23" s="378" t="s">
        <v>342</v>
      </c>
      <c r="K23" s="378" t="s">
        <v>342</v>
      </c>
      <c r="L23" s="329"/>
      <c r="M23" s="378"/>
      <c r="N23" s="378">
        <v>54.558519320000073</v>
      </c>
      <c r="O23" s="329"/>
      <c r="P23" s="378" t="s">
        <v>342</v>
      </c>
      <c r="Q23" s="378">
        <v>14.322722720000002</v>
      </c>
      <c r="R23" s="378" t="s">
        <v>342</v>
      </c>
      <c r="S23" s="378">
        <v>27.523414710000011</v>
      </c>
      <c r="T23" s="378" t="s">
        <v>342</v>
      </c>
      <c r="U23" s="378">
        <v>47.31102032000004</v>
      </c>
      <c r="V23" s="378" t="s">
        <v>342</v>
      </c>
      <c r="W23" s="87"/>
      <c r="X23" s="378"/>
      <c r="Y23" s="378">
        <v>62.778733319999901</v>
      </c>
      <c r="Z23" s="329"/>
      <c r="AA23" s="378">
        <v>11.341403860000014</v>
      </c>
      <c r="AB23" s="378">
        <v>28.112281490000001</v>
      </c>
      <c r="AC23" s="378">
        <v>43.48103596</v>
      </c>
      <c r="AD23" s="378">
        <v>54.938821049999945</v>
      </c>
      <c r="AE23" s="329"/>
      <c r="AF23" s="378">
        <v>14.330096300000001</v>
      </c>
      <c r="AG23" s="378">
        <v>32.280981260000019</v>
      </c>
      <c r="AH23" s="378">
        <v>55.638161339999954</v>
      </c>
      <c r="AI23" s="378">
        <v>73.631883970000004</v>
      </c>
      <c r="AJ23" s="329"/>
      <c r="AK23" s="378" t="s">
        <v>342</v>
      </c>
      <c r="AL23" s="378" t="s">
        <v>342</v>
      </c>
      <c r="AM23" s="378" t="s">
        <v>342</v>
      </c>
      <c r="AN23" s="378" t="s">
        <v>342</v>
      </c>
      <c r="AO23" s="28"/>
      <c r="AP23" s="378" t="s">
        <v>342</v>
      </c>
      <c r="AQ23" s="378" t="s">
        <v>342</v>
      </c>
      <c r="AR23" s="378" t="s">
        <v>342</v>
      </c>
      <c r="AS23" s="378" t="s">
        <v>342</v>
      </c>
      <c r="AT23" s="28"/>
      <c r="AU23" s="378" t="s">
        <v>342</v>
      </c>
      <c r="AV23" s="378">
        <v>14.322722720000002</v>
      </c>
      <c r="AW23" s="378" t="s">
        <v>342</v>
      </c>
      <c r="AX23" s="378">
        <v>13.20069199000001</v>
      </c>
      <c r="AY23" s="378" t="s">
        <v>342</v>
      </c>
      <c r="AZ23" s="378">
        <v>19.787605610000028</v>
      </c>
      <c r="BA23" s="378" t="s">
        <v>342</v>
      </c>
      <c r="BB23" s="378">
        <v>15.467712999999861</v>
      </c>
      <c r="BC23" s="28"/>
      <c r="BD23" s="378">
        <v>11.341403860000014</v>
      </c>
      <c r="BE23" s="378">
        <v>16.770877629999987</v>
      </c>
      <c r="BF23" s="378">
        <v>15.368754469999999</v>
      </c>
      <c r="BG23" s="378">
        <v>11.457785089999945</v>
      </c>
      <c r="BH23" s="28"/>
      <c r="BI23" s="378">
        <v>14.330096300000001</v>
      </c>
      <c r="BJ23" s="378">
        <v>17.950884960000018</v>
      </c>
      <c r="BK23" s="378">
        <v>23.357180079999935</v>
      </c>
      <c r="BL23" s="378">
        <v>17.993722630000036</v>
      </c>
    </row>
    <row r="24" spans="1:64">
      <c r="A24" s="169" t="s">
        <v>343</v>
      </c>
      <c r="B24" s="96"/>
      <c r="C24" s="299" t="s">
        <v>342</v>
      </c>
      <c r="D24" s="28"/>
      <c r="E24" s="299" t="s">
        <v>342</v>
      </c>
      <c r="F24" s="299" t="s">
        <v>342</v>
      </c>
      <c r="G24" s="299" t="s">
        <v>342</v>
      </c>
      <c r="H24" s="28"/>
      <c r="I24" s="299" t="s">
        <v>342</v>
      </c>
      <c r="J24" s="299" t="s">
        <v>342</v>
      </c>
      <c r="K24" s="299" t="s">
        <v>342</v>
      </c>
      <c r="L24" s="330"/>
      <c r="M24" s="299">
        <v>-19.384526449999999</v>
      </c>
      <c r="N24" s="299">
        <v>-19.384526449999999</v>
      </c>
      <c r="O24" s="330"/>
      <c r="P24" s="299" t="s">
        <v>342</v>
      </c>
      <c r="Q24" s="299">
        <v>-1.1550716000000003</v>
      </c>
      <c r="R24" s="299" t="s">
        <v>342</v>
      </c>
      <c r="S24" s="299">
        <v>9.3789369999999692E-2</v>
      </c>
      <c r="T24" s="299" t="s">
        <v>342</v>
      </c>
      <c r="U24" s="299">
        <v>-4.8685914700000001</v>
      </c>
      <c r="V24" s="299" t="s">
        <v>342</v>
      </c>
      <c r="W24" s="87"/>
      <c r="X24" s="299">
        <v>-8.0836919599999995</v>
      </c>
      <c r="Y24" s="299">
        <v>-8.0836919599999995</v>
      </c>
      <c r="Z24" s="330"/>
      <c r="AA24" s="299">
        <v>-0.46043015999999992</v>
      </c>
      <c r="AB24" s="299">
        <v>-8.9509193100000015</v>
      </c>
      <c r="AC24" s="299">
        <v>-15.85164106</v>
      </c>
      <c r="AD24" s="299">
        <v>-20.89716473</v>
      </c>
      <c r="AE24" s="330"/>
      <c r="AF24" s="299">
        <v>-5.1408870099999993</v>
      </c>
      <c r="AG24" s="299">
        <v>-8.5564151299999995</v>
      </c>
      <c r="AH24" s="299">
        <v>-15.150644750000001</v>
      </c>
      <c r="AI24" s="299">
        <v>-27.044999089999994</v>
      </c>
      <c r="AJ24" s="330"/>
      <c r="AK24" s="299" t="s">
        <v>342</v>
      </c>
      <c r="AL24" s="299" t="s">
        <v>342</v>
      </c>
      <c r="AM24" s="299" t="s">
        <v>342</v>
      </c>
      <c r="AN24" s="299" t="s">
        <v>342</v>
      </c>
      <c r="AO24" s="28"/>
      <c r="AP24" s="299" t="s">
        <v>342</v>
      </c>
      <c r="AQ24" s="299" t="s">
        <v>342</v>
      </c>
      <c r="AR24" s="299" t="s">
        <v>342</v>
      </c>
      <c r="AS24" s="299" t="s">
        <v>342</v>
      </c>
      <c r="AT24" s="28"/>
      <c r="AU24" s="299" t="s">
        <v>342</v>
      </c>
      <c r="AV24" s="299">
        <v>-1.1550716000000003</v>
      </c>
      <c r="AW24" s="299" t="s">
        <v>342</v>
      </c>
      <c r="AX24" s="299">
        <v>1.24886097</v>
      </c>
      <c r="AY24" s="299" t="s">
        <v>342</v>
      </c>
      <c r="AZ24" s="299">
        <v>-4.9623808399999998</v>
      </c>
      <c r="BA24" s="299" t="s">
        <v>342</v>
      </c>
      <c r="BB24" s="299">
        <v>-3.2151004899999993</v>
      </c>
      <c r="BC24" s="28"/>
      <c r="BD24" s="299">
        <v>-0.46043015999999992</v>
      </c>
      <c r="BE24" s="299">
        <v>-8.4904891500000019</v>
      </c>
      <c r="BF24" s="299">
        <v>-6.9007217499999989</v>
      </c>
      <c r="BG24" s="299">
        <v>-5.0455236699999997</v>
      </c>
      <c r="BH24" s="28"/>
      <c r="BI24" s="299">
        <v>-5.1408870099999993</v>
      </c>
      <c r="BJ24" s="299">
        <v>-3.4155281200000003</v>
      </c>
      <c r="BK24" s="299">
        <v>-6.5942296200000019</v>
      </c>
      <c r="BL24" s="299">
        <v>-11.894354339999992</v>
      </c>
    </row>
    <row r="25" spans="1:64" s="196" customFormat="1" ht="17.25" thickBot="1">
      <c r="A25" s="122" t="s">
        <v>345</v>
      </c>
      <c r="B25" s="74"/>
      <c r="C25" s="389">
        <v>36.9</v>
      </c>
      <c r="D25" s="73"/>
      <c r="E25" s="389">
        <v>84</v>
      </c>
      <c r="F25" s="389">
        <v>95.2</v>
      </c>
      <c r="G25" s="389">
        <v>100.9</v>
      </c>
      <c r="H25" s="73"/>
      <c r="I25" s="389">
        <v>24.126293840000002</v>
      </c>
      <c r="J25" s="389">
        <v>28.6</v>
      </c>
      <c r="K25" s="389">
        <v>35.173949550000032</v>
      </c>
      <c r="L25" s="330">
        <v>2</v>
      </c>
      <c r="M25" s="389">
        <v>4.3320000045810048E-5</v>
      </c>
      <c r="N25" s="389">
        <v>35.173992870000077</v>
      </c>
      <c r="O25" s="330"/>
      <c r="P25" s="389">
        <v>13.161779790000004</v>
      </c>
      <c r="Q25" s="389">
        <v>13.167651120000002</v>
      </c>
      <c r="R25" s="389">
        <v>27.617204080000008</v>
      </c>
      <c r="S25" s="389">
        <v>27.617204080000011</v>
      </c>
      <c r="T25" s="389">
        <v>42.442428850000056</v>
      </c>
      <c r="U25" s="389">
        <v>42.442428850000042</v>
      </c>
      <c r="V25" s="389">
        <v>54.695041359999891</v>
      </c>
      <c r="W25" s="87"/>
      <c r="X25" s="389">
        <v>0</v>
      </c>
      <c r="Y25" s="389">
        <v>54.695041359999905</v>
      </c>
      <c r="Z25" s="330"/>
      <c r="AA25" s="389">
        <v>10.880973700000014</v>
      </c>
      <c r="AB25" s="389">
        <v>19.161362179999998</v>
      </c>
      <c r="AC25" s="389">
        <v>27.629394900000001</v>
      </c>
      <c r="AD25" s="389">
        <v>34.041656319999944</v>
      </c>
      <c r="AE25" s="330"/>
      <c r="AF25" s="389">
        <v>9.1892092900000009</v>
      </c>
      <c r="AG25" s="389">
        <v>23.724566130000021</v>
      </c>
      <c r="AH25" s="389">
        <v>40.487516589999956</v>
      </c>
      <c r="AI25" s="389">
        <v>46.586884879999999</v>
      </c>
      <c r="AJ25" s="330"/>
      <c r="AK25" s="389">
        <v>69.900000000000006</v>
      </c>
      <c r="AL25" s="389">
        <v>14.099999999999994</v>
      </c>
      <c r="AM25" s="389">
        <v>11.200000000000003</v>
      </c>
      <c r="AN25" s="389">
        <v>5.7000000000000028</v>
      </c>
      <c r="AO25" s="73"/>
      <c r="AP25" s="389">
        <v>10</v>
      </c>
      <c r="AQ25" s="389">
        <v>14.126293840000002</v>
      </c>
      <c r="AR25" s="389">
        <v>4.5240915799999897</v>
      </c>
      <c r="AS25" s="389">
        <v>6.5235641300000395</v>
      </c>
      <c r="AT25" s="73"/>
      <c r="AU25" s="389">
        <v>13.161779790000004</v>
      </c>
      <c r="AV25" s="389">
        <v>13.167651120000002</v>
      </c>
      <c r="AW25" s="389">
        <v>14.455424290000003</v>
      </c>
      <c r="AX25" s="389">
        <v>14.449552960000009</v>
      </c>
      <c r="AY25" s="389">
        <v>14.825224770000048</v>
      </c>
      <c r="AZ25" s="389">
        <v>14.82522477000003</v>
      </c>
      <c r="BA25" s="389">
        <v>12.252612509999835</v>
      </c>
      <c r="BB25" s="389">
        <v>12.252612509999864</v>
      </c>
      <c r="BC25" s="73"/>
      <c r="BD25" s="389">
        <v>10.880973700000014</v>
      </c>
      <c r="BE25" s="389">
        <v>8.2803884799999832</v>
      </c>
      <c r="BF25" s="389">
        <v>8.4680327200000036</v>
      </c>
      <c r="BG25" s="389">
        <v>6.4122614199999433</v>
      </c>
      <c r="BH25" s="73"/>
      <c r="BI25" s="389">
        <v>9.1892092900000009</v>
      </c>
      <c r="BJ25" s="389">
        <v>14.53535684000002</v>
      </c>
      <c r="BK25" s="389">
        <v>16.762950459999935</v>
      </c>
      <c r="BL25" s="389">
        <v>6.0993682900000437</v>
      </c>
    </row>
    <row r="26" spans="1:64" ht="17.25" thickBot="1">
      <c r="A26" s="304" t="s">
        <v>26</v>
      </c>
      <c r="B26" s="86"/>
      <c r="C26" s="90">
        <v>-15.1</v>
      </c>
      <c r="D26" s="28"/>
      <c r="E26" s="90">
        <v>12.7</v>
      </c>
      <c r="F26" s="90">
        <v>4.5999999999999996</v>
      </c>
      <c r="G26" s="90">
        <v>2.7999999999999989</v>
      </c>
      <c r="H26" s="28"/>
      <c r="I26" s="90">
        <v>1.8556111000000035</v>
      </c>
      <c r="J26" s="90">
        <v>0.50924575999999999</v>
      </c>
      <c r="K26" s="90">
        <v>2.8523135799999997</v>
      </c>
      <c r="L26" s="329">
        <v>3</v>
      </c>
      <c r="M26" s="90"/>
      <c r="N26" s="90">
        <v>2.8523135799999997</v>
      </c>
      <c r="O26" s="329"/>
      <c r="P26" s="90">
        <v>-14.364291940000001</v>
      </c>
      <c r="Q26" s="90">
        <v>-14.364291940000001</v>
      </c>
      <c r="R26" s="90">
        <v>-29.213272619999998</v>
      </c>
      <c r="S26" s="90">
        <v>-29.213272619999998</v>
      </c>
      <c r="T26" s="90">
        <v>-37.805378189999999</v>
      </c>
      <c r="U26" s="90">
        <v>-37.805378189999999</v>
      </c>
      <c r="V26" s="90">
        <v>-48.395345680000005</v>
      </c>
      <c r="W26" s="87"/>
      <c r="X26" s="90"/>
      <c r="Y26" s="90">
        <v>-48.395345680000005</v>
      </c>
      <c r="Z26" s="329"/>
      <c r="AA26" s="90">
        <v>-4.1218575299999998</v>
      </c>
      <c r="AB26" s="90">
        <v>-10.246098639999998</v>
      </c>
      <c r="AC26" s="90">
        <v>-12.866915279999999</v>
      </c>
      <c r="AD26" s="90">
        <v>-13.240789640000003</v>
      </c>
      <c r="AE26" s="329"/>
      <c r="AF26" s="90">
        <v>-1.2270178399999998</v>
      </c>
      <c r="AG26" s="90">
        <v>-8.8066194100000015</v>
      </c>
      <c r="AH26" s="90">
        <v>-16.291648650000003</v>
      </c>
      <c r="AI26" s="90">
        <v>-15.427292209999999</v>
      </c>
      <c r="AJ26" s="329"/>
      <c r="AK26" s="90">
        <v>10.9</v>
      </c>
      <c r="AL26" s="90">
        <v>1.7999999999999989</v>
      </c>
      <c r="AM26" s="90">
        <v>-8.1</v>
      </c>
      <c r="AN26" s="90">
        <v>-1.8000000000000007</v>
      </c>
      <c r="AO26" s="28"/>
      <c r="AP26" s="90">
        <v>3.7</v>
      </c>
      <c r="AQ26" s="90">
        <v>-1.8443888999999967</v>
      </c>
      <c r="AR26" s="90">
        <v>-1.3463653400000037</v>
      </c>
      <c r="AS26" s="90">
        <v>2.3430678199999999</v>
      </c>
      <c r="AT26" s="28"/>
      <c r="AU26" s="90">
        <v>-14.364291940000001</v>
      </c>
      <c r="AV26" s="90">
        <v>-14.364291940000001</v>
      </c>
      <c r="AW26" s="90">
        <v>-14.848980679999997</v>
      </c>
      <c r="AX26" s="90">
        <v>-14.848980679999997</v>
      </c>
      <c r="AY26" s="90">
        <v>-8.5921055700000011</v>
      </c>
      <c r="AZ26" s="90">
        <v>-8.5921055700000011</v>
      </c>
      <c r="BA26" s="90">
        <v>-10.589967490000006</v>
      </c>
      <c r="BB26" s="90">
        <v>-10.589967490000006</v>
      </c>
      <c r="BC26" s="28"/>
      <c r="BD26" s="90">
        <v>-4.1218575299999998</v>
      </c>
      <c r="BE26" s="90">
        <v>-6.124241109999998</v>
      </c>
      <c r="BF26" s="90">
        <v>-2.620816640000001</v>
      </c>
      <c r="BG26" s="90">
        <v>-0.37387436000000385</v>
      </c>
      <c r="BH26" s="28"/>
      <c r="BI26" s="90">
        <v>-1.2270178399999998</v>
      </c>
      <c r="BJ26" s="90">
        <v>-7.5796015700000012</v>
      </c>
      <c r="BK26" s="90">
        <v>-7.4850292400000011</v>
      </c>
      <c r="BL26" s="90">
        <v>0.86435644000000345</v>
      </c>
    </row>
    <row r="27" spans="1:64" ht="17.25" thickBot="1">
      <c r="A27" s="122" t="s">
        <v>46</v>
      </c>
      <c r="B27" s="74"/>
      <c r="C27" s="93">
        <v>21.8</v>
      </c>
      <c r="D27" s="73"/>
      <c r="E27" s="93">
        <v>96.7</v>
      </c>
      <c r="F27" s="93">
        <v>99.8</v>
      </c>
      <c r="G27" s="93">
        <v>103.7</v>
      </c>
      <c r="H27" s="73"/>
      <c r="I27" s="93">
        <v>25.981904940000007</v>
      </c>
      <c r="J27" s="93">
        <v>29.15902612</v>
      </c>
      <c r="K27" s="93">
        <v>38.026263130000032</v>
      </c>
      <c r="M27" s="93"/>
      <c r="N27" s="93">
        <v>38.026306450000078</v>
      </c>
      <c r="O27" s="319"/>
      <c r="P27" s="93">
        <v>-1.2025121499999969</v>
      </c>
      <c r="Q27" s="93">
        <v>-1.1966408199999998</v>
      </c>
      <c r="R27" s="93">
        <v>-1.5960685399999903</v>
      </c>
      <c r="S27" s="93">
        <v>-1.5960685399999868</v>
      </c>
      <c r="T27" s="93">
        <v>4.6370506600000567</v>
      </c>
      <c r="U27" s="93">
        <v>4.6370506600000407</v>
      </c>
      <c r="V27" s="93">
        <v>6.2996956799998962</v>
      </c>
      <c r="W27" s="87"/>
      <c r="X27" s="93"/>
      <c r="Y27" s="93">
        <v>6.2996956799998962</v>
      </c>
      <c r="Z27" s="319"/>
      <c r="AA27" s="93">
        <v>6.7591161700000146</v>
      </c>
      <c r="AB27" s="93">
        <v>8.9152635399999998</v>
      </c>
      <c r="AC27" s="93">
        <v>14.762479619999999</v>
      </c>
      <c r="AD27" s="93">
        <v>20.800866679999942</v>
      </c>
      <c r="AE27" s="319"/>
      <c r="AF27" s="93">
        <v>7.9621914500000015</v>
      </c>
      <c r="AG27" s="93">
        <v>14.917946720000019</v>
      </c>
      <c r="AH27" s="93">
        <v>24.195867939999953</v>
      </c>
      <c r="AI27" s="93">
        <v>31.159592670000002</v>
      </c>
      <c r="AJ27" s="319"/>
      <c r="AK27" s="93">
        <v>80.8</v>
      </c>
      <c r="AL27" s="93">
        <v>15.900000000000006</v>
      </c>
      <c r="AM27" s="93">
        <v>3.0999999999999943</v>
      </c>
      <c r="AN27" s="93">
        <v>3.9000000000000057</v>
      </c>
      <c r="AO27" s="73"/>
      <c r="AP27" s="93">
        <v>13.7</v>
      </c>
      <c r="AQ27" s="93">
        <v>12.281904940000008</v>
      </c>
      <c r="AR27" s="93">
        <v>3.1771211799999932</v>
      </c>
      <c r="AS27" s="93">
        <v>8.8672370100000322</v>
      </c>
      <c r="AT27" s="73"/>
      <c r="AU27" s="93">
        <v>-1.2025121499999969</v>
      </c>
      <c r="AV27" s="93">
        <v>-1.1966408199999998</v>
      </c>
      <c r="AW27" s="93">
        <v>-0.39355638999999343</v>
      </c>
      <c r="AX27" s="93">
        <v>-0.39942771999998694</v>
      </c>
      <c r="AY27" s="93">
        <v>6.233119200000047</v>
      </c>
      <c r="AZ27" s="93">
        <v>6.2331192000000275</v>
      </c>
      <c r="BA27" s="93">
        <v>1.6626450199998395</v>
      </c>
      <c r="BB27" s="93">
        <v>1.6626450199998555</v>
      </c>
      <c r="BC27" s="73"/>
      <c r="BD27" s="93">
        <v>6.7591161700000146</v>
      </c>
      <c r="BE27" s="93">
        <v>2.1561473699999851</v>
      </c>
      <c r="BF27" s="93">
        <v>5.847216079999999</v>
      </c>
      <c r="BG27" s="93">
        <v>6.038387059999943</v>
      </c>
      <c r="BH27" s="73"/>
      <c r="BI27" s="93">
        <v>7.9621914500000015</v>
      </c>
      <c r="BJ27" s="93">
        <v>6.9557552700000178</v>
      </c>
      <c r="BK27" s="93">
        <v>9.2779212199999339</v>
      </c>
      <c r="BL27" s="93">
        <v>6.9637247300000489</v>
      </c>
    </row>
    <row r="28" spans="1:64" ht="17.25" thickBot="1">
      <c r="A28" s="304" t="s">
        <v>27</v>
      </c>
      <c r="B28" s="86"/>
      <c r="C28" s="90">
        <v>19.899999999999999</v>
      </c>
      <c r="D28" s="28"/>
      <c r="E28" s="90">
        <v>-3.9</v>
      </c>
      <c r="F28" s="90">
        <v>-3.4</v>
      </c>
      <c r="G28" s="90">
        <v>0.50000000000000044</v>
      </c>
      <c r="H28" s="28"/>
      <c r="I28" s="90">
        <v>-5.7722558500000005</v>
      </c>
      <c r="J28" s="90">
        <v>-5.7862759100000005</v>
      </c>
      <c r="K28" s="90">
        <v>-2.94916314</v>
      </c>
      <c r="M28" s="90"/>
      <c r="N28" s="90">
        <v>-2.94916314</v>
      </c>
      <c r="O28" s="87"/>
      <c r="P28" s="90">
        <v>-7.2008907400000002</v>
      </c>
      <c r="Q28" s="90">
        <v>-7.2008907400000002</v>
      </c>
      <c r="R28" s="90">
        <v>-10.59628365</v>
      </c>
      <c r="S28" s="90">
        <v>-10.59628365</v>
      </c>
      <c r="T28" s="90">
        <v>-11.07625751</v>
      </c>
      <c r="U28" s="90">
        <v>-11.07625751</v>
      </c>
      <c r="V28" s="90">
        <v>-4.9495344599999997</v>
      </c>
      <c r="W28" s="87"/>
      <c r="X28" s="90"/>
      <c r="Y28" s="90">
        <v>-4.9495344599999997</v>
      </c>
      <c r="Z28" s="87"/>
      <c r="AA28" s="90">
        <v>-1.79368467</v>
      </c>
      <c r="AB28" s="90">
        <v>-2.8353147000000001</v>
      </c>
      <c r="AC28" s="90">
        <v>-5.1792783199999999</v>
      </c>
      <c r="AD28" s="90">
        <v>-7.1970372899999999</v>
      </c>
      <c r="AE28" s="87"/>
      <c r="AF28" s="90">
        <v>-1.5067227299999999</v>
      </c>
      <c r="AG28" s="90">
        <v>-2.3228607599999997</v>
      </c>
      <c r="AH28" s="90">
        <v>-4.5714239900000004</v>
      </c>
      <c r="AI28" s="90">
        <v>-5.4536632300000001</v>
      </c>
      <c r="AJ28" s="87"/>
      <c r="AK28" s="90">
        <v>-4.5999999999999996</v>
      </c>
      <c r="AL28" s="90">
        <v>0.69999999999999973</v>
      </c>
      <c r="AM28" s="90">
        <v>0.5</v>
      </c>
      <c r="AN28" s="90">
        <v>3.9000000000000004</v>
      </c>
      <c r="AO28" s="28"/>
      <c r="AP28" s="90">
        <v>-3.6</v>
      </c>
      <c r="AQ28" s="90">
        <v>-2.1722558500000004</v>
      </c>
      <c r="AR28" s="90">
        <v>-1.4020060000000001E-2</v>
      </c>
      <c r="AS28" s="90">
        <v>2.8371127700000005</v>
      </c>
      <c r="AT28" s="28"/>
      <c r="AU28" s="90">
        <v>-7.2008907400000002</v>
      </c>
      <c r="AV28" s="90">
        <v>-7.2008907400000002</v>
      </c>
      <c r="AW28" s="90">
        <v>-3.39539291</v>
      </c>
      <c r="AX28" s="90">
        <v>-3.39539291</v>
      </c>
      <c r="AY28" s="90">
        <v>-0.47997385999999942</v>
      </c>
      <c r="AZ28" s="90">
        <v>-0.47997385999999942</v>
      </c>
      <c r="BA28" s="90">
        <v>6.1267230499999998</v>
      </c>
      <c r="BB28" s="90">
        <v>6.1267230499999998</v>
      </c>
      <c r="BC28" s="28"/>
      <c r="BD28" s="90">
        <v>-1.79368467</v>
      </c>
      <c r="BE28" s="90">
        <v>-1.0416300300000001</v>
      </c>
      <c r="BF28" s="90">
        <v>-2.3439636199999998</v>
      </c>
      <c r="BG28" s="90">
        <v>-2.01775897</v>
      </c>
      <c r="BH28" s="28"/>
      <c r="BI28" s="90">
        <v>-1.5067227299999999</v>
      </c>
      <c r="BJ28" s="90">
        <v>-0.81613802999999985</v>
      </c>
      <c r="BK28" s="90">
        <v>-2.2485632300000007</v>
      </c>
      <c r="BL28" s="90">
        <v>-0.88223923999999965</v>
      </c>
    </row>
    <row r="29" spans="1:64" ht="17.25" thickBot="1">
      <c r="A29" s="122" t="s">
        <v>28</v>
      </c>
      <c r="B29" s="74"/>
      <c r="C29" s="93">
        <v>41.6</v>
      </c>
      <c r="D29" s="73"/>
      <c r="E29" s="93">
        <v>92.8</v>
      </c>
      <c r="F29" s="93">
        <v>96.4</v>
      </c>
      <c r="G29" s="93">
        <v>104.2</v>
      </c>
      <c r="H29" s="73"/>
      <c r="I29" s="93">
        <v>20.209649090000006</v>
      </c>
      <c r="J29" s="93">
        <v>23.37275021</v>
      </c>
      <c r="K29" s="93">
        <v>35.077099990000029</v>
      </c>
      <c r="M29" s="93"/>
      <c r="N29" s="93">
        <v>35.077143310000075</v>
      </c>
      <c r="O29" s="319"/>
      <c r="P29" s="93">
        <v>-8.4034028899999971</v>
      </c>
      <c r="Q29" s="93">
        <v>-8.3975315600000009</v>
      </c>
      <c r="R29" s="93">
        <v>-12.19235218999999</v>
      </c>
      <c r="S29" s="93">
        <v>-12.192352189999987</v>
      </c>
      <c r="T29" s="93">
        <v>-6.4392068499999429</v>
      </c>
      <c r="U29" s="93">
        <v>-6.4392068499999588</v>
      </c>
      <c r="V29" s="93">
        <v>1.3501612199998965</v>
      </c>
      <c r="W29" s="87"/>
      <c r="X29" s="93"/>
      <c r="Y29" s="93">
        <v>1.3501612199998965</v>
      </c>
      <c r="Z29" s="319"/>
      <c r="AA29" s="93">
        <v>4.9654315000000144</v>
      </c>
      <c r="AB29" s="93">
        <v>6.0799488400000001</v>
      </c>
      <c r="AC29" s="93">
        <v>9.5832012999999989</v>
      </c>
      <c r="AD29" s="93">
        <v>13.603829389999941</v>
      </c>
      <c r="AE29" s="319"/>
      <c r="AF29" s="93">
        <v>6.4554687200000016</v>
      </c>
      <c r="AG29" s="93">
        <v>12.59508596000002</v>
      </c>
      <c r="AH29" s="93">
        <v>19.624443949999954</v>
      </c>
      <c r="AI29" s="93">
        <v>25.705929440000002</v>
      </c>
      <c r="AJ29" s="319"/>
      <c r="AK29" s="93">
        <v>76.2</v>
      </c>
      <c r="AL29" s="93">
        <v>16.599999999999994</v>
      </c>
      <c r="AM29" s="93">
        <v>3.6000000000000085</v>
      </c>
      <c r="AN29" s="93">
        <v>7.7999999999999972</v>
      </c>
      <c r="AO29" s="73"/>
      <c r="AP29" s="93">
        <v>10.1</v>
      </c>
      <c r="AQ29" s="93">
        <v>10.109649090000007</v>
      </c>
      <c r="AR29" s="93">
        <v>3.1631011199999932</v>
      </c>
      <c r="AS29" s="93">
        <v>11.704349780000028</v>
      </c>
      <c r="AT29" s="73"/>
      <c r="AU29" s="93">
        <v>-8.4034028899999971</v>
      </c>
      <c r="AV29" s="93">
        <v>-8.3975315600000009</v>
      </c>
      <c r="AW29" s="93">
        <v>-3.7889492999999934</v>
      </c>
      <c r="AX29" s="93">
        <v>-3.794820629999986</v>
      </c>
      <c r="AY29" s="93">
        <v>5.7531453400000476</v>
      </c>
      <c r="AZ29" s="93">
        <v>5.7531453400000281</v>
      </c>
      <c r="BA29" s="93">
        <v>7.7893680699998393</v>
      </c>
      <c r="BB29" s="93">
        <v>7.7893680699998553</v>
      </c>
      <c r="BC29" s="73"/>
      <c r="BD29" s="93">
        <v>4.9654315000000144</v>
      </c>
      <c r="BE29" s="93">
        <v>1.1145173399999857</v>
      </c>
      <c r="BF29" s="93">
        <v>3.5032524599999988</v>
      </c>
      <c r="BG29" s="93">
        <v>4.020628089999942</v>
      </c>
      <c r="BH29" s="73"/>
      <c r="BI29" s="93">
        <v>6.4554687200000016</v>
      </c>
      <c r="BJ29" s="93">
        <v>6.1396172400000184</v>
      </c>
      <c r="BK29" s="93">
        <v>7.0293579899999337</v>
      </c>
      <c r="BL29" s="93">
        <v>6.0814854900000483</v>
      </c>
    </row>
    <row r="30" spans="1:64">
      <c r="A30" s="305" t="s">
        <v>47</v>
      </c>
      <c r="B30" s="96"/>
      <c r="C30" s="306">
        <v>41.6</v>
      </c>
      <c r="D30" s="28"/>
      <c r="E30" s="306">
        <v>92.8</v>
      </c>
      <c r="F30" s="306">
        <v>96.4</v>
      </c>
      <c r="G30" s="306">
        <v>104.2</v>
      </c>
      <c r="H30" s="28"/>
      <c r="I30" s="306">
        <v>20.209649090000006</v>
      </c>
      <c r="J30" s="306">
        <v>23.37275021</v>
      </c>
      <c r="K30" s="306">
        <v>35.07714318</v>
      </c>
      <c r="M30" s="306"/>
      <c r="N30" s="306">
        <v>35.077143310000075</v>
      </c>
      <c r="O30" s="28"/>
      <c r="P30" s="306">
        <v>-8.3975315600000009</v>
      </c>
      <c r="Q30" s="306">
        <v>-8.3975315600000009</v>
      </c>
      <c r="R30" s="306">
        <v>-12.19235218</v>
      </c>
      <c r="S30" s="306">
        <v>-12.192352189999987</v>
      </c>
      <c r="T30" s="306">
        <v>-6.4392068600000005</v>
      </c>
      <c r="U30" s="306">
        <v>-6.4392068499999588</v>
      </c>
      <c r="V30" s="306">
        <v>1.3501612199998965</v>
      </c>
      <c r="W30" s="87"/>
      <c r="X30" s="306"/>
      <c r="Y30" s="306">
        <v>1.3501612199998965</v>
      </c>
      <c r="Z30" s="28"/>
      <c r="AA30" s="306">
        <v>4.9654315000000144</v>
      </c>
      <c r="AB30" s="306">
        <v>6.0799488400000001</v>
      </c>
      <c r="AC30" s="306">
        <v>9.5832012999999989</v>
      </c>
      <c r="AD30" s="306">
        <v>13.603829389999941</v>
      </c>
      <c r="AE30" s="28"/>
      <c r="AF30" s="306">
        <v>6.4554687200000016</v>
      </c>
      <c r="AG30" s="306">
        <v>12.59508596000002</v>
      </c>
      <c r="AH30" s="306">
        <v>19.624443949999954</v>
      </c>
      <c r="AI30" s="306">
        <v>25.705929440000002</v>
      </c>
      <c r="AJ30" s="28"/>
      <c r="AK30" s="306">
        <v>76.2</v>
      </c>
      <c r="AL30" s="306">
        <v>16.599999999999994</v>
      </c>
      <c r="AM30" s="306">
        <v>3.6000000000000085</v>
      </c>
      <c r="AN30" s="306">
        <v>7.7999999999999972</v>
      </c>
      <c r="AO30" s="28"/>
      <c r="AP30" s="306">
        <v>10.1</v>
      </c>
      <c r="AQ30" s="306">
        <v>10.109649090000007</v>
      </c>
      <c r="AR30" s="306">
        <v>3.1631011199999932</v>
      </c>
      <c r="AS30" s="306">
        <v>11.704392969999999</v>
      </c>
      <c r="AT30" s="28"/>
      <c r="AU30" s="306">
        <v>-8.3975315600000009</v>
      </c>
      <c r="AV30" s="306">
        <v>-8.3975315600000009</v>
      </c>
      <c r="AW30" s="306">
        <v>-3.7948206199999994</v>
      </c>
      <c r="AX30" s="306">
        <v>-3.794820629999986</v>
      </c>
      <c r="AY30" s="306">
        <v>5.7531453199999998</v>
      </c>
      <c r="AZ30" s="306">
        <v>5.7531453400000281</v>
      </c>
      <c r="BA30" s="306">
        <v>7.789368079999897</v>
      </c>
      <c r="BB30" s="306">
        <v>7.7893680699998553</v>
      </c>
      <c r="BC30" s="28"/>
      <c r="BD30" s="306">
        <v>4.9654315000000144</v>
      </c>
      <c r="BE30" s="306">
        <v>1.1145173399999857</v>
      </c>
      <c r="BF30" s="306">
        <v>3.5032524599999988</v>
      </c>
      <c r="BG30" s="306">
        <v>4.020628089999942</v>
      </c>
      <c r="BH30" s="28"/>
      <c r="BI30" s="306">
        <v>6.4554687200000016</v>
      </c>
      <c r="BJ30" s="306">
        <v>6.1396172400000184</v>
      </c>
      <c r="BK30" s="306">
        <v>7.0293579899999337</v>
      </c>
      <c r="BL30" s="306">
        <v>6.0814854900000483</v>
      </c>
    </row>
    <row r="31" spans="1:64" ht="54">
      <c r="A31" s="77" t="s">
        <v>152</v>
      </c>
      <c r="B31" s="254"/>
      <c r="C31" s="135"/>
      <c r="D31" s="140"/>
      <c r="E31" s="135"/>
      <c r="F31" s="135"/>
      <c r="G31" s="135"/>
      <c r="H31" s="140"/>
      <c r="I31" s="135"/>
      <c r="J31" s="135"/>
      <c r="K31" s="135"/>
      <c r="O31" s="256"/>
      <c r="P31" s="135"/>
      <c r="Q31" s="135"/>
      <c r="R31" s="135"/>
      <c r="S31" s="135"/>
      <c r="T31" s="135"/>
      <c r="U31" s="135"/>
      <c r="V31" s="135"/>
      <c r="W31" s="256"/>
      <c r="Y31" s="393"/>
      <c r="Z31" s="256"/>
      <c r="AD31" s="476"/>
      <c r="AE31" s="256"/>
      <c r="AI31" s="476"/>
      <c r="AJ31" s="256"/>
      <c r="AK31" s="135"/>
      <c r="AL31" s="135"/>
      <c r="AM31" s="135"/>
      <c r="AN31" s="135"/>
      <c r="AO31" s="140"/>
      <c r="AP31" s="135"/>
      <c r="AQ31" s="135"/>
      <c r="AR31" s="135"/>
      <c r="AS31" s="135"/>
      <c r="AT31" s="140"/>
      <c r="AU31" s="135"/>
      <c r="AW31" s="135"/>
      <c r="AY31" s="376"/>
      <c r="BA31" s="376"/>
      <c r="BB31" s="135"/>
      <c r="BC31" s="140"/>
      <c r="BD31" s="135"/>
      <c r="BE31" s="135"/>
      <c r="BF31" s="135"/>
      <c r="BG31" s="477"/>
      <c r="BH31" s="140"/>
      <c r="BI31" s="135"/>
      <c r="BJ31" s="135"/>
      <c r="BK31" s="135"/>
      <c r="BL31" s="477"/>
    </row>
    <row r="32" spans="1:64" ht="17.25">
      <c r="A32" s="135" t="s">
        <v>347</v>
      </c>
      <c r="B32" s="254"/>
      <c r="C32" s="135"/>
      <c r="D32" s="140"/>
      <c r="E32" s="135"/>
      <c r="F32" s="135"/>
      <c r="G32" s="135"/>
      <c r="H32" s="140"/>
      <c r="I32" s="135"/>
      <c r="J32" s="135"/>
      <c r="K32" s="135"/>
      <c r="O32" s="256"/>
      <c r="P32" s="140"/>
      <c r="Q32" s="140"/>
      <c r="R32" s="140"/>
      <c r="S32" s="140"/>
      <c r="T32" s="140"/>
      <c r="U32" s="140"/>
      <c r="V32" s="376"/>
      <c r="W32" s="256"/>
      <c r="X32" s="251"/>
      <c r="Y32" s="376"/>
      <c r="Z32" s="256"/>
      <c r="AE32" s="256"/>
      <c r="AJ32" s="256"/>
      <c r="AK32" s="135"/>
      <c r="AL32" s="135"/>
      <c r="AM32" s="135"/>
      <c r="AN32" s="135"/>
      <c r="AO32" s="140"/>
      <c r="AP32" s="135"/>
      <c r="AQ32" s="135"/>
      <c r="AR32" s="135"/>
      <c r="AS32" s="135"/>
      <c r="AT32" s="140"/>
      <c r="AU32" s="140"/>
      <c r="AW32" s="140"/>
      <c r="AY32" s="379"/>
      <c r="BA32" s="140"/>
      <c r="BB32" s="140"/>
      <c r="BC32" s="140"/>
      <c r="BD32" s="140"/>
      <c r="BE32" s="140"/>
      <c r="BF32" s="140"/>
      <c r="BG32" s="140"/>
      <c r="BH32" s="140"/>
      <c r="BI32" s="140"/>
      <c r="BJ32" s="140"/>
      <c r="BK32" s="140"/>
      <c r="BL32" s="140"/>
    </row>
    <row r="33" spans="1:67" ht="17.25">
      <c r="A33" s="135" t="s">
        <v>439</v>
      </c>
      <c r="B33" s="254"/>
      <c r="C33" s="135"/>
      <c r="D33" s="140"/>
      <c r="E33" s="135"/>
      <c r="F33" s="135"/>
      <c r="G33" s="135"/>
      <c r="H33" s="140"/>
      <c r="I33" s="135"/>
      <c r="J33" s="135"/>
      <c r="K33" s="376"/>
      <c r="N33" s="251"/>
      <c r="O33" s="256"/>
      <c r="P33" s="140"/>
      <c r="Q33" s="140"/>
      <c r="R33" s="140"/>
      <c r="S33" s="140"/>
      <c r="T33" s="140"/>
      <c r="U33" s="140"/>
      <c r="V33" s="140"/>
      <c r="W33" s="256"/>
      <c r="Y33" s="251"/>
      <c r="Z33" s="256"/>
      <c r="AE33" s="256"/>
      <c r="AJ33" s="256"/>
      <c r="AK33" s="135"/>
      <c r="AL33" s="135"/>
      <c r="AM33" s="135"/>
      <c r="AN33" s="135"/>
      <c r="AO33" s="140"/>
      <c r="AP33" s="135"/>
      <c r="AQ33" s="135"/>
      <c r="AR33" s="135"/>
      <c r="AS33" s="135"/>
      <c r="AT33" s="140"/>
      <c r="AU33" s="140"/>
      <c r="AW33" s="140"/>
      <c r="AY33" s="140"/>
      <c r="BA33" s="140"/>
      <c r="BB33" s="394"/>
      <c r="BC33" s="140"/>
      <c r="BD33" s="140"/>
      <c r="BE33" s="140"/>
      <c r="BF33" s="140"/>
      <c r="BG33" s="140"/>
      <c r="BH33" s="140"/>
      <c r="BI33" s="140"/>
      <c r="BJ33" s="140"/>
      <c r="BK33" s="140"/>
      <c r="BL33" s="140"/>
    </row>
    <row r="34" spans="1:67">
      <c r="A34" s="142" t="s">
        <v>90</v>
      </c>
      <c r="B34" s="254"/>
      <c r="C34" s="263">
        <v>2017</v>
      </c>
      <c r="D34" s="2"/>
      <c r="E34" s="500" t="s">
        <v>13</v>
      </c>
      <c r="F34" s="500"/>
      <c r="G34" s="505"/>
      <c r="H34" s="2"/>
      <c r="I34" s="500" t="s">
        <v>19</v>
      </c>
      <c r="J34" s="500"/>
      <c r="K34" s="500"/>
      <c r="O34" s="1"/>
      <c r="P34" s="504"/>
      <c r="Q34" s="504"/>
      <c r="R34" s="504"/>
      <c r="S34" s="504"/>
      <c r="T34" s="504"/>
      <c r="U34" s="504"/>
      <c r="V34" s="504"/>
      <c r="W34" s="1"/>
      <c r="Z34" s="1"/>
      <c r="AE34" s="1"/>
      <c r="AJ34" s="1"/>
      <c r="AK34" s="498" t="s">
        <v>135</v>
      </c>
      <c r="AL34" s="498"/>
      <c r="AM34" s="498"/>
      <c r="AN34" s="498"/>
      <c r="AO34" s="141"/>
      <c r="AP34" s="500" t="s">
        <v>136</v>
      </c>
      <c r="AQ34" s="500"/>
      <c r="AR34" s="500"/>
      <c r="AS34" s="500"/>
      <c r="AT34" s="141"/>
      <c r="AU34" s="504"/>
      <c r="AV34" s="504"/>
      <c r="AW34" s="504"/>
      <c r="AX34" s="504"/>
      <c r="AY34" s="504"/>
      <c r="AZ34" s="504"/>
      <c r="BA34" s="504"/>
      <c r="BC34" s="141"/>
      <c r="BD34" s="504"/>
      <c r="BE34" s="504"/>
      <c r="BF34" s="504"/>
      <c r="BG34" s="504"/>
      <c r="BH34" s="141"/>
      <c r="BI34" s="504"/>
      <c r="BJ34" s="504"/>
      <c r="BK34" s="504"/>
      <c r="BL34" s="504"/>
    </row>
    <row r="35" spans="1:67">
      <c r="A35" s="4" t="s">
        <v>94</v>
      </c>
      <c r="B35" s="254"/>
      <c r="C35" s="6" t="s">
        <v>88</v>
      </c>
      <c r="D35" s="8"/>
      <c r="E35" s="320" t="s">
        <v>146</v>
      </c>
      <c r="F35" s="127" t="s">
        <v>147</v>
      </c>
      <c r="G35" s="128" t="s">
        <v>88</v>
      </c>
      <c r="H35" s="8"/>
      <c r="I35" s="127" t="s">
        <v>323</v>
      </c>
      <c r="J35" s="320" t="s">
        <v>324</v>
      </c>
      <c r="K35" s="327" t="s">
        <v>88</v>
      </c>
      <c r="O35" s="5"/>
      <c r="P35" s="9"/>
      <c r="Q35" s="9"/>
      <c r="R35" s="9"/>
      <c r="S35" s="9"/>
      <c r="T35" s="9"/>
      <c r="U35" s="9"/>
      <c r="V35" s="9"/>
      <c r="W35" s="5"/>
      <c r="Z35" s="5"/>
      <c r="AE35" s="5"/>
      <c r="AJ35" s="5"/>
      <c r="AK35" s="7" t="s">
        <v>142</v>
      </c>
      <c r="AL35" s="126" t="s">
        <v>143</v>
      </c>
      <c r="AM35" s="126" t="s">
        <v>144</v>
      </c>
      <c r="AN35" s="7" t="s">
        <v>145</v>
      </c>
      <c r="AO35" s="141"/>
      <c r="AP35" s="7" t="s">
        <v>142</v>
      </c>
      <c r="AQ35" s="126" t="s">
        <v>321</v>
      </c>
      <c r="AR35" s="126" t="s">
        <v>322</v>
      </c>
      <c r="AS35" s="7" t="s">
        <v>145</v>
      </c>
      <c r="AT35" s="141"/>
      <c r="AU35" s="9"/>
      <c r="AW35" s="9"/>
      <c r="AY35" s="9"/>
      <c r="BA35" s="9"/>
      <c r="BB35" s="9"/>
      <c r="BC35" s="141"/>
      <c r="BD35" s="9"/>
      <c r="BE35" s="9"/>
      <c r="BF35" s="9"/>
      <c r="BG35" s="9"/>
      <c r="BH35" s="141"/>
      <c r="BI35" s="9"/>
      <c r="BJ35" s="9"/>
      <c r="BK35" s="9"/>
      <c r="BL35" s="9"/>
    </row>
    <row r="36" spans="1:67">
      <c r="A36" s="293" t="s">
        <v>22</v>
      </c>
      <c r="B36" s="77"/>
      <c r="C36" s="92">
        <v>231.08125834026913</v>
      </c>
      <c r="D36" s="21"/>
      <c r="E36" s="307">
        <v>115.97163651000001</v>
      </c>
      <c r="F36" s="92">
        <v>177.20716232999993</v>
      </c>
      <c r="G36" s="92">
        <v>239.13763502999998</v>
      </c>
      <c r="H36" s="21"/>
      <c r="I36" s="92">
        <v>122.97328994999998</v>
      </c>
      <c r="J36" s="92">
        <v>186.26612431000001</v>
      </c>
      <c r="K36" s="92">
        <v>250.18786936000001</v>
      </c>
      <c r="M36" s="251"/>
      <c r="N36" s="250"/>
      <c r="O36" s="87"/>
      <c r="P36" s="28"/>
      <c r="Q36" s="28"/>
      <c r="R36" s="28"/>
      <c r="S36" s="28"/>
      <c r="T36" s="28"/>
      <c r="U36" s="28"/>
      <c r="V36" s="28"/>
      <c r="W36" s="87"/>
      <c r="X36" s="251"/>
      <c r="Y36" s="250"/>
      <c r="Z36" s="87"/>
      <c r="AA36" s="251"/>
      <c r="AB36" s="251"/>
      <c r="AC36" s="249"/>
      <c r="AE36" s="87"/>
      <c r="AF36" s="251"/>
      <c r="AG36" s="251"/>
      <c r="AH36" s="249"/>
      <c r="AJ36" s="87"/>
      <c r="AK36" s="307">
        <v>55.703848759999985</v>
      </c>
      <c r="AL36" s="307">
        <v>60.267787750000025</v>
      </c>
      <c r="AM36" s="307">
        <v>61.235525819999921</v>
      </c>
      <c r="AN36" s="307">
        <v>61.930472700000053</v>
      </c>
      <c r="AO36" s="29"/>
      <c r="AP36" s="92">
        <v>60.419353790000009</v>
      </c>
      <c r="AQ36" s="307">
        <v>62.553936159999971</v>
      </c>
      <c r="AR36" s="92">
        <v>63.292834360000036</v>
      </c>
      <c r="AS36" s="92">
        <v>63.921745049999991</v>
      </c>
      <c r="AT36" s="29"/>
      <c r="AU36" s="28"/>
      <c r="AV36" s="249"/>
      <c r="AW36" s="25"/>
      <c r="AX36" s="249"/>
      <c r="AY36" s="25"/>
      <c r="AZ36" s="249"/>
      <c r="BA36" s="28"/>
      <c r="BB36" s="28"/>
      <c r="BC36" s="29"/>
      <c r="BD36" s="28"/>
      <c r="BE36" s="25"/>
      <c r="BF36" s="28"/>
      <c r="BG36" s="28"/>
      <c r="BH36" s="29"/>
      <c r="BI36" s="28"/>
      <c r="BJ36" s="25"/>
      <c r="BK36" s="28"/>
      <c r="BL36" s="28"/>
      <c r="BN36" s="251"/>
      <c r="BO36" s="249"/>
    </row>
    <row r="37" spans="1:67">
      <c r="A37" s="298" t="s">
        <v>0</v>
      </c>
      <c r="B37" s="96"/>
      <c r="C37" s="24">
        <v>172.61485548610813</v>
      </c>
      <c r="D37" s="21"/>
      <c r="E37" s="23">
        <v>86.603864800000011</v>
      </c>
      <c r="F37" s="24">
        <v>131.20935048999996</v>
      </c>
      <c r="G37" s="24">
        <v>176.74851376999999</v>
      </c>
      <c r="H37" s="21"/>
      <c r="I37" s="24">
        <v>90.985163789999987</v>
      </c>
      <c r="J37" s="24">
        <v>136.66630504</v>
      </c>
      <c r="K37" s="24">
        <v>182.99693266</v>
      </c>
      <c r="L37" s="251"/>
      <c r="M37" s="251"/>
      <c r="N37" s="250"/>
      <c r="O37" s="84"/>
      <c r="P37" s="28"/>
      <c r="Q37" s="28"/>
      <c r="R37" s="28"/>
      <c r="S37" s="28"/>
      <c r="T37" s="28"/>
      <c r="U37" s="28"/>
      <c r="V37" s="28"/>
      <c r="W37" s="84"/>
      <c r="X37" s="251"/>
      <c r="Y37" s="250"/>
      <c r="Z37" s="84"/>
      <c r="AA37" s="251"/>
      <c r="AB37" s="251"/>
      <c r="AC37" s="249"/>
      <c r="AE37" s="84"/>
      <c r="AF37" s="251"/>
      <c r="AG37" s="251"/>
      <c r="AH37" s="249"/>
      <c r="AJ37" s="84"/>
      <c r="AK37" s="23">
        <v>42.17887300999999</v>
      </c>
      <c r="AL37" s="23">
        <v>44.424991790000021</v>
      </c>
      <c r="AM37" s="23">
        <v>44.605485689999952</v>
      </c>
      <c r="AN37" s="23">
        <v>45.539163280000025</v>
      </c>
      <c r="AO37" s="29"/>
      <c r="AP37" s="24">
        <v>44.851844690000007</v>
      </c>
      <c r="AQ37" s="23">
        <v>46.13331909999998</v>
      </c>
      <c r="AR37" s="24">
        <v>45.68114125000001</v>
      </c>
      <c r="AS37" s="24">
        <v>46.330627620000001</v>
      </c>
      <c r="AT37" s="29"/>
      <c r="AU37" s="28"/>
      <c r="AV37" s="249"/>
      <c r="AW37" s="25"/>
      <c r="AX37" s="249"/>
      <c r="AY37" s="25"/>
      <c r="AZ37" s="249"/>
      <c r="BA37" s="28"/>
      <c r="BB37" s="28"/>
      <c r="BC37" s="29"/>
      <c r="BD37" s="28"/>
      <c r="BE37" s="25"/>
      <c r="BF37" s="28"/>
      <c r="BG37" s="28"/>
      <c r="BH37" s="29"/>
      <c r="BI37" s="28"/>
      <c r="BJ37" s="25"/>
      <c r="BK37" s="28"/>
      <c r="BL37" s="28"/>
      <c r="BN37" s="251"/>
      <c r="BO37" s="249"/>
    </row>
    <row r="38" spans="1:67">
      <c r="A38" s="298" t="s">
        <v>1</v>
      </c>
      <c r="B38" s="96"/>
      <c r="C38" s="28">
        <v>58.466402854161004</v>
      </c>
      <c r="D38" s="21"/>
      <c r="E38" s="25">
        <v>29.36777171</v>
      </c>
      <c r="F38" s="28">
        <v>45.997811839999983</v>
      </c>
      <c r="G38" s="28">
        <v>62.389121260000003</v>
      </c>
      <c r="H38" s="21"/>
      <c r="I38" s="28">
        <v>31.98812616</v>
      </c>
      <c r="J38" s="28">
        <v>49.599819270000005</v>
      </c>
      <c r="K38" s="28">
        <v>67.190936700000009</v>
      </c>
      <c r="L38" s="251"/>
      <c r="M38" s="250"/>
      <c r="N38" s="250"/>
      <c r="O38" s="84"/>
      <c r="P38" s="28"/>
      <c r="Q38" s="28"/>
      <c r="R38" s="28"/>
      <c r="S38" s="28"/>
      <c r="T38" s="28"/>
      <c r="U38" s="28"/>
      <c r="V38" s="28"/>
      <c r="W38" s="84"/>
      <c r="X38" s="250"/>
      <c r="Y38" s="250"/>
      <c r="Z38" s="84"/>
      <c r="AA38" s="251"/>
      <c r="AB38" s="251"/>
      <c r="AC38" s="249"/>
      <c r="AE38" s="84"/>
      <c r="AF38" s="251"/>
      <c r="AG38" s="251"/>
      <c r="AH38" s="249"/>
      <c r="AJ38" s="84"/>
      <c r="AK38" s="25">
        <v>13.524975749999999</v>
      </c>
      <c r="AL38" s="25">
        <v>15.84279596</v>
      </c>
      <c r="AM38" s="25">
        <v>16.630040129999983</v>
      </c>
      <c r="AN38" s="25">
        <v>16.39130942000002</v>
      </c>
      <c r="AO38" s="29"/>
      <c r="AP38" s="28">
        <v>15.567509100000002</v>
      </c>
      <c r="AQ38" s="25">
        <v>16.420617059999998</v>
      </c>
      <c r="AR38" s="28">
        <v>17.611693110000004</v>
      </c>
      <c r="AS38" s="28">
        <v>17.591117430000004</v>
      </c>
      <c r="AT38" s="29"/>
      <c r="AU38" s="28"/>
      <c r="AV38" s="249"/>
      <c r="AW38" s="25"/>
      <c r="AX38" s="249"/>
      <c r="AY38" s="25"/>
      <c r="AZ38" s="249"/>
      <c r="BA38" s="28"/>
      <c r="BB38" s="28"/>
      <c r="BC38" s="29"/>
      <c r="BD38" s="28"/>
      <c r="BE38" s="25"/>
      <c r="BF38" s="28"/>
      <c r="BG38" s="28"/>
      <c r="BH38" s="29"/>
      <c r="BI38" s="28"/>
      <c r="BJ38" s="25"/>
      <c r="BK38" s="28"/>
      <c r="BL38" s="28"/>
      <c r="BN38" s="251"/>
      <c r="BO38" s="249"/>
    </row>
    <row r="39" spans="1:67">
      <c r="A39" s="293" t="s">
        <v>23</v>
      </c>
      <c r="B39" s="77"/>
      <c r="C39" s="92">
        <v>5.0831884330775239</v>
      </c>
      <c r="D39" s="21"/>
      <c r="E39" s="307">
        <v>9.606901109999999</v>
      </c>
      <c r="F39" s="92">
        <v>9.8883780799999599</v>
      </c>
      <c r="G39" s="92">
        <v>8.9814291500000039</v>
      </c>
      <c r="H39" s="21"/>
      <c r="I39" s="92">
        <v>5.0306447099999998</v>
      </c>
      <c r="J39" s="92">
        <v>5.0812107500000012</v>
      </c>
      <c r="K39" s="92">
        <v>9.1696922999999995</v>
      </c>
      <c r="M39" s="251"/>
      <c r="N39" s="250"/>
      <c r="O39" s="84"/>
      <c r="P39" s="28"/>
      <c r="Q39" s="28"/>
      <c r="R39" s="28"/>
      <c r="S39" s="28"/>
      <c r="T39" s="28"/>
      <c r="U39" s="28"/>
      <c r="V39" s="28"/>
      <c r="W39" s="84"/>
      <c r="X39" s="251"/>
      <c r="Y39" s="250"/>
      <c r="Z39" s="84"/>
      <c r="AA39" s="251"/>
      <c r="AB39" s="251"/>
      <c r="AC39" s="249"/>
      <c r="AE39" s="84"/>
      <c r="AF39" s="251"/>
      <c r="AG39" s="251"/>
      <c r="AH39" s="249"/>
      <c r="AJ39" s="84"/>
      <c r="AK39" s="307">
        <v>9.5397804299999986</v>
      </c>
      <c r="AL39" s="307">
        <v>6.7120680000000377E-2</v>
      </c>
      <c r="AM39" s="307">
        <v>0.28147696999996086</v>
      </c>
      <c r="AN39" s="307">
        <v>-0.90694892999995602</v>
      </c>
      <c r="AO39" s="29"/>
      <c r="AP39" s="92">
        <v>3.2726149599999999</v>
      </c>
      <c r="AQ39" s="307">
        <v>1.7580297499999999</v>
      </c>
      <c r="AR39" s="92">
        <v>5.0566040000001422E-2</v>
      </c>
      <c r="AS39" s="92">
        <v>4.0884815499999974</v>
      </c>
      <c r="AT39" s="29"/>
      <c r="AU39" s="28"/>
      <c r="AV39" s="249"/>
      <c r="AW39" s="25"/>
      <c r="AX39" s="249"/>
      <c r="AY39" s="25"/>
      <c r="AZ39" s="249"/>
      <c r="BA39" s="28"/>
      <c r="BB39" s="28"/>
      <c r="BC39" s="29"/>
      <c r="BD39" s="28"/>
      <c r="BE39" s="25"/>
      <c r="BF39" s="28"/>
      <c r="BG39" s="28"/>
      <c r="BH39" s="29"/>
      <c r="BI39" s="28"/>
      <c r="BJ39" s="25"/>
      <c r="BK39" s="28"/>
      <c r="BL39" s="28"/>
      <c r="BN39" s="251"/>
      <c r="BO39" s="249"/>
    </row>
    <row r="40" spans="1:67" ht="17.25" thickBot="1">
      <c r="A40" s="303" t="s">
        <v>24</v>
      </c>
      <c r="B40" s="88"/>
      <c r="C40" s="89">
        <v>-19.21275587008337</v>
      </c>
      <c r="D40" s="21"/>
      <c r="E40" s="308">
        <v>-6.9606884500000001</v>
      </c>
      <c r="F40" s="89">
        <v>-13.105253510000002</v>
      </c>
      <c r="G40" s="89">
        <v>-18.211220369999996</v>
      </c>
      <c r="H40" s="21"/>
      <c r="I40" s="309">
        <v>-9.6188496472049181</v>
      </c>
      <c r="J40" s="309">
        <v>-13.233172300000003</v>
      </c>
      <c r="K40" s="309">
        <v>-27.104627740000002</v>
      </c>
      <c r="M40" s="251"/>
      <c r="N40" s="250"/>
      <c r="O40" s="84"/>
      <c r="P40" s="28"/>
      <c r="Q40" s="28"/>
      <c r="R40" s="28"/>
      <c r="S40" s="28"/>
      <c r="T40" s="28"/>
      <c r="U40" s="28"/>
      <c r="V40" s="28"/>
      <c r="W40" s="84"/>
      <c r="X40" s="251"/>
      <c r="Y40" s="250"/>
      <c r="Z40" s="84"/>
      <c r="AA40" s="251"/>
      <c r="AB40" s="251"/>
      <c r="AC40" s="249"/>
      <c r="AE40" s="84"/>
      <c r="AF40" s="251"/>
      <c r="AG40" s="251"/>
      <c r="AH40" s="249"/>
      <c r="AJ40" s="84"/>
      <c r="AK40" s="308">
        <v>-6.3913120899999996</v>
      </c>
      <c r="AL40" s="308">
        <v>-0.56937636000000058</v>
      </c>
      <c r="AM40" s="308">
        <v>-6.1445650600000024</v>
      </c>
      <c r="AN40" s="308">
        <v>-5.1059668599999934</v>
      </c>
      <c r="AO40" s="29"/>
      <c r="AP40" s="89">
        <v>-6.6869045099999997</v>
      </c>
      <c r="AQ40" s="308">
        <v>-2.9319451372049183</v>
      </c>
      <c r="AR40" s="89">
        <v>-3.6143226527950851</v>
      </c>
      <c r="AS40" s="89">
        <v>-13.871455439999995</v>
      </c>
      <c r="AT40" s="29"/>
      <c r="AU40" s="28"/>
      <c r="AV40" s="249"/>
      <c r="AW40" s="25"/>
      <c r="AX40" s="249"/>
      <c r="AY40" s="25"/>
      <c r="AZ40" s="249"/>
      <c r="BA40" s="28"/>
      <c r="BB40" s="28"/>
      <c r="BC40" s="29"/>
      <c r="BD40" s="28"/>
      <c r="BE40" s="25"/>
      <c r="BF40" s="28"/>
      <c r="BG40" s="28"/>
      <c r="BH40" s="29"/>
      <c r="BI40" s="28"/>
      <c r="BJ40" s="25"/>
      <c r="BK40" s="28"/>
      <c r="BL40" s="28"/>
      <c r="BN40" s="251"/>
      <c r="BO40" s="249"/>
    </row>
    <row r="41" spans="1:67" ht="17.25" thickBot="1">
      <c r="A41" s="122" t="s">
        <v>2</v>
      </c>
      <c r="B41" s="74"/>
      <c r="C41" s="93">
        <v>216.95169090326328</v>
      </c>
      <c r="D41" s="19"/>
      <c r="E41" s="272">
        <v>118.61784917000003</v>
      </c>
      <c r="F41" s="93">
        <v>173.99028689999989</v>
      </c>
      <c r="G41" s="93">
        <v>229.85552670999999</v>
      </c>
      <c r="H41" s="19"/>
      <c r="I41" s="93">
        <v>118.38508501279506</v>
      </c>
      <c r="J41" s="93">
        <v>178.11416276</v>
      </c>
      <c r="K41" s="93">
        <v>232.25293392</v>
      </c>
      <c r="M41" s="251"/>
      <c r="N41" s="250"/>
      <c r="O41" s="85"/>
      <c r="P41" s="73"/>
      <c r="Q41" s="73"/>
      <c r="R41" s="73"/>
      <c r="S41" s="73"/>
      <c r="T41" s="73"/>
      <c r="U41" s="73"/>
      <c r="V41" s="73"/>
      <c r="W41" s="85"/>
      <c r="X41" s="251"/>
      <c r="Y41" s="250"/>
      <c r="Z41" s="85"/>
      <c r="AA41" s="251"/>
      <c r="AB41" s="251"/>
      <c r="AC41" s="249"/>
      <c r="AE41" s="85"/>
      <c r="AF41" s="251"/>
      <c r="AG41" s="251"/>
      <c r="AH41" s="249"/>
      <c r="AJ41" s="85"/>
      <c r="AK41" s="272">
        <v>58.8</v>
      </c>
      <c r="AL41" s="272">
        <v>59.76553207000002</v>
      </c>
      <c r="AM41" s="272">
        <v>55.372437729999888</v>
      </c>
      <c r="AN41" s="272">
        <v>55.917556910000087</v>
      </c>
      <c r="AO41" s="29"/>
      <c r="AP41" s="93">
        <v>57.00506424000001</v>
      </c>
      <c r="AQ41" s="272">
        <v>61.380020772795049</v>
      </c>
      <c r="AR41" s="93">
        <v>59.72907774720494</v>
      </c>
      <c r="AS41" s="93">
        <v>54.138771160000019</v>
      </c>
      <c r="AT41" s="29"/>
      <c r="AU41" s="73"/>
      <c r="AV41" s="249"/>
      <c r="AW41" s="27"/>
      <c r="AX41" s="249"/>
      <c r="AY41" s="27"/>
      <c r="AZ41" s="249"/>
      <c r="BA41" s="73"/>
      <c r="BB41" s="73"/>
      <c r="BC41" s="29"/>
      <c r="BD41" s="73"/>
      <c r="BE41" s="27"/>
      <c r="BF41" s="73"/>
      <c r="BG41" s="73"/>
      <c r="BH41" s="29"/>
      <c r="BI41" s="73"/>
      <c r="BJ41" s="27"/>
      <c r="BK41" s="73"/>
      <c r="BL41" s="73"/>
      <c r="BN41" s="251"/>
      <c r="BO41" s="249"/>
    </row>
    <row r="42" spans="1:67" ht="17.25" thickBot="1">
      <c r="A42" s="122" t="s">
        <v>3</v>
      </c>
      <c r="B42" s="74"/>
      <c r="C42" s="93">
        <v>-192.99673191222521</v>
      </c>
      <c r="D42" s="19"/>
      <c r="E42" s="272">
        <v>-93.536328859999998</v>
      </c>
      <c r="F42" s="93">
        <v>-140.16447086233222</v>
      </c>
      <c r="G42" s="93">
        <v>-186.85485396000001</v>
      </c>
      <c r="H42" s="19"/>
      <c r="I42" s="93">
        <v>-94.157097120000003</v>
      </c>
      <c r="J42" s="93">
        <v>-140.08372691</v>
      </c>
      <c r="K42" s="93">
        <v>-187.18096279</v>
      </c>
      <c r="M42" s="251"/>
      <c r="N42" s="250"/>
      <c r="O42" s="85"/>
      <c r="P42" s="73"/>
      <c r="Q42" s="73"/>
      <c r="R42" s="73"/>
      <c r="S42" s="73"/>
      <c r="T42" s="73"/>
      <c r="U42" s="73"/>
      <c r="V42" s="73"/>
      <c r="W42" s="85"/>
      <c r="X42" s="251"/>
      <c r="Y42" s="250"/>
      <c r="Z42" s="85"/>
      <c r="AA42" s="251"/>
      <c r="AB42" s="251"/>
      <c r="AC42" s="249"/>
      <c r="AE42" s="85"/>
      <c r="AF42" s="251"/>
      <c r="AG42" s="251"/>
      <c r="AH42" s="249"/>
      <c r="AJ42" s="85"/>
      <c r="AK42" s="272">
        <v>-46.5</v>
      </c>
      <c r="AL42" s="272">
        <v>-46.984227619999992</v>
      </c>
      <c r="AM42" s="272">
        <v>-46.628142002332226</v>
      </c>
      <c r="AN42" s="272">
        <v>-46.722484337667765</v>
      </c>
      <c r="AO42" s="29"/>
      <c r="AP42" s="93">
        <v>-47.433790689999995</v>
      </c>
      <c r="AQ42" s="272">
        <v>-46.723306430000008</v>
      </c>
      <c r="AR42" s="93">
        <v>-45.926629789999993</v>
      </c>
      <c r="AS42" s="93">
        <v>-47.097235879999999</v>
      </c>
      <c r="AT42" s="29"/>
      <c r="AU42" s="73"/>
      <c r="AV42" s="249"/>
      <c r="AW42" s="27"/>
      <c r="AX42" s="249"/>
      <c r="AY42" s="27"/>
      <c r="AZ42" s="249"/>
      <c r="BA42" s="73"/>
      <c r="BB42" s="73"/>
      <c r="BC42" s="29"/>
      <c r="BD42" s="73"/>
      <c r="BE42" s="27"/>
      <c r="BF42" s="73"/>
      <c r="BG42" s="73"/>
      <c r="BH42" s="29"/>
      <c r="BI42" s="73"/>
      <c r="BJ42" s="27"/>
      <c r="BK42" s="73"/>
      <c r="BL42" s="73"/>
      <c r="BN42" s="251"/>
      <c r="BO42" s="249"/>
    </row>
    <row r="43" spans="1:67" ht="17.25" thickBot="1">
      <c r="A43" s="122" t="s">
        <v>25</v>
      </c>
      <c r="B43" s="74"/>
      <c r="C43" s="93">
        <v>23.954958991038069</v>
      </c>
      <c r="D43" s="19"/>
      <c r="E43" s="272">
        <v>25.081520310000023</v>
      </c>
      <c r="F43" s="93">
        <v>33.825816037667657</v>
      </c>
      <c r="G43" s="93">
        <v>43.040888610000003</v>
      </c>
      <c r="H43" s="19"/>
      <c r="I43" s="93">
        <v>24.227987892795081</v>
      </c>
      <c r="J43" s="93">
        <v>38.030435849999989</v>
      </c>
      <c r="K43" s="93">
        <v>45.071971130000009</v>
      </c>
      <c r="M43" s="251"/>
      <c r="N43" s="250"/>
      <c r="O43" s="85"/>
      <c r="P43" s="73"/>
      <c r="Q43" s="73"/>
      <c r="R43" s="73"/>
      <c r="S43" s="73"/>
      <c r="T43" s="73"/>
      <c r="U43" s="73"/>
      <c r="V43" s="73"/>
      <c r="W43" s="85"/>
      <c r="X43" s="251"/>
      <c r="Y43" s="250"/>
      <c r="Z43" s="85"/>
      <c r="AA43" s="251"/>
      <c r="AB43" s="251"/>
      <c r="AC43" s="249"/>
      <c r="AE43" s="85"/>
      <c r="AF43" s="251"/>
      <c r="AG43" s="251"/>
      <c r="AH43" s="249"/>
      <c r="AJ43" s="85"/>
      <c r="AK43" s="272">
        <v>12.300215859999973</v>
      </c>
      <c r="AL43" s="272">
        <v>12.781304450000029</v>
      </c>
      <c r="AM43" s="272">
        <v>8.7442957276676552</v>
      </c>
      <c r="AN43" s="272">
        <v>9.1950725723323856</v>
      </c>
      <c r="AO43" s="29"/>
      <c r="AP43" s="93">
        <v>9.571273550000015</v>
      </c>
      <c r="AQ43" s="272">
        <v>14.656714342795066</v>
      </c>
      <c r="AR43" s="93">
        <v>13.802447957204908</v>
      </c>
      <c r="AS43" s="93">
        <v>7.0415352800000193</v>
      </c>
      <c r="AT43" s="29"/>
      <c r="AU43" s="73"/>
      <c r="AV43" s="249"/>
      <c r="AW43" s="27"/>
      <c r="AX43" s="249"/>
      <c r="AY43" s="27"/>
      <c r="AZ43" s="249"/>
      <c r="BA43" s="73"/>
      <c r="BB43" s="73"/>
      <c r="BC43" s="29"/>
      <c r="BD43" s="73"/>
      <c r="BE43" s="27"/>
      <c r="BF43" s="73"/>
      <c r="BG43" s="73"/>
      <c r="BH43" s="29"/>
      <c r="BI43" s="73"/>
      <c r="BJ43" s="27"/>
      <c r="BK43" s="73"/>
      <c r="BL43" s="73"/>
      <c r="BN43" s="251"/>
      <c r="BO43" s="249"/>
    </row>
    <row r="44" spans="1:67" ht="17.25" thickBot="1">
      <c r="A44" s="304" t="s">
        <v>26</v>
      </c>
      <c r="B44" s="86"/>
      <c r="C44" s="90">
        <v>11.325992378146266</v>
      </c>
      <c r="D44" s="21"/>
      <c r="E44" s="310">
        <v>4.231994700000012</v>
      </c>
      <c r="F44" s="90">
        <v>5.1483353300000037</v>
      </c>
      <c r="G44" s="90">
        <v>2.3206920903352519</v>
      </c>
      <c r="H44" s="21"/>
      <c r="I44" s="90">
        <v>7.5016970999999959</v>
      </c>
      <c r="J44" s="90">
        <v>5.6073317499999957</v>
      </c>
      <c r="K44" s="90">
        <v>6.9883995800000003</v>
      </c>
      <c r="M44" s="251"/>
      <c r="N44" s="250"/>
      <c r="O44" s="84"/>
      <c r="P44" s="28"/>
      <c r="Q44" s="28"/>
      <c r="R44" s="28"/>
      <c r="S44" s="28"/>
      <c r="T44" s="28"/>
      <c r="U44" s="28"/>
      <c r="V44" s="28"/>
      <c r="W44" s="84"/>
      <c r="X44" s="251"/>
      <c r="Y44" s="250"/>
      <c r="Z44" s="84"/>
      <c r="AA44" s="251"/>
      <c r="AB44" s="251"/>
      <c r="AC44" s="249"/>
      <c r="AE44" s="84"/>
      <c r="AF44" s="251"/>
      <c r="AG44" s="251"/>
      <c r="AH44" s="249"/>
      <c r="AJ44" s="84"/>
      <c r="AK44" s="310">
        <v>8.9741150700000034</v>
      </c>
      <c r="AL44" s="310">
        <v>-4.7421203699999914</v>
      </c>
      <c r="AM44" s="310">
        <v>0.91634062999999166</v>
      </c>
      <c r="AN44" s="310">
        <v>-2.8276432396647517</v>
      </c>
      <c r="AO44" s="29"/>
      <c r="AP44" s="90">
        <v>3.3757563035999945</v>
      </c>
      <c r="AQ44" s="310">
        <v>4.1259407964000019</v>
      </c>
      <c r="AR44" s="90">
        <v>-1.8943653500000006</v>
      </c>
      <c r="AS44" s="90">
        <v>1.3810678300000045</v>
      </c>
      <c r="AT44" s="29"/>
      <c r="AU44" s="28"/>
      <c r="AV44" s="249"/>
      <c r="AW44" s="25"/>
      <c r="AX44" s="249"/>
      <c r="AY44" s="25"/>
      <c r="AZ44" s="249"/>
      <c r="BA44" s="28"/>
      <c r="BB44" s="28"/>
      <c r="BC44" s="29"/>
      <c r="BD44" s="28"/>
      <c r="BE44" s="25"/>
      <c r="BF44" s="28"/>
      <c r="BG44" s="28"/>
      <c r="BH44" s="29"/>
      <c r="BI44" s="28"/>
      <c r="BJ44" s="25"/>
      <c r="BK44" s="28"/>
      <c r="BL44" s="28"/>
      <c r="BN44" s="251"/>
      <c r="BO44" s="249"/>
    </row>
    <row r="45" spans="1:67" ht="17.25" thickBot="1">
      <c r="A45" s="122" t="s">
        <v>46</v>
      </c>
      <c r="B45" s="74"/>
      <c r="C45" s="93">
        <v>35.280951369184336</v>
      </c>
      <c r="D45" s="19"/>
      <c r="E45" s="272">
        <v>29.313515010000039</v>
      </c>
      <c r="F45" s="93">
        <v>38.974151367667673</v>
      </c>
      <c r="G45" s="93">
        <v>45.391580700335368</v>
      </c>
      <c r="H45" s="19"/>
      <c r="I45" s="93">
        <v>31.729684992795061</v>
      </c>
      <c r="J45" s="93">
        <v>43.637767600000004</v>
      </c>
      <c r="K45" s="93">
        <v>52.060370710000008</v>
      </c>
      <c r="M45" s="251"/>
      <c r="N45" s="250"/>
      <c r="O45" s="85"/>
      <c r="P45" s="73"/>
      <c r="Q45" s="73"/>
      <c r="R45" s="73"/>
      <c r="S45" s="73"/>
      <c r="T45" s="73"/>
      <c r="U45" s="73"/>
      <c r="V45" s="73"/>
      <c r="W45" s="85"/>
      <c r="X45" s="251"/>
      <c r="Y45" s="250"/>
      <c r="Z45" s="85"/>
      <c r="AA45" s="251"/>
      <c r="AB45" s="251"/>
      <c r="AC45" s="249"/>
      <c r="AE45" s="85"/>
      <c r="AF45" s="251"/>
      <c r="AG45" s="251"/>
      <c r="AH45" s="249"/>
      <c r="AJ45" s="85"/>
      <c r="AK45" s="272">
        <v>21.274330929999977</v>
      </c>
      <c r="AL45" s="272">
        <v>8.0391840800000374</v>
      </c>
      <c r="AM45" s="272">
        <v>9.6606363576676593</v>
      </c>
      <c r="AN45" s="272">
        <v>6.3674293326676974</v>
      </c>
      <c r="AO45" s="29"/>
      <c r="AP45" s="93">
        <v>12.947029853600009</v>
      </c>
      <c r="AQ45" s="272">
        <v>18.78265513919505</v>
      </c>
      <c r="AR45" s="93">
        <v>11.908082607204946</v>
      </c>
      <c r="AS45" s="93">
        <v>8.4226031100000043</v>
      </c>
      <c r="AT45" s="29"/>
      <c r="AU45" s="73"/>
      <c r="AV45" s="249"/>
      <c r="AW45" s="27"/>
      <c r="AX45" s="249"/>
      <c r="AY45" s="27"/>
      <c r="AZ45" s="249"/>
      <c r="BA45" s="73"/>
      <c r="BB45" s="73"/>
      <c r="BC45" s="29"/>
      <c r="BD45" s="73"/>
      <c r="BE45" s="27"/>
      <c r="BF45" s="73"/>
      <c r="BG45" s="73"/>
      <c r="BH45" s="29"/>
      <c r="BI45" s="73"/>
      <c r="BJ45" s="27"/>
      <c r="BK45" s="73"/>
      <c r="BL45" s="73"/>
      <c r="BN45" s="251"/>
      <c r="BO45" s="249"/>
    </row>
    <row r="46" spans="1:67" ht="17.25" thickBot="1">
      <c r="A46" s="304" t="s">
        <v>27</v>
      </c>
      <c r="B46" s="86"/>
      <c r="C46" s="90">
        <v>-9.3408400000000036</v>
      </c>
      <c r="D46" s="21"/>
      <c r="E46" s="310">
        <v>-9.458591890000001</v>
      </c>
      <c r="F46" s="90">
        <v>-11.526886509999997</v>
      </c>
      <c r="G46" s="90">
        <v>-14.490741699999999</v>
      </c>
      <c r="H46" s="21"/>
      <c r="I46" s="90">
        <v>-7.4722558500000007</v>
      </c>
      <c r="J46" s="90">
        <v>-8.2702759100000005</v>
      </c>
      <c r="K46" s="90">
        <v>-11.38286314</v>
      </c>
      <c r="M46" s="251"/>
      <c r="N46" s="250"/>
      <c r="O46" s="84"/>
      <c r="P46" s="28"/>
      <c r="Q46" s="28"/>
      <c r="R46" s="28"/>
      <c r="S46" s="28"/>
      <c r="T46" s="28"/>
      <c r="U46" s="28"/>
      <c r="V46" s="28"/>
      <c r="W46" s="84"/>
      <c r="X46" s="251"/>
      <c r="Y46" s="250"/>
      <c r="Z46" s="84"/>
      <c r="AA46" s="251"/>
      <c r="AB46" s="251"/>
      <c r="AC46" s="249"/>
      <c r="AE46" s="84"/>
      <c r="AF46" s="251"/>
      <c r="AG46" s="251"/>
      <c r="AH46" s="249"/>
      <c r="AJ46" s="84"/>
      <c r="AK46" s="310">
        <v>-7.94452392</v>
      </c>
      <c r="AL46" s="310">
        <v>-1.514067970000001</v>
      </c>
      <c r="AM46" s="310">
        <v>-2.0682946199999961</v>
      </c>
      <c r="AN46" s="310">
        <v>-2.9638551900000021</v>
      </c>
      <c r="AO46" s="29"/>
      <c r="AP46" s="90">
        <v>-4.482125550000001</v>
      </c>
      <c r="AQ46" s="310">
        <v>-2.9901302999999997</v>
      </c>
      <c r="AR46" s="90">
        <v>-0.79802005999999981</v>
      </c>
      <c r="AS46" s="90">
        <v>-3.112587229999999</v>
      </c>
      <c r="AT46" s="29"/>
      <c r="AU46" s="28"/>
      <c r="AV46" s="249"/>
      <c r="AW46" s="25"/>
      <c r="AX46" s="249"/>
      <c r="AY46" s="25"/>
      <c r="AZ46" s="249"/>
      <c r="BA46" s="28"/>
      <c r="BB46" s="28"/>
      <c r="BC46" s="29"/>
      <c r="BD46" s="28"/>
      <c r="BE46" s="25"/>
      <c r="BF46" s="28"/>
      <c r="BG46" s="28"/>
      <c r="BH46" s="29"/>
      <c r="BI46" s="28"/>
      <c r="BJ46" s="25"/>
      <c r="BK46" s="28"/>
      <c r="BL46" s="28"/>
      <c r="BN46" s="251"/>
      <c r="BO46" s="249"/>
    </row>
    <row r="47" spans="1:67">
      <c r="A47" s="295" t="s">
        <v>28</v>
      </c>
      <c r="B47" s="74"/>
      <c r="C47" s="73">
        <v>25.940111369184333</v>
      </c>
      <c r="D47" s="19"/>
      <c r="E47" s="27">
        <v>19.854923120000038</v>
      </c>
      <c r="F47" s="73">
        <v>27.447264857667676</v>
      </c>
      <c r="G47" s="73">
        <v>30.85083900033537</v>
      </c>
      <c r="H47" s="19"/>
      <c r="I47" s="73">
        <v>24.257429142795061</v>
      </c>
      <c r="J47" s="73">
        <v>35.367491690000001</v>
      </c>
      <c r="K47" s="73">
        <v>40.67750757000001</v>
      </c>
      <c r="M47" s="251"/>
      <c r="N47" s="250"/>
      <c r="O47" s="85"/>
      <c r="P47" s="73"/>
      <c r="Q47" s="73"/>
      <c r="R47" s="73"/>
      <c r="S47" s="73"/>
      <c r="T47" s="73"/>
      <c r="U47" s="73"/>
      <c r="V47" s="73"/>
      <c r="W47" s="85"/>
      <c r="X47" s="251"/>
      <c r="Y47" s="250"/>
      <c r="Z47" s="85"/>
      <c r="AA47" s="251"/>
      <c r="AB47" s="251"/>
      <c r="AC47" s="249"/>
      <c r="AE47" s="85"/>
      <c r="AF47" s="251"/>
      <c r="AG47" s="251"/>
      <c r="AH47" s="249"/>
      <c r="AJ47" s="85"/>
      <c r="AK47" s="27">
        <v>13.329807009999977</v>
      </c>
      <c r="AL47" s="27">
        <v>6.5251161100000363</v>
      </c>
      <c r="AM47" s="27">
        <v>7.5923417376676632</v>
      </c>
      <c r="AN47" s="27">
        <v>3.4035741426676935</v>
      </c>
      <c r="AO47" s="22"/>
      <c r="AP47" s="73">
        <v>8.464904303600008</v>
      </c>
      <c r="AQ47" s="27">
        <v>15.792524839195053</v>
      </c>
      <c r="AR47" s="73">
        <v>11.11006254720494</v>
      </c>
      <c r="AS47" s="73">
        <v>5.3100158800000088</v>
      </c>
      <c r="AT47" s="22"/>
      <c r="AU47" s="73"/>
      <c r="AV47" s="249"/>
      <c r="AW47" s="27"/>
      <c r="AX47" s="249"/>
      <c r="AY47" s="27"/>
      <c r="AZ47" s="249"/>
      <c r="BA47" s="73"/>
      <c r="BB47" s="73"/>
      <c r="BC47" s="22"/>
      <c r="BD47" s="73"/>
      <c r="BE47" s="27"/>
      <c r="BF47" s="73"/>
      <c r="BG47" s="73"/>
      <c r="BH47" s="22"/>
      <c r="BI47" s="73"/>
      <c r="BJ47" s="27"/>
      <c r="BK47" s="73"/>
      <c r="BL47" s="73"/>
      <c r="BN47" s="251"/>
      <c r="BO47" s="249"/>
    </row>
    <row r="48" spans="1:67">
      <c r="A48" s="322" t="s">
        <v>425</v>
      </c>
      <c r="P48" s="179"/>
      <c r="Q48" s="179"/>
      <c r="R48" s="179"/>
      <c r="S48" s="179"/>
      <c r="T48" s="179"/>
      <c r="U48" s="179"/>
      <c r="V48" s="179"/>
      <c r="AU48" s="179"/>
      <c r="AW48" s="179"/>
      <c r="AY48" s="179"/>
      <c r="BA48" s="179"/>
      <c r="BB48" s="179"/>
      <c r="BD48" s="179"/>
      <c r="BE48" s="179"/>
      <c r="BF48" s="179"/>
      <c r="BG48" s="179"/>
      <c r="BI48" s="179"/>
      <c r="BJ48" s="179"/>
      <c r="BK48" s="179"/>
      <c r="BL48" s="179"/>
    </row>
    <row r="49" spans="1:64">
      <c r="A49" s="135"/>
      <c r="P49" s="179"/>
      <c r="Q49" s="179"/>
      <c r="R49" s="179"/>
      <c r="S49" s="179"/>
      <c r="T49" s="179"/>
      <c r="U49" s="179"/>
      <c r="V49" s="179"/>
      <c r="AU49" s="179"/>
      <c r="AW49" s="179"/>
      <c r="AY49" s="179"/>
      <c r="BA49" s="179"/>
      <c r="BB49" s="179"/>
      <c r="BD49" s="179"/>
      <c r="BE49" s="179"/>
      <c r="BF49" s="179"/>
      <c r="BG49" s="179"/>
      <c r="BI49" s="179"/>
      <c r="BJ49" s="179"/>
      <c r="BK49" s="179"/>
      <c r="BL49" s="179"/>
    </row>
    <row r="50" spans="1:64">
      <c r="A50" s="135"/>
      <c r="AU50" s="179"/>
      <c r="AW50" s="179"/>
      <c r="AY50" s="179"/>
      <c r="BA50" s="179"/>
      <c r="BB50" s="179"/>
      <c r="BD50" s="179"/>
      <c r="BE50" s="179"/>
      <c r="BF50" s="179"/>
      <c r="BG50" s="179"/>
      <c r="BI50" s="179"/>
      <c r="BJ50" s="179"/>
      <c r="BK50" s="179"/>
      <c r="BL50" s="179"/>
    </row>
  </sheetData>
  <mergeCells count="20">
    <mergeCell ref="AU34:BA34"/>
    <mergeCell ref="AK6:AN6"/>
    <mergeCell ref="AU6:BB6"/>
    <mergeCell ref="AF6:AI6"/>
    <mergeCell ref="BI6:BL6"/>
    <mergeCell ref="BI34:BL34"/>
    <mergeCell ref="E6:G6"/>
    <mergeCell ref="I6:K6"/>
    <mergeCell ref="I34:K34"/>
    <mergeCell ref="M6:N6"/>
    <mergeCell ref="X6:Y6"/>
    <mergeCell ref="E34:G34"/>
    <mergeCell ref="P6:V6"/>
    <mergeCell ref="P34:V34"/>
    <mergeCell ref="AA6:AD6"/>
    <mergeCell ref="AK34:AN34"/>
    <mergeCell ref="AP6:AS6"/>
    <mergeCell ref="AP34:AS34"/>
    <mergeCell ref="BD6:BG6"/>
    <mergeCell ref="BD34:BG34"/>
  </mergeCells>
  <conditionalFormatting sqref="C8:K9 BB26 BB28 BB30 BB35:BB47 BB23">
    <cfRule type="containsErrors" dxfId="8431" priority="1714">
      <formula>ISERROR(C8)</formula>
    </cfRule>
  </conditionalFormatting>
  <conditionalFormatting sqref="C10:K10">
    <cfRule type="containsErrors" dxfId="8430" priority="1713">
      <formula>ISERROR(C10)</formula>
    </cfRule>
  </conditionalFormatting>
  <conditionalFormatting sqref="C11:K11 C13:K13">
    <cfRule type="containsErrors" dxfId="8429" priority="1712">
      <formula>ISERROR(C11)</formula>
    </cfRule>
  </conditionalFormatting>
  <conditionalFormatting sqref="C12:K12">
    <cfRule type="containsErrors" dxfId="8428" priority="1711">
      <formula>ISERROR(C12)</formula>
    </cfRule>
  </conditionalFormatting>
  <conditionalFormatting sqref="C20:K20">
    <cfRule type="containsErrors" dxfId="8427" priority="1710">
      <formula>ISERROR(C20)</formula>
    </cfRule>
  </conditionalFormatting>
  <conditionalFormatting sqref="C19:K19 C21:K21">
    <cfRule type="containsErrors" dxfId="8426" priority="1709">
      <formula>ISERROR(C19)</formula>
    </cfRule>
  </conditionalFormatting>
  <conditionalFormatting sqref="C26:K26 C28:K28">
    <cfRule type="containsErrors" dxfId="8425" priority="1700">
      <formula>ISERROR(C26)</formula>
    </cfRule>
  </conditionalFormatting>
  <conditionalFormatting sqref="AL8:AL9">
    <cfRule type="containsErrors" dxfId="8424" priority="1697">
      <formula>ISERROR(AL8)</formula>
    </cfRule>
  </conditionalFormatting>
  <conditionalFormatting sqref="AL10">
    <cfRule type="containsErrors" dxfId="8423" priority="1696">
      <formula>ISERROR(AL10)</formula>
    </cfRule>
  </conditionalFormatting>
  <conditionalFormatting sqref="AL11 AL13">
    <cfRule type="containsErrors" dxfId="8422" priority="1695">
      <formula>ISERROR(AL11)</formula>
    </cfRule>
  </conditionalFormatting>
  <conditionalFormatting sqref="AL12">
    <cfRule type="containsErrors" dxfId="8421" priority="1694">
      <formula>ISERROR(AL12)</formula>
    </cfRule>
  </conditionalFormatting>
  <conditionalFormatting sqref="AL20">
    <cfRule type="containsErrors" dxfId="8420" priority="1693">
      <formula>ISERROR(AL20)</formula>
    </cfRule>
  </conditionalFormatting>
  <conditionalFormatting sqref="AL19 AL21">
    <cfRule type="containsErrors" dxfId="8419" priority="1692">
      <formula>ISERROR(AL19)</formula>
    </cfRule>
  </conditionalFormatting>
  <conditionalFormatting sqref="O8:O9">
    <cfRule type="containsErrors" dxfId="8418" priority="1652">
      <formula>ISERROR(O8)</formula>
    </cfRule>
  </conditionalFormatting>
  <conditionalFormatting sqref="O10">
    <cfRule type="containsErrors" dxfId="8417" priority="1651">
      <formula>ISERROR(O10)</formula>
    </cfRule>
  </conditionalFormatting>
  <conditionalFormatting sqref="O11 O13">
    <cfRule type="containsErrors" dxfId="8416" priority="1650">
      <formula>ISERROR(O11)</formula>
    </cfRule>
  </conditionalFormatting>
  <conditionalFormatting sqref="O12">
    <cfRule type="containsErrors" dxfId="8415" priority="1649">
      <formula>ISERROR(O12)</formula>
    </cfRule>
  </conditionalFormatting>
  <conditionalFormatting sqref="O20">
    <cfRule type="containsErrors" dxfId="8414" priority="1648">
      <formula>ISERROR(O20)</formula>
    </cfRule>
  </conditionalFormatting>
  <conditionalFormatting sqref="O19 O21">
    <cfRule type="containsErrors" dxfId="8413" priority="1647">
      <formula>ISERROR(O19)</formula>
    </cfRule>
  </conditionalFormatting>
  <conditionalFormatting sqref="O26 O28">
    <cfRule type="containsErrors" dxfId="8412" priority="1643">
      <formula>ISERROR(O26)</formula>
    </cfRule>
  </conditionalFormatting>
  <conditionalFormatting sqref="AO11 AO13">
    <cfRule type="containsErrors" dxfId="8411" priority="1597">
      <formula>ISERROR(AO11)</formula>
    </cfRule>
  </conditionalFormatting>
  <conditionalFormatting sqref="AL26 AL28">
    <cfRule type="containsErrors" dxfId="8410" priority="1602">
      <formula>ISERROR(AL26)</formula>
    </cfRule>
  </conditionalFormatting>
  <conditionalFormatting sqref="AO8:AO9">
    <cfRule type="containsErrors" dxfId="8409" priority="1599">
      <formula>ISERROR(AO8)</formula>
    </cfRule>
  </conditionalFormatting>
  <conditionalFormatting sqref="AO10">
    <cfRule type="containsErrors" dxfId="8408" priority="1598">
      <formula>ISERROR(AO10)</formula>
    </cfRule>
  </conditionalFormatting>
  <conditionalFormatting sqref="AO12">
    <cfRule type="containsErrors" dxfId="8407" priority="1596">
      <formula>ISERROR(AO12)</formula>
    </cfRule>
  </conditionalFormatting>
  <conditionalFormatting sqref="AO20">
    <cfRule type="containsErrors" dxfId="8406" priority="1595">
      <formula>ISERROR(AO20)</formula>
    </cfRule>
  </conditionalFormatting>
  <conditionalFormatting sqref="AO19 AO21">
    <cfRule type="containsErrors" dxfId="8405" priority="1594">
      <formula>ISERROR(AO19)</formula>
    </cfRule>
  </conditionalFormatting>
  <conditionalFormatting sqref="AO26 AO28">
    <cfRule type="containsErrors" dxfId="8404" priority="1590">
      <formula>ISERROR(AO26)</formula>
    </cfRule>
  </conditionalFormatting>
  <conditionalFormatting sqref="C16:K16">
    <cfRule type="containsErrors" dxfId="8403" priority="1417">
      <formula>ISERROR(C16)</formula>
    </cfRule>
  </conditionalFormatting>
  <conditionalFormatting sqref="AL16">
    <cfRule type="containsErrors" dxfId="8402" priority="1416">
      <formula>ISERROR(AL16)</formula>
    </cfRule>
  </conditionalFormatting>
  <conditionalFormatting sqref="O16">
    <cfRule type="containsErrors" dxfId="8401" priority="1415">
      <formula>ISERROR(O16)</formula>
    </cfRule>
  </conditionalFormatting>
  <conditionalFormatting sqref="AO16">
    <cfRule type="containsErrors" dxfId="8400" priority="1413">
      <formula>ISERROR(AO16)</formula>
    </cfRule>
  </conditionalFormatting>
  <conditionalFormatting sqref="D8:D9">
    <cfRule type="containsErrors" dxfId="8399" priority="1411">
      <formula>ISERROR(D8)</formula>
    </cfRule>
  </conditionalFormatting>
  <conditionalFormatting sqref="D10">
    <cfRule type="containsErrors" dxfId="8398" priority="1410">
      <formula>ISERROR(D10)</formula>
    </cfRule>
  </conditionalFormatting>
  <conditionalFormatting sqref="D11 D13">
    <cfRule type="containsErrors" dxfId="8397" priority="1409">
      <formula>ISERROR(D11)</formula>
    </cfRule>
  </conditionalFormatting>
  <conditionalFormatting sqref="D12">
    <cfRule type="containsErrors" dxfId="8396" priority="1408">
      <formula>ISERROR(D12)</formula>
    </cfRule>
  </conditionalFormatting>
  <conditionalFormatting sqref="D20">
    <cfRule type="containsErrors" dxfId="8395" priority="1407">
      <formula>ISERROR(D20)</formula>
    </cfRule>
  </conditionalFormatting>
  <conditionalFormatting sqref="D19 D21">
    <cfRule type="containsErrors" dxfId="8394" priority="1406">
      <formula>ISERROR(D19)</formula>
    </cfRule>
  </conditionalFormatting>
  <conditionalFormatting sqref="AL22">
    <cfRule type="containsErrors" dxfId="8393" priority="1325">
      <formula>ISERROR(AL22)</formula>
    </cfRule>
  </conditionalFormatting>
  <conditionalFormatting sqref="D26 D28">
    <cfRule type="containsErrors" dxfId="8392" priority="1402">
      <formula>ISERROR(D26)</formula>
    </cfRule>
  </conditionalFormatting>
  <conditionalFormatting sqref="D17">
    <cfRule type="containsErrors" dxfId="8391" priority="1339">
      <formula>ISERROR(D17)</formula>
    </cfRule>
  </conditionalFormatting>
  <conditionalFormatting sqref="D16">
    <cfRule type="containsErrors" dxfId="8390" priority="1400">
      <formula>ISERROR(D16)</formula>
    </cfRule>
  </conditionalFormatting>
  <conditionalFormatting sqref="O27">
    <cfRule type="containsErrors" dxfId="8389" priority="1312">
      <formula>ISERROR(O27)</formula>
    </cfRule>
  </conditionalFormatting>
  <conditionalFormatting sqref="AQ26 AQ28">
    <cfRule type="containsErrors" dxfId="8388" priority="1396">
      <formula>ISERROR(AQ26)</formula>
    </cfRule>
  </conditionalFormatting>
  <conditionalFormatting sqref="D14">
    <cfRule type="containsErrors" dxfId="8387" priority="1333">
      <formula>ISERROR(D14)</formula>
    </cfRule>
  </conditionalFormatting>
  <conditionalFormatting sqref="AL29">
    <cfRule type="containsErrors" dxfId="8386" priority="1307">
      <formula>ISERROR(AL29)</formula>
    </cfRule>
  </conditionalFormatting>
  <conditionalFormatting sqref="O22">
    <cfRule type="containsErrors" dxfId="8385" priority="1324">
      <formula>ISERROR(O22)</formula>
    </cfRule>
  </conditionalFormatting>
  <conditionalFormatting sqref="E26 E28">
    <cfRule type="containsErrors" dxfId="8384" priority="1391">
      <formula>ISERROR(E26)</formula>
    </cfRule>
  </conditionalFormatting>
  <conditionalFormatting sqref="AO18">
    <cfRule type="containsErrors" dxfId="8383" priority="1328">
      <formula>ISERROR(AO18)</formula>
    </cfRule>
  </conditionalFormatting>
  <conditionalFormatting sqref="C27:K27">
    <cfRule type="containsErrors" dxfId="8382" priority="1314">
      <formula>ISERROR(C27)</formula>
    </cfRule>
  </conditionalFormatting>
  <conditionalFormatting sqref="AL27">
    <cfRule type="containsErrors" dxfId="8381" priority="1313">
      <formula>ISERROR(AL27)</formula>
    </cfRule>
  </conditionalFormatting>
  <conditionalFormatting sqref="AO27">
    <cfRule type="containsErrors" dxfId="8380" priority="1310">
      <formula>ISERROR(AO27)</formula>
    </cfRule>
  </conditionalFormatting>
  <conditionalFormatting sqref="D27">
    <cfRule type="containsErrors" dxfId="8379" priority="1309">
      <formula>ISERROR(D27)</formula>
    </cfRule>
  </conditionalFormatting>
  <conditionalFormatting sqref="C30:K30">
    <cfRule type="containsErrors" dxfId="8378" priority="1358">
      <formula>ISERROR(C30)</formula>
    </cfRule>
  </conditionalFormatting>
  <conditionalFormatting sqref="O30">
    <cfRule type="containsErrors" dxfId="8377" priority="1357">
      <formula>ISERROR(O30)</formula>
    </cfRule>
  </conditionalFormatting>
  <conditionalFormatting sqref="AL30">
    <cfRule type="containsErrors" dxfId="8376" priority="1355">
      <formula>ISERROR(AL30)</formula>
    </cfRule>
  </conditionalFormatting>
  <conditionalFormatting sqref="AO30">
    <cfRule type="containsErrors" dxfId="8375" priority="1354">
      <formula>ISERROR(AO30)</formula>
    </cfRule>
  </conditionalFormatting>
  <conditionalFormatting sqref="D30">
    <cfRule type="containsErrors" dxfId="8374" priority="1353">
      <formula>ISERROR(D30)</formula>
    </cfRule>
  </conditionalFormatting>
  <conditionalFormatting sqref="AQ30">
    <cfRule type="containsErrors" dxfId="8373" priority="1352">
      <formula>ISERROR(AQ30)</formula>
    </cfRule>
  </conditionalFormatting>
  <conditionalFormatting sqref="E30">
    <cfRule type="containsErrors" dxfId="8372" priority="1351">
      <formula>ISERROR(E30)</formula>
    </cfRule>
  </conditionalFormatting>
  <conditionalFormatting sqref="C15:K15">
    <cfRule type="containsErrors" dxfId="8371" priority="1350">
      <formula>ISERROR(C15)</formula>
    </cfRule>
  </conditionalFormatting>
  <conditionalFormatting sqref="AL15">
    <cfRule type="containsErrors" dxfId="8370" priority="1349">
      <formula>ISERROR(AL15)</formula>
    </cfRule>
  </conditionalFormatting>
  <conditionalFormatting sqref="O15">
    <cfRule type="containsErrors" dxfId="8369" priority="1348">
      <formula>ISERROR(O15)</formula>
    </cfRule>
  </conditionalFormatting>
  <conditionalFormatting sqref="AO15">
    <cfRule type="containsErrors" dxfId="8368" priority="1346">
      <formula>ISERROR(AO15)</formula>
    </cfRule>
  </conditionalFormatting>
  <conditionalFormatting sqref="D15">
    <cfRule type="containsErrors" dxfId="8367" priority="1345">
      <formula>ISERROR(D15)</formula>
    </cfRule>
  </conditionalFormatting>
  <conditionalFormatting sqref="C17:K17">
    <cfRule type="containsErrors" dxfId="8366" priority="1344">
      <formula>ISERROR(C17)</formula>
    </cfRule>
  </conditionalFormatting>
  <conditionalFormatting sqref="AL17">
    <cfRule type="containsErrors" dxfId="8365" priority="1343">
      <formula>ISERROR(AL17)</formula>
    </cfRule>
  </conditionalFormatting>
  <conditionalFormatting sqref="O17">
    <cfRule type="containsErrors" dxfId="8364" priority="1342">
      <formula>ISERROR(O17)</formula>
    </cfRule>
  </conditionalFormatting>
  <conditionalFormatting sqref="AO17">
    <cfRule type="containsErrors" dxfId="8363" priority="1340">
      <formula>ISERROR(AO17)</formula>
    </cfRule>
  </conditionalFormatting>
  <conditionalFormatting sqref="C14:K14">
    <cfRule type="containsErrors" dxfId="8362" priority="1338">
      <formula>ISERROR(C14)</formula>
    </cfRule>
  </conditionalFormatting>
  <conditionalFormatting sqref="AL14">
    <cfRule type="containsErrors" dxfId="8361" priority="1337">
      <formula>ISERROR(AL14)</formula>
    </cfRule>
  </conditionalFormatting>
  <conditionalFormatting sqref="O14">
    <cfRule type="containsErrors" dxfId="8360" priority="1336">
      <formula>ISERROR(O14)</formula>
    </cfRule>
  </conditionalFormatting>
  <conditionalFormatting sqref="AO14">
    <cfRule type="containsErrors" dxfId="8359" priority="1334">
      <formula>ISERROR(AO14)</formula>
    </cfRule>
  </conditionalFormatting>
  <conditionalFormatting sqref="C18:K18">
    <cfRule type="containsErrors" dxfId="8358" priority="1332">
      <formula>ISERROR(C18)</formula>
    </cfRule>
  </conditionalFormatting>
  <conditionalFormatting sqref="AL18">
    <cfRule type="containsErrors" dxfId="8357" priority="1331">
      <formula>ISERROR(AL18)</formula>
    </cfRule>
  </conditionalFormatting>
  <conditionalFormatting sqref="O18">
    <cfRule type="containsErrors" dxfId="8356" priority="1330">
      <formula>ISERROR(O18)</formula>
    </cfRule>
  </conditionalFormatting>
  <conditionalFormatting sqref="D18">
    <cfRule type="containsErrors" dxfId="8355" priority="1327">
      <formula>ISERROR(D18)</formula>
    </cfRule>
  </conditionalFormatting>
  <conditionalFormatting sqref="C22:K22">
    <cfRule type="containsErrors" dxfId="8354" priority="1326">
      <formula>ISERROR(C22)</formula>
    </cfRule>
  </conditionalFormatting>
  <conditionalFormatting sqref="AO22">
    <cfRule type="containsErrors" dxfId="8353" priority="1322">
      <formula>ISERROR(AO22)</formula>
    </cfRule>
  </conditionalFormatting>
  <conditionalFormatting sqref="D22">
    <cfRule type="containsErrors" dxfId="8352" priority="1321">
      <formula>ISERROR(D22)</formula>
    </cfRule>
  </conditionalFormatting>
  <conditionalFormatting sqref="D25">
    <cfRule type="containsErrors" dxfId="8351" priority="1320">
      <formula>ISERROR(D25)</formula>
    </cfRule>
  </conditionalFormatting>
  <conditionalFormatting sqref="O37:O38">
    <cfRule type="containsErrors" dxfId="8350" priority="1282">
      <formula>ISERROR(O37)</formula>
    </cfRule>
  </conditionalFormatting>
  <conditionalFormatting sqref="D25">
    <cfRule type="containsErrors" dxfId="8349" priority="1315">
      <formula>ISERROR(D25)</formula>
    </cfRule>
  </conditionalFormatting>
  <conditionalFormatting sqref="C29:K29">
    <cfRule type="containsErrors" dxfId="8348" priority="1308">
      <formula>ISERROR(C29)</formula>
    </cfRule>
  </conditionalFormatting>
  <conditionalFormatting sqref="O29">
    <cfRule type="containsErrors" dxfId="8347" priority="1306">
      <formula>ISERROR(O29)</formula>
    </cfRule>
  </conditionalFormatting>
  <conditionalFormatting sqref="AO29">
    <cfRule type="containsErrors" dxfId="8346" priority="1304">
      <formula>ISERROR(AO29)</formula>
    </cfRule>
  </conditionalFormatting>
  <conditionalFormatting sqref="D29">
    <cfRule type="containsErrors" dxfId="8345" priority="1303">
      <formula>ISERROR(D29)</formula>
    </cfRule>
  </conditionalFormatting>
  <conditionalFormatting sqref="C37:K38">
    <cfRule type="containsErrors" dxfId="8344" priority="1298">
      <formula>ISERROR(C37)</formula>
    </cfRule>
  </conditionalFormatting>
  <conditionalFormatting sqref="C37:K38">
    <cfRule type="containsErrors" dxfId="8343" priority="1297">
      <formula>ISERROR(C37)</formula>
    </cfRule>
  </conditionalFormatting>
  <conditionalFormatting sqref="C44:K44 C46:K46">
    <cfRule type="containsErrors" dxfId="8342" priority="1293">
      <formula>ISERROR(C44)</formula>
    </cfRule>
  </conditionalFormatting>
  <conditionalFormatting sqref="AL37:AL38">
    <cfRule type="containsErrors" dxfId="8341" priority="1290">
      <formula>ISERROR(AL37)</formula>
    </cfRule>
  </conditionalFormatting>
  <conditionalFormatting sqref="AL37:AL38">
    <cfRule type="containsErrors" dxfId="8340" priority="1289">
      <formula>ISERROR(AL37)</formula>
    </cfRule>
  </conditionalFormatting>
  <conditionalFormatting sqref="O37:O38">
    <cfRule type="containsErrors" dxfId="8339" priority="1283">
      <formula>ISERROR(O37)</formula>
    </cfRule>
  </conditionalFormatting>
  <conditionalFormatting sqref="D40">
    <cfRule type="containsErrors" dxfId="8338" priority="1254">
      <formula>ISERROR(D40)</formula>
    </cfRule>
  </conditionalFormatting>
  <conditionalFormatting sqref="O44 O46">
    <cfRule type="containsErrors" dxfId="8337" priority="1278">
      <formula>ISERROR(O44)</formula>
    </cfRule>
  </conditionalFormatting>
  <conditionalFormatting sqref="AL44 AL46">
    <cfRule type="containsErrors" dxfId="8336" priority="1275">
      <formula>ISERROR(AL44)</formula>
    </cfRule>
  </conditionalFormatting>
  <conditionalFormatting sqref="C39:K39">
    <cfRule type="containsErrors" dxfId="8335" priority="1243">
      <formula>ISERROR(C39)</formula>
    </cfRule>
  </conditionalFormatting>
  <conditionalFormatting sqref="O40">
    <cfRule type="containsErrors" dxfId="8334" priority="1264">
      <formula>ISERROR(O40)</formula>
    </cfRule>
  </conditionalFormatting>
  <conditionalFormatting sqref="AL40">
    <cfRule type="containsErrors" dxfId="8333" priority="1265">
      <formula>ISERROR(AL40)</formula>
    </cfRule>
  </conditionalFormatting>
  <conditionalFormatting sqref="D37:D38">
    <cfRule type="containsErrors" dxfId="8332" priority="1259">
      <formula>ISERROR(D37)</formula>
    </cfRule>
  </conditionalFormatting>
  <conditionalFormatting sqref="C40:K40">
    <cfRule type="containsErrors" dxfId="8331" priority="1266">
      <formula>ISERROR(C40)</formula>
    </cfRule>
  </conditionalFormatting>
  <conditionalFormatting sqref="D44 D46">
    <cfRule type="containsErrors" dxfId="8330" priority="1255">
      <formula>ISERROR(D44)</formula>
    </cfRule>
  </conditionalFormatting>
  <conditionalFormatting sqref="O41">
    <cfRule type="containsErrors" dxfId="8329" priority="1226">
      <formula>ISERROR(O41)</formula>
    </cfRule>
  </conditionalFormatting>
  <conditionalFormatting sqref="D37:D38">
    <cfRule type="containsErrors" dxfId="8328" priority="1260">
      <formula>ISERROR(D37)</formula>
    </cfRule>
  </conditionalFormatting>
  <conditionalFormatting sqref="AL42">
    <cfRule type="containsErrors" dxfId="8327" priority="1222">
      <formula>ISERROR(AL42)</formula>
    </cfRule>
  </conditionalFormatting>
  <conditionalFormatting sqref="O43">
    <cfRule type="containsErrors" dxfId="8326" priority="1216">
      <formula>ISERROR(O43)</formula>
    </cfRule>
  </conditionalFormatting>
  <conditionalFormatting sqref="O45">
    <cfRule type="containsErrors" dxfId="8325" priority="1211">
      <formula>ISERROR(O45)</formula>
    </cfRule>
  </conditionalFormatting>
  <conditionalFormatting sqref="D43">
    <cfRule type="containsErrors" dxfId="8324" priority="1214">
      <formula>ISERROR(D43)</formula>
    </cfRule>
  </conditionalFormatting>
  <conditionalFormatting sqref="AL47">
    <cfRule type="containsErrors" dxfId="8323" priority="1207">
      <formula>ISERROR(AL47)</formula>
    </cfRule>
  </conditionalFormatting>
  <conditionalFormatting sqref="O42">
    <cfRule type="containsErrors" dxfId="8322" priority="1221">
      <formula>ISERROR(O42)</formula>
    </cfRule>
  </conditionalFormatting>
  <conditionalFormatting sqref="E44 E46">
    <cfRule type="containsErrors" dxfId="8321" priority="1252">
      <formula>ISERROR(E44)</formula>
    </cfRule>
  </conditionalFormatting>
  <conditionalFormatting sqref="AL43">
    <cfRule type="containsErrors" dxfId="8320" priority="1217">
      <formula>ISERROR(AL43)</formula>
    </cfRule>
  </conditionalFormatting>
  <conditionalFormatting sqref="C45:K45">
    <cfRule type="containsErrors" dxfId="8319" priority="1213">
      <formula>ISERROR(C45)</formula>
    </cfRule>
  </conditionalFormatting>
  <conditionalFormatting sqref="AL45">
    <cfRule type="containsErrors" dxfId="8318" priority="1212">
      <formula>ISERROR(AL45)</formula>
    </cfRule>
  </conditionalFormatting>
  <conditionalFormatting sqref="D45">
    <cfRule type="containsErrors" dxfId="8317" priority="1209">
      <formula>ISERROR(D45)</formula>
    </cfRule>
  </conditionalFormatting>
  <conditionalFormatting sqref="AL39">
    <cfRule type="containsErrors" dxfId="8316" priority="1242">
      <formula>ISERROR(AL39)</formula>
    </cfRule>
  </conditionalFormatting>
  <conditionalFormatting sqref="O39">
    <cfRule type="containsErrors" dxfId="8315" priority="1241">
      <formula>ISERROR(O39)</formula>
    </cfRule>
  </conditionalFormatting>
  <conditionalFormatting sqref="D39">
    <cfRule type="containsErrors" dxfId="8314" priority="1239">
      <formula>ISERROR(D39)</formula>
    </cfRule>
  </conditionalFormatting>
  <conditionalFormatting sqref="C43:K43">
    <cfRule type="containsErrors" dxfId="8313" priority="1218">
      <formula>ISERROR(C43)</formula>
    </cfRule>
  </conditionalFormatting>
  <conditionalFormatting sqref="C41:K41">
    <cfRule type="containsErrors" dxfId="8312" priority="1228">
      <formula>ISERROR(C41)</formula>
    </cfRule>
  </conditionalFormatting>
  <conditionalFormatting sqref="AL41">
    <cfRule type="containsErrors" dxfId="8311" priority="1227">
      <formula>ISERROR(AL41)</formula>
    </cfRule>
  </conditionalFormatting>
  <conditionalFormatting sqref="D41">
    <cfRule type="containsErrors" dxfId="8310" priority="1224">
      <formula>ISERROR(D41)</formula>
    </cfRule>
  </conditionalFormatting>
  <conditionalFormatting sqref="C42:K42">
    <cfRule type="containsErrors" dxfId="8309" priority="1223">
      <formula>ISERROR(C42)</formula>
    </cfRule>
  </conditionalFormatting>
  <conditionalFormatting sqref="D42">
    <cfRule type="containsErrors" dxfId="8308" priority="1219">
      <formula>ISERROR(D42)</formula>
    </cfRule>
  </conditionalFormatting>
  <conditionalFormatting sqref="C47:K47">
    <cfRule type="containsErrors" dxfId="8307" priority="1208">
      <formula>ISERROR(C47)</formula>
    </cfRule>
  </conditionalFormatting>
  <conditionalFormatting sqref="O47">
    <cfRule type="containsErrors" dxfId="8306" priority="1206">
      <formula>ISERROR(O47)</formula>
    </cfRule>
  </conditionalFormatting>
  <conditionalFormatting sqref="D47">
    <cfRule type="containsErrors" dxfId="8305" priority="1204">
      <formula>ISERROR(D47)</formula>
    </cfRule>
  </conditionalFormatting>
  <conditionalFormatting sqref="O37:O38">
    <cfRule type="containsErrors" dxfId="8304" priority="1196">
      <formula>ISERROR(O37)</formula>
    </cfRule>
  </conditionalFormatting>
  <conditionalFormatting sqref="C37:K38">
    <cfRule type="containsErrors" dxfId="8303" priority="1200">
      <formula>ISERROR(C37)</formula>
    </cfRule>
  </conditionalFormatting>
  <conditionalFormatting sqref="AL37:AL38">
    <cfRule type="containsErrors" dxfId="8302" priority="1198">
      <formula>ISERROR(AL37)</formula>
    </cfRule>
  </conditionalFormatting>
  <conditionalFormatting sqref="D37:D38">
    <cfRule type="containsErrors" dxfId="8301" priority="1192">
      <formula>ISERROR(D37)</formula>
    </cfRule>
  </conditionalFormatting>
  <conditionalFormatting sqref="AL36">
    <cfRule type="containsErrors" dxfId="8300" priority="1190">
      <formula>ISERROR(AL36)</formula>
    </cfRule>
  </conditionalFormatting>
  <conditionalFormatting sqref="C36:K36">
    <cfRule type="containsErrors" dxfId="8299" priority="1191">
      <formula>ISERROR(C36)</formula>
    </cfRule>
  </conditionalFormatting>
  <conditionalFormatting sqref="O36">
    <cfRule type="containsErrors" dxfId="8298" priority="1189">
      <formula>ISERROR(O36)</formula>
    </cfRule>
  </conditionalFormatting>
  <conditionalFormatting sqref="D36">
    <cfRule type="containsErrors" dxfId="8297" priority="1187">
      <formula>ISERROR(D36)</formula>
    </cfRule>
  </conditionalFormatting>
  <conditionalFormatting sqref="AN37:AN38">
    <cfRule type="containsErrors" dxfId="8296" priority="1165">
      <formula>ISERROR(AN37)</formula>
    </cfRule>
  </conditionalFormatting>
  <conditionalFormatting sqref="AN37:AN38">
    <cfRule type="containsErrors" dxfId="8295" priority="1166">
      <formula>ISERROR(AN37)</formula>
    </cfRule>
  </conditionalFormatting>
  <conditionalFormatting sqref="AN44 AN46">
    <cfRule type="containsErrors" dxfId="8294" priority="1164">
      <formula>ISERROR(AN44)</formula>
    </cfRule>
  </conditionalFormatting>
  <conditionalFormatting sqref="AN36">
    <cfRule type="containsErrors" dxfId="8293" priority="1155">
      <formula>ISERROR(AN36)</formula>
    </cfRule>
  </conditionalFormatting>
  <conditionalFormatting sqref="AN42">
    <cfRule type="containsErrors" dxfId="8292" priority="1160">
      <formula>ISERROR(AN42)</formula>
    </cfRule>
  </conditionalFormatting>
  <conditionalFormatting sqref="AN47">
    <cfRule type="containsErrors" dxfId="8291" priority="1157">
      <formula>ISERROR(AN47)</formula>
    </cfRule>
  </conditionalFormatting>
  <conditionalFormatting sqref="AN45">
    <cfRule type="containsErrors" dxfId="8290" priority="1158">
      <formula>ISERROR(AN45)</formula>
    </cfRule>
  </conditionalFormatting>
  <conditionalFormatting sqref="AN43">
    <cfRule type="containsErrors" dxfId="8289" priority="1159">
      <formula>ISERROR(AN43)</formula>
    </cfRule>
  </conditionalFormatting>
  <conditionalFormatting sqref="AN41">
    <cfRule type="containsErrors" dxfId="8288" priority="1161">
      <formula>ISERROR(AN41)</formula>
    </cfRule>
  </conditionalFormatting>
  <conditionalFormatting sqref="AN37:AN38">
    <cfRule type="containsErrors" dxfId="8287" priority="1156">
      <formula>ISERROR(AN37)</formula>
    </cfRule>
  </conditionalFormatting>
  <conditionalFormatting sqref="AN40">
    <cfRule type="containsErrors" dxfId="8286" priority="1151">
      <formula>ISERROR(AN40)</formula>
    </cfRule>
  </conditionalFormatting>
  <conditionalFormatting sqref="AN39">
    <cfRule type="containsErrors" dxfId="8285" priority="1150">
      <formula>ISERROR(AN39)</formula>
    </cfRule>
  </conditionalFormatting>
  <conditionalFormatting sqref="AN26 AN28">
    <cfRule type="containsErrors" dxfId="8284" priority="1135">
      <formula>ISERROR(AN26)</formula>
    </cfRule>
  </conditionalFormatting>
  <conditionalFormatting sqref="AN30">
    <cfRule type="containsErrors" dxfId="8283" priority="1134">
      <formula>ISERROR(AN30)</formula>
    </cfRule>
  </conditionalFormatting>
  <conditionalFormatting sqref="AP37:AP38">
    <cfRule type="containsErrors" dxfId="8282" priority="1072">
      <formula>ISERROR(AP37)</formula>
    </cfRule>
  </conditionalFormatting>
  <conditionalFormatting sqref="AP37:AP38">
    <cfRule type="containsErrors" dxfId="8281" priority="1073">
      <formula>ISERROR(AP37)</formula>
    </cfRule>
  </conditionalFormatting>
  <conditionalFormatting sqref="AP44 AP46">
    <cfRule type="containsErrors" dxfId="8280" priority="1071">
      <formula>ISERROR(AP44)</formula>
    </cfRule>
  </conditionalFormatting>
  <conditionalFormatting sqref="AP36">
    <cfRule type="containsErrors" dxfId="8279" priority="1064">
      <formula>ISERROR(AP36)</formula>
    </cfRule>
  </conditionalFormatting>
  <conditionalFormatting sqref="AP42">
    <cfRule type="containsErrors" dxfId="8278" priority="1069">
      <formula>ISERROR(AP42)</formula>
    </cfRule>
  </conditionalFormatting>
  <conditionalFormatting sqref="AP47">
    <cfRule type="containsErrors" dxfId="8277" priority="1066">
      <formula>ISERROR(AP47)</formula>
    </cfRule>
  </conditionalFormatting>
  <conditionalFormatting sqref="AP45">
    <cfRule type="containsErrors" dxfId="8276" priority="1067">
      <formula>ISERROR(AP45)</formula>
    </cfRule>
  </conditionalFormatting>
  <conditionalFormatting sqref="AP43">
    <cfRule type="containsErrors" dxfId="8275" priority="1068">
      <formula>ISERROR(AP43)</formula>
    </cfRule>
  </conditionalFormatting>
  <conditionalFormatting sqref="AP41">
    <cfRule type="containsErrors" dxfId="8274" priority="1070">
      <formula>ISERROR(AP41)</formula>
    </cfRule>
  </conditionalFormatting>
  <conditionalFormatting sqref="AP37:AP38">
    <cfRule type="containsErrors" dxfId="8273" priority="1065">
      <formula>ISERROR(AP37)</formula>
    </cfRule>
  </conditionalFormatting>
  <conditionalFormatting sqref="AP40">
    <cfRule type="containsErrors" dxfId="8272" priority="1060">
      <formula>ISERROR(AP40)</formula>
    </cfRule>
  </conditionalFormatting>
  <conditionalFormatting sqref="AP39">
    <cfRule type="containsErrors" dxfId="8271" priority="1059">
      <formula>ISERROR(AP39)</formula>
    </cfRule>
  </conditionalFormatting>
  <conditionalFormatting sqref="G37:G38">
    <cfRule type="containsErrors" dxfId="8270" priority="1042">
      <formula>ISERROR(G37)</formula>
    </cfRule>
  </conditionalFormatting>
  <conditionalFormatting sqref="G37:G38">
    <cfRule type="containsErrors" dxfId="8269" priority="1043">
      <formula>ISERROR(G37)</formula>
    </cfRule>
  </conditionalFormatting>
  <conditionalFormatting sqref="G44 G46">
    <cfRule type="containsErrors" dxfId="8268" priority="1041">
      <formula>ISERROR(G44)</formula>
    </cfRule>
  </conditionalFormatting>
  <conditionalFormatting sqref="G36">
    <cfRule type="containsErrors" dxfId="8267" priority="1034">
      <formula>ISERROR(G36)</formula>
    </cfRule>
  </conditionalFormatting>
  <conditionalFormatting sqref="G42">
    <cfRule type="containsErrors" dxfId="8266" priority="1039">
      <formula>ISERROR(G42)</formula>
    </cfRule>
  </conditionalFormatting>
  <conditionalFormatting sqref="G47">
    <cfRule type="containsErrors" dxfId="8265" priority="1036">
      <formula>ISERROR(G47)</formula>
    </cfRule>
  </conditionalFormatting>
  <conditionalFormatting sqref="G45">
    <cfRule type="containsErrors" dxfId="8264" priority="1037">
      <formula>ISERROR(G45)</formula>
    </cfRule>
  </conditionalFormatting>
  <conditionalFormatting sqref="G43">
    <cfRule type="containsErrors" dxfId="8263" priority="1038">
      <formula>ISERROR(G43)</formula>
    </cfRule>
  </conditionalFormatting>
  <conditionalFormatting sqref="G41">
    <cfRule type="containsErrors" dxfId="8262" priority="1040">
      <formula>ISERROR(G41)</formula>
    </cfRule>
  </conditionalFormatting>
  <conditionalFormatting sqref="G37:G38">
    <cfRule type="containsErrors" dxfId="8261" priority="1035">
      <formula>ISERROR(G37)</formula>
    </cfRule>
  </conditionalFormatting>
  <conditionalFormatting sqref="G40">
    <cfRule type="containsErrors" dxfId="8260" priority="1030">
      <formula>ISERROR(G40)</formula>
    </cfRule>
  </conditionalFormatting>
  <conditionalFormatting sqref="G39">
    <cfRule type="containsErrors" dxfId="8259" priority="1029">
      <formula>ISERROR(G39)</formula>
    </cfRule>
  </conditionalFormatting>
  <conditionalFormatting sqref="AR37:AR38">
    <cfRule type="containsErrors" dxfId="8258" priority="1016">
      <formula>ISERROR(AR37)</formula>
    </cfRule>
  </conditionalFormatting>
  <conditionalFormatting sqref="AR26 AR28">
    <cfRule type="containsErrors" dxfId="8257" priority="1019">
      <formula>ISERROR(AR26)</formula>
    </cfRule>
  </conditionalFormatting>
  <conditionalFormatting sqref="AR30">
    <cfRule type="containsErrors" dxfId="8256" priority="1018">
      <formula>ISERROR(AR30)</formula>
    </cfRule>
  </conditionalFormatting>
  <conditionalFormatting sqref="AR37:AR38">
    <cfRule type="containsErrors" dxfId="8255" priority="1017">
      <formula>ISERROR(AR37)</formula>
    </cfRule>
  </conditionalFormatting>
  <conditionalFormatting sqref="AR44 AR46">
    <cfRule type="containsErrors" dxfId="8254" priority="1015">
      <formula>ISERROR(AR44)</formula>
    </cfRule>
  </conditionalFormatting>
  <conditionalFormatting sqref="AR36">
    <cfRule type="containsErrors" dxfId="8253" priority="1008">
      <formula>ISERROR(AR36)</formula>
    </cfRule>
  </conditionalFormatting>
  <conditionalFormatting sqref="AR42">
    <cfRule type="containsErrors" dxfId="8252" priority="1013">
      <formula>ISERROR(AR42)</formula>
    </cfRule>
  </conditionalFormatting>
  <conditionalFormatting sqref="AR47">
    <cfRule type="containsErrors" dxfId="8251" priority="1010">
      <formula>ISERROR(AR47)</formula>
    </cfRule>
  </conditionalFormatting>
  <conditionalFormatting sqref="AR45">
    <cfRule type="containsErrors" dxfId="8250" priority="1011">
      <formula>ISERROR(AR45)</formula>
    </cfRule>
  </conditionalFormatting>
  <conditionalFormatting sqref="AR43">
    <cfRule type="containsErrors" dxfId="8249" priority="1012">
      <formula>ISERROR(AR43)</formula>
    </cfRule>
  </conditionalFormatting>
  <conditionalFormatting sqref="AR41">
    <cfRule type="containsErrors" dxfId="8248" priority="1014">
      <formula>ISERROR(AR41)</formula>
    </cfRule>
  </conditionalFormatting>
  <conditionalFormatting sqref="AR37:AR38">
    <cfRule type="containsErrors" dxfId="8247" priority="1009">
      <formula>ISERROR(AR37)</formula>
    </cfRule>
  </conditionalFormatting>
  <conditionalFormatting sqref="AR40">
    <cfRule type="containsErrors" dxfId="8246" priority="1004">
      <formula>ISERROR(AR40)</formula>
    </cfRule>
  </conditionalFormatting>
  <conditionalFormatting sqref="AR39">
    <cfRule type="containsErrors" dxfId="8245" priority="1003">
      <formula>ISERROR(AR39)</formula>
    </cfRule>
  </conditionalFormatting>
  <conditionalFormatting sqref="O7 AL7">
    <cfRule type="containsErrors" dxfId="8244" priority="933">
      <formula>ISERROR(O7)</formula>
    </cfRule>
  </conditionalFormatting>
  <conditionalFormatting sqref="AN7:AO7">
    <cfRule type="containsErrors" dxfId="8243" priority="932">
      <formula>ISERROR(AN7)</formula>
    </cfRule>
  </conditionalFormatting>
  <conditionalFormatting sqref="C7:J7">
    <cfRule type="containsErrors" dxfId="8242" priority="931">
      <formula>ISERROR(C7)</formula>
    </cfRule>
  </conditionalFormatting>
  <conditionalFormatting sqref="AS30">
    <cfRule type="containsErrors" dxfId="8241" priority="924">
      <formula>ISERROR(AS30)</formula>
    </cfRule>
  </conditionalFormatting>
  <conditionalFormatting sqref="O35 AL35">
    <cfRule type="containsErrors" dxfId="8240" priority="929">
      <formula>ISERROR(O35)</formula>
    </cfRule>
  </conditionalFormatting>
  <conditionalFormatting sqref="AN35:AO35">
    <cfRule type="containsErrors" dxfId="8239" priority="928">
      <formula>ISERROR(AN35)</formula>
    </cfRule>
  </conditionalFormatting>
  <conditionalFormatting sqref="C35:K35">
    <cfRule type="containsErrors" dxfId="8238" priority="927">
      <formula>ISERROR(C35)</formula>
    </cfRule>
  </conditionalFormatting>
  <conditionalFormatting sqref="AS37:AS38">
    <cfRule type="containsErrors" dxfId="8237" priority="923">
      <formula>ISERROR(AS37)</formula>
    </cfRule>
  </conditionalFormatting>
  <conditionalFormatting sqref="AS37:AS38">
    <cfRule type="containsErrors" dxfId="8236" priority="922">
      <formula>ISERROR(AS37)</formula>
    </cfRule>
  </conditionalFormatting>
  <conditionalFormatting sqref="AS26 AS28">
    <cfRule type="containsErrors" dxfId="8235" priority="925">
      <formula>ISERROR(AS26)</formula>
    </cfRule>
  </conditionalFormatting>
  <conditionalFormatting sqref="AS39">
    <cfRule type="containsErrors" dxfId="8234" priority="912">
      <formula>ISERROR(AS39)</formula>
    </cfRule>
  </conditionalFormatting>
  <conditionalFormatting sqref="AQ7">
    <cfRule type="containsErrors" dxfId="8233" priority="911">
      <formula>ISERROR(AQ7)</formula>
    </cfRule>
  </conditionalFormatting>
  <conditionalFormatting sqref="AS44 AS46">
    <cfRule type="containsErrors" dxfId="8232" priority="921">
      <formula>ISERROR(AS44)</formula>
    </cfRule>
  </conditionalFormatting>
  <conditionalFormatting sqref="AS36">
    <cfRule type="containsErrors" dxfId="8231" priority="914">
      <formula>ISERROR(AS36)</formula>
    </cfRule>
  </conditionalFormatting>
  <conditionalFormatting sqref="AS42">
    <cfRule type="containsErrors" dxfId="8230" priority="919">
      <formula>ISERROR(AS42)</formula>
    </cfRule>
  </conditionalFormatting>
  <conditionalFormatting sqref="AS47">
    <cfRule type="containsErrors" dxfId="8229" priority="916">
      <formula>ISERROR(AS47)</formula>
    </cfRule>
  </conditionalFormatting>
  <conditionalFormatting sqref="AS45">
    <cfRule type="containsErrors" dxfId="8228" priority="917">
      <formula>ISERROR(AS45)</formula>
    </cfRule>
  </conditionalFormatting>
  <conditionalFormatting sqref="AS43">
    <cfRule type="containsErrors" dxfId="8227" priority="918">
      <formula>ISERROR(AS43)</formula>
    </cfRule>
  </conditionalFormatting>
  <conditionalFormatting sqref="AS41">
    <cfRule type="containsErrors" dxfId="8226" priority="920">
      <formula>ISERROR(AS41)</formula>
    </cfRule>
  </conditionalFormatting>
  <conditionalFormatting sqref="AS37:AS38">
    <cfRule type="containsErrors" dxfId="8225" priority="915">
      <formula>ISERROR(AS37)</formula>
    </cfRule>
  </conditionalFormatting>
  <conditionalFormatting sqref="AS40">
    <cfRule type="containsErrors" dxfId="8224" priority="913">
      <formula>ISERROR(AS40)</formula>
    </cfRule>
  </conditionalFormatting>
  <conditionalFormatting sqref="AQ35">
    <cfRule type="containsErrors" dxfId="8223" priority="908">
      <formula>ISERROR(AQ35)</formula>
    </cfRule>
  </conditionalFormatting>
  <conditionalFormatting sqref="AR35">
    <cfRule type="containsErrors" dxfId="8222" priority="907">
      <formula>ISERROR(AR35)</formula>
    </cfRule>
  </conditionalFormatting>
  <conditionalFormatting sqref="AS7">
    <cfRule type="containsErrors" dxfId="8221" priority="909">
      <formula>ISERROR(AS7)</formula>
    </cfRule>
  </conditionalFormatting>
  <conditionalFormatting sqref="AR7">
    <cfRule type="containsErrors" dxfId="8220" priority="910">
      <formula>ISERROR(AR7)</formula>
    </cfRule>
  </conditionalFormatting>
  <conditionalFormatting sqref="AS35">
    <cfRule type="containsErrors" dxfId="8219" priority="906">
      <formula>ISERROR(AS35)</formula>
    </cfRule>
  </conditionalFormatting>
  <conditionalFormatting sqref="F37:G38">
    <cfRule type="containsErrors" dxfId="8218" priority="904">
      <formula>ISERROR(F37)</formula>
    </cfRule>
  </conditionalFormatting>
  <conditionalFormatting sqref="F37:G38">
    <cfRule type="containsErrors" dxfId="8217" priority="905">
      <formula>ISERROR(F37)</formula>
    </cfRule>
  </conditionalFormatting>
  <conditionalFormatting sqref="F44:G44 F46:G46">
    <cfRule type="containsErrors" dxfId="8216" priority="903">
      <formula>ISERROR(F44)</formula>
    </cfRule>
  </conditionalFormatting>
  <conditionalFormatting sqref="F36:G36">
    <cfRule type="containsErrors" dxfId="8215" priority="896">
      <formula>ISERROR(F36)</formula>
    </cfRule>
  </conditionalFormatting>
  <conditionalFormatting sqref="F42:G42">
    <cfRule type="containsErrors" dxfId="8214" priority="901">
      <formula>ISERROR(F42)</formula>
    </cfRule>
  </conditionalFormatting>
  <conditionalFormatting sqref="F47:G47">
    <cfRule type="containsErrors" dxfId="8213" priority="898">
      <formula>ISERROR(F47)</formula>
    </cfRule>
  </conditionalFormatting>
  <conditionalFormatting sqref="F45:G45">
    <cfRule type="containsErrors" dxfId="8212" priority="899">
      <formula>ISERROR(F45)</formula>
    </cfRule>
  </conditionalFormatting>
  <conditionalFormatting sqref="F43:G43">
    <cfRule type="containsErrors" dxfId="8211" priority="900">
      <formula>ISERROR(F43)</formula>
    </cfRule>
  </conditionalFormatting>
  <conditionalFormatting sqref="F41:G41">
    <cfRule type="containsErrors" dxfId="8210" priority="902">
      <formula>ISERROR(F41)</formula>
    </cfRule>
  </conditionalFormatting>
  <conditionalFormatting sqref="F37:G38">
    <cfRule type="containsErrors" dxfId="8209" priority="897">
      <formula>ISERROR(F37)</formula>
    </cfRule>
  </conditionalFormatting>
  <conditionalFormatting sqref="F40:G40">
    <cfRule type="containsErrors" dxfId="8208" priority="895">
      <formula>ISERROR(F40)</formula>
    </cfRule>
  </conditionalFormatting>
  <conditionalFormatting sqref="F39:G39">
    <cfRule type="containsErrors" dxfId="8207" priority="894">
      <formula>ISERROR(F39)</formula>
    </cfRule>
  </conditionalFormatting>
  <conditionalFormatting sqref="F35:G35">
    <cfRule type="containsErrors" dxfId="8206" priority="890">
      <formula>ISERROR(F35)</formula>
    </cfRule>
  </conditionalFormatting>
  <conditionalFormatting sqref="F7:G7">
    <cfRule type="containsErrors" dxfId="8205" priority="892">
      <formula>ISERROR(F7)</formula>
    </cfRule>
  </conditionalFormatting>
  <conditionalFormatting sqref="H8:H9">
    <cfRule type="containsErrors" dxfId="8204" priority="889">
      <formula>ISERROR(H8)</formula>
    </cfRule>
  </conditionalFormatting>
  <conditionalFormatting sqref="H10">
    <cfRule type="containsErrors" dxfId="8203" priority="888">
      <formula>ISERROR(H10)</formula>
    </cfRule>
  </conditionalFormatting>
  <conditionalFormatting sqref="H11 H13">
    <cfRule type="containsErrors" dxfId="8202" priority="887">
      <formula>ISERROR(H11)</formula>
    </cfRule>
  </conditionalFormatting>
  <conditionalFormatting sqref="H12">
    <cfRule type="containsErrors" dxfId="8201" priority="886">
      <formula>ISERROR(H12)</formula>
    </cfRule>
  </conditionalFormatting>
  <conditionalFormatting sqref="H20">
    <cfRule type="containsErrors" dxfId="8200" priority="885">
      <formula>ISERROR(H20)</formula>
    </cfRule>
  </conditionalFormatting>
  <conditionalFormatting sqref="H19 H21">
    <cfRule type="containsErrors" dxfId="8199" priority="884">
      <formula>ISERROR(H19)</formula>
    </cfRule>
  </conditionalFormatting>
  <conditionalFormatting sqref="H26 H28">
    <cfRule type="containsErrors" dxfId="8198" priority="883">
      <formula>ISERROR(H26)</formula>
    </cfRule>
  </conditionalFormatting>
  <conditionalFormatting sqref="H17">
    <cfRule type="containsErrors" dxfId="8197" priority="879">
      <formula>ISERROR(H17)</formula>
    </cfRule>
  </conditionalFormatting>
  <conditionalFormatting sqref="H16">
    <cfRule type="containsErrors" dxfId="8196" priority="882">
      <formula>ISERROR(H16)</formula>
    </cfRule>
  </conditionalFormatting>
  <conditionalFormatting sqref="H14">
    <cfRule type="containsErrors" dxfId="8195" priority="878">
      <formula>ISERROR(H14)</formula>
    </cfRule>
  </conditionalFormatting>
  <conditionalFormatting sqref="H27">
    <cfRule type="containsErrors" dxfId="8194" priority="874">
      <formula>ISERROR(H27)</formula>
    </cfRule>
  </conditionalFormatting>
  <conditionalFormatting sqref="H30">
    <cfRule type="containsErrors" dxfId="8193" priority="881">
      <formula>ISERROR(H30)</formula>
    </cfRule>
  </conditionalFormatting>
  <conditionalFormatting sqref="H15">
    <cfRule type="containsErrors" dxfId="8192" priority="880">
      <formula>ISERROR(H15)</formula>
    </cfRule>
  </conditionalFormatting>
  <conditionalFormatting sqref="H18">
    <cfRule type="containsErrors" dxfId="8191" priority="877">
      <formula>ISERROR(H18)</formula>
    </cfRule>
  </conditionalFormatting>
  <conditionalFormatting sqref="H22">
    <cfRule type="containsErrors" dxfId="8190" priority="876">
      <formula>ISERROR(H22)</formula>
    </cfRule>
  </conditionalFormatting>
  <conditionalFormatting sqref="AU37:AU38">
    <cfRule type="containsErrors" dxfId="8189" priority="841">
      <formula>ISERROR(AU37)</formula>
    </cfRule>
  </conditionalFormatting>
  <conditionalFormatting sqref="H29">
    <cfRule type="containsErrors" dxfId="8188" priority="873">
      <formula>ISERROR(H29)</formula>
    </cfRule>
  </conditionalFormatting>
  <conditionalFormatting sqref="H40">
    <cfRule type="containsErrors" dxfId="8187" priority="869">
      <formula>ISERROR(H40)</formula>
    </cfRule>
  </conditionalFormatting>
  <conditionalFormatting sqref="H37:H38">
    <cfRule type="containsErrors" dxfId="8186" priority="871">
      <formula>ISERROR(H37)</formula>
    </cfRule>
  </conditionalFormatting>
  <conditionalFormatting sqref="H44 H46">
    <cfRule type="containsErrors" dxfId="8185" priority="870">
      <formula>ISERROR(H44)</formula>
    </cfRule>
  </conditionalFormatting>
  <conditionalFormatting sqref="H37:H38">
    <cfRule type="containsErrors" dxfId="8184" priority="872">
      <formula>ISERROR(H37)</formula>
    </cfRule>
  </conditionalFormatting>
  <conditionalFormatting sqref="H43">
    <cfRule type="containsErrors" dxfId="8183" priority="865">
      <formula>ISERROR(H43)</formula>
    </cfRule>
  </conditionalFormatting>
  <conditionalFormatting sqref="H45">
    <cfRule type="containsErrors" dxfId="8182" priority="864">
      <formula>ISERROR(H45)</formula>
    </cfRule>
  </conditionalFormatting>
  <conditionalFormatting sqref="H39">
    <cfRule type="containsErrors" dxfId="8181" priority="868">
      <formula>ISERROR(H39)</formula>
    </cfRule>
  </conditionalFormatting>
  <conditionalFormatting sqref="H41">
    <cfRule type="containsErrors" dxfId="8180" priority="867">
      <formula>ISERROR(H41)</formula>
    </cfRule>
  </conditionalFormatting>
  <conditionalFormatting sqref="H42">
    <cfRule type="containsErrors" dxfId="8179" priority="866">
      <formula>ISERROR(H42)</formula>
    </cfRule>
  </conditionalFormatting>
  <conditionalFormatting sqref="H47">
    <cfRule type="containsErrors" dxfId="8178" priority="863">
      <formula>ISERROR(H47)</formula>
    </cfRule>
  </conditionalFormatting>
  <conditionalFormatting sqref="H37:H38">
    <cfRule type="containsErrors" dxfId="8177" priority="862">
      <formula>ISERROR(H37)</formula>
    </cfRule>
  </conditionalFormatting>
  <conditionalFormatting sqref="H36">
    <cfRule type="containsErrors" dxfId="8176" priority="861">
      <formula>ISERROR(H36)</formula>
    </cfRule>
  </conditionalFormatting>
  <conditionalFormatting sqref="AT11 AT13">
    <cfRule type="containsErrors" dxfId="8175" priority="858">
      <formula>ISERROR(AT11)</formula>
    </cfRule>
  </conditionalFormatting>
  <conditionalFormatting sqref="AT8:AT9">
    <cfRule type="containsErrors" dxfId="8174" priority="860">
      <formula>ISERROR(AT8)</formula>
    </cfRule>
  </conditionalFormatting>
  <conditionalFormatting sqref="AT10">
    <cfRule type="containsErrors" dxfId="8173" priority="859">
      <formula>ISERROR(AT10)</formula>
    </cfRule>
  </conditionalFormatting>
  <conditionalFormatting sqref="AT12">
    <cfRule type="containsErrors" dxfId="8172" priority="857">
      <formula>ISERROR(AT12)</formula>
    </cfRule>
  </conditionalFormatting>
  <conditionalFormatting sqref="AT20">
    <cfRule type="containsErrors" dxfId="8171" priority="856">
      <formula>ISERROR(AT20)</formula>
    </cfRule>
  </conditionalFormatting>
  <conditionalFormatting sqref="AT19 AT21">
    <cfRule type="containsErrors" dxfId="8170" priority="855">
      <formula>ISERROR(AT19)</formula>
    </cfRule>
  </conditionalFormatting>
  <conditionalFormatting sqref="AT26 AT28">
    <cfRule type="containsErrors" dxfId="8169" priority="854">
      <formula>ISERROR(AT26)</formula>
    </cfRule>
  </conditionalFormatting>
  <conditionalFormatting sqref="AT16">
    <cfRule type="containsErrors" dxfId="8168" priority="853">
      <formula>ISERROR(AT16)</formula>
    </cfRule>
  </conditionalFormatting>
  <conditionalFormatting sqref="AW26 AW28">
    <cfRule type="containsErrors" dxfId="8167" priority="852">
      <formula>ISERROR(AW26)</formula>
    </cfRule>
  </conditionalFormatting>
  <conditionalFormatting sqref="AT18">
    <cfRule type="containsErrors" dxfId="8166" priority="846">
      <formula>ISERROR(AT18)</formula>
    </cfRule>
  </conditionalFormatting>
  <conditionalFormatting sqref="AT27">
    <cfRule type="containsErrors" dxfId="8165" priority="843">
      <formula>ISERROR(AT27)</formula>
    </cfRule>
  </conditionalFormatting>
  <conditionalFormatting sqref="AT30">
    <cfRule type="containsErrors" dxfId="8164" priority="851">
      <formula>ISERROR(AT30)</formula>
    </cfRule>
  </conditionalFormatting>
  <conditionalFormatting sqref="AW30">
    <cfRule type="containsErrors" dxfId="8163" priority="850">
      <formula>ISERROR(AW30)</formula>
    </cfRule>
  </conditionalFormatting>
  <conditionalFormatting sqref="AT15">
    <cfRule type="containsErrors" dxfId="8162" priority="849">
      <formula>ISERROR(AT15)</formula>
    </cfRule>
  </conditionalFormatting>
  <conditionalFormatting sqref="AT17">
    <cfRule type="containsErrors" dxfId="8161" priority="848">
      <formula>ISERROR(AT17)</formula>
    </cfRule>
  </conditionalFormatting>
  <conditionalFormatting sqref="AT14">
    <cfRule type="containsErrors" dxfId="8160" priority="847">
      <formula>ISERROR(AT14)</formula>
    </cfRule>
  </conditionalFormatting>
  <conditionalFormatting sqref="AT22">
    <cfRule type="containsErrors" dxfId="8159" priority="845">
      <formula>ISERROR(AT22)</formula>
    </cfRule>
  </conditionalFormatting>
  <conditionalFormatting sqref="BA37:BA38">
    <cfRule type="containsErrors" dxfId="8158" priority="810">
      <formula>ISERROR(BA37)</formula>
    </cfRule>
  </conditionalFormatting>
  <conditionalFormatting sqref="AT29">
    <cfRule type="containsErrors" dxfId="8157" priority="842">
      <formula>ISERROR(AT29)</formula>
    </cfRule>
  </conditionalFormatting>
  <conditionalFormatting sqref="AU37:AU38">
    <cfRule type="containsErrors" dxfId="8156" priority="840">
      <formula>ISERROR(AU37)</formula>
    </cfRule>
  </conditionalFormatting>
  <conditionalFormatting sqref="AU44 AU46">
    <cfRule type="containsErrors" dxfId="8155" priority="839">
      <formula>ISERROR(AU44)</formula>
    </cfRule>
  </conditionalFormatting>
  <conditionalFormatting sqref="AU36">
    <cfRule type="containsErrors" dxfId="8154" priority="832">
      <formula>ISERROR(AU36)</formula>
    </cfRule>
  </conditionalFormatting>
  <conditionalFormatting sqref="AU42">
    <cfRule type="containsErrors" dxfId="8153" priority="837">
      <formula>ISERROR(AU42)</formula>
    </cfRule>
  </conditionalFormatting>
  <conditionalFormatting sqref="AU47">
    <cfRule type="containsErrors" dxfId="8152" priority="834">
      <formula>ISERROR(AU47)</formula>
    </cfRule>
  </conditionalFormatting>
  <conditionalFormatting sqref="AU45">
    <cfRule type="containsErrors" dxfId="8151" priority="835">
      <formula>ISERROR(AU45)</formula>
    </cfRule>
  </conditionalFormatting>
  <conditionalFormatting sqref="AU43">
    <cfRule type="containsErrors" dxfId="8150" priority="836">
      <formula>ISERROR(AU43)</formula>
    </cfRule>
  </conditionalFormatting>
  <conditionalFormatting sqref="AU41">
    <cfRule type="containsErrors" dxfId="8149" priority="838">
      <formula>ISERROR(AU41)</formula>
    </cfRule>
  </conditionalFormatting>
  <conditionalFormatting sqref="AU37:AU38">
    <cfRule type="containsErrors" dxfId="8148" priority="833">
      <formula>ISERROR(AU37)</formula>
    </cfRule>
  </conditionalFormatting>
  <conditionalFormatting sqref="AU40">
    <cfRule type="containsErrors" dxfId="8147" priority="831">
      <formula>ISERROR(AU40)</formula>
    </cfRule>
  </conditionalFormatting>
  <conditionalFormatting sqref="AU39">
    <cfRule type="containsErrors" dxfId="8146" priority="830">
      <formula>ISERROR(AU39)</formula>
    </cfRule>
  </conditionalFormatting>
  <conditionalFormatting sqref="AT7">
    <cfRule type="containsErrors" dxfId="8145" priority="815">
      <formula>ISERROR(AT7)</formula>
    </cfRule>
  </conditionalFormatting>
  <conditionalFormatting sqref="AT35">
    <cfRule type="containsErrors" dxfId="8144" priority="814">
      <formula>ISERROR(AT35)</formula>
    </cfRule>
  </conditionalFormatting>
  <conditionalFormatting sqref="BA30">
    <cfRule type="containsErrors" dxfId="8143" priority="812">
      <formula>ISERROR(BA30)</formula>
    </cfRule>
  </conditionalFormatting>
  <conditionalFormatting sqref="BA37:BA38">
    <cfRule type="containsErrors" dxfId="8142" priority="811">
      <formula>ISERROR(BA37)</formula>
    </cfRule>
  </conditionalFormatting>
  <conditionalFormatting sqref="BA26 BA28">
    <cfRule type="containsErrors" dxfId="8141" priority="813">
      <formula>ISERROR(BA26)</formula>
    </cfRule>
  </conditionalFormatting>
  <conditionalFormatting sqref="BA39">
    <cfRule type="containsErrors" dxfId="8140" priority="800">
      <formula>ISERROR(BA39)</formula>
    </cfRule>
  </conditionalFormatting>
  <conditionalFormatting sqref="BA44 BA46">
    <cfRule type="containsErrors" dxfId="8139" priority="809">
      <formula>ISERROR(BA44)</formula>
    </cfRule>
  </conditionalFormatting>
  <conditionalFormatting sqref="BA36">
    <cfRule type="containsErrors" dxfId="8138" priority="802">
      <formula>ISERROR(BA36)</formula>
    </cfRule>
  </conditionalFormatting>
  <conditionalFormatting sqref="BA42">
    <cfRule type="containsErrors" dxfId="8137" priority="807">
      <formula>ISERROR(BA42)</formula>
    </cfRule>
  </conditionalFormatting>
  <conditionalFormatting sqref="BA47">
    <cfRule type="containsErrors" dxfId="8136" priority="804">
      <formula>ISERROR(BA47)</formula>
    </cfRule>
  </conditionalFormatting>
  <conditionalFormatting sqref="BA45">
    <cfRule type="containsErrors" dxfId="8135" priority="805">
      <formula>ISERROR(BA45)</formula>
    </cfRule>
  </conditionalFormatting>
  <conditionalFormatting sqref="BA43">
    <cfRule type="containsErrors" dxfId="8134" priority="806">
      <formula>ISERROR(BA43)</formula>
    </cfRule>
  </conditionalFormatting>
  <conditionalFormatting sqref="BA41">
    <cfRule type="containsErrors" dxfId="8133" priority="808">
      <formula>ISERROR(BA41)</formula>
    </cfRule>
  </conditionalFormatting>
  <conditionalFormatting sqref="BA37:BA38">
    <cfRule type="containsErrors" dxfId="8132" priority="803">
      <formula>ISERROR(BA37)</formula>
    </cfRule>
  </conditionalFormatting>
  <conditionalFormatting sqref="BA40">
    <cfRule type="containsErrors" dxfId="8131" priority="801">
      <formula>ISERROR(BA40)</formula>
    </cfRule>
  </conditionalFormatting>
  <conditionalFormatting sqref="AW35">
    <cfRule type="containsErrors" dxfId="8130" priority="796">
      <formula>ISERROR(AW35)</formula>
    </cfRule>
  </conditionalFormatting>
  <conditionalFormatting sqref="AY35">
    <cfRule type="containsErrors" dxfId="8129" priority="795">
      <formula>ISERROR(AY35)</formula>
    </cfRule>
  </conditionalFormatting>
  <conditionalFormatting sqref="BA35">
    <cfRule type="containsErrors" dxfId="8128" priority="794">
      <formula>ISERROR(BA35)</formula>
    </cfRule>
  </conditionalFormatting>
  <conditionalFormatting sqref="P8:P9">
    <cfRule type="containsErrors" dxfId="8127" priority="793">
      <formula>ISERROR(P8)</formula>
    </cfRule>
  </conditionalFormatting>
  <conditionalFormatting sqref="P10">
    <cfRule type="containsErrors" dxfId="8126" priority="792">
      <formula>ISERROR(P10)</formula>
    </cfRule>
  </conditionalFormatting>
  <conditionalFormatting sqref="P11 P13">
    <cfRule type="containsErrors" dxfId="8125" priority="791">
      <formula>ISERROR(P11)</formula>
    </cfRule>
  </conditionalFormatting>
  <conditionalFormatting sqref="P12">
    <cfRule type="containsErrors" dxfId="8124" priority="790">
      <formula>ISERROR(P12)</formula>
    </cfRule>
  </conditionalFormatting>
  <conditionalFormatting sqref="P20 V20">
    <cfRule type="containsErrors" dxfId="8123" priority="789">
      <formula>ISERROR(P20)</formula>
    </cfRule>
  </conditionalFormatting>
  <conditionalFormatting sqref="P19 P21 V21 V19">
    <cfRule type="containsErrors" dxfId="8122" priority="788">
      <formula>ISERROR(P19)</formula>
    </cfRule>
  </conditionalFormatting>
  <conditionalFormatting sqref="P26 P28 V28 V26">
    <cfRule type="containsErrors" dxfId="8121" priority="787">
      <formula>ISERROR(P26)</formula>
    </cfRule>
  </conditionalFormatting>
  <conditionalFormatting sqref="P16">
    <cfRule type="containsErrors" dxfId="8120" priority="786">
      <formula>ISERROR(P16)</formula>
    </cfRule>
  </conditionalFormatting>
  <conditionalFormatting sqref="P27 V27">
    <cfRule type="containsErrors" dxfId="8119" priority="778">
      <formula>ISERROR(P27)</formula>
    </cfRule>
  </conditionalFormatting>
  <conditionalFormatting sqref="P30 V30">
    <cfRule type="containsErrors" dxfId="8118" priority="785">
      <formula>ISERROR(P30)</formula>
    </cfRule>
  </conditionalFormatting>
  <conditionalFormatting sqref="P15">
    <cfRule type="containsErrors" dxfId="8117" priority="784">
      <formula>ISERROR(P15)</formula>
    </cfRule>
  </conditionalFormatting>
  <conditionalFormatting sqref="P17">
    <cfRule type="containsErrors" dxfId="8116" priority="783">
      <formula>ISERROR(P17)</formula>
    </cfRule>
  </conditionalFormatting>
  <conditionalFormatting sqref="P14">
    <cfRule type="containsErrors" dxfId="8115" priority="782">
      <formula>ISERROR(P14)</formula>
    </cfRule>
  </conditionalFormatting>
  <conditionalFormatting sqref="P18 V18">
    <cfRule type="containsErrors" dxfId="8114" priority="781">
      <formula>ISERROR(P18)</formula>
    </cfRule>
  </conditionalFormatting>
  <conditionalFormatting sqref="P22 V22">
    <cfRule type="containsErrors" dxfId="8113" priority="780">
      <formula>ISERROR(P22)</formula>
    </cfRule>
  </conditionalFormatting>
  <conditionalFormatting sqref="AJ37:AJ38">
    <cfRule type="containsErrors" dxfId="8112" priority="745">
      <formula>ISERROR(AJ37)</formula>
    </cfRule>
  </conditionalFormatting>
  <conditionalFormatting sqref="P29 V29">
    <cfRule type="containsErrors" dxfId="8111" priority="777">
      <formula>ISERROR(P29)</formula>
    </cfRule>
  </conditionalFormatting>
  <conditionalFormatting sqref="P37:Q38 V37:V38">
    <cfRule type="containsErrors" dxfId="8110" priority="776">
      <formula>ISERROR(P37)</formula>
    </cfRule>
  </conditionalFormatting>
  <conditionalFormatting sqref="P37:Q38 V37:V38">
    <cfRule type="containsErrors" dxfId="8109" priority="775">
      <formula>ISERROR(P37)</formula>
    </cfRule>
  </conditionalFormatting>
  <conditionalFormatting sqref="P44:Q44 P46:Q46 V46 V44">
    <cfRule type="containsErrors" dxfId="8108" priority="774">
      <formula>ISERROR(P44)</formula>
    </cfRule>
  </conditionalFormatting>
  <conditionalFormatting sqref="P39:Q39 V39">
    <cfRule type="containsErrors" dxfId="8107" priority="772">
      <formula>ISERROR(P39)</formula>
    </cfRule>
  </conditionalFormatting>
  <conditionalFormatting sqref="P40:Q40 V40">
    <cfRule type="containsErrors" dxfId="8106" priority="773">
      <formula>ISERROR(P40)</formula>
    </cfRule>
  </conditionalFormatting>
  <conditionalFormatting sqref="P45:Q45 V45">
    <cfRule type="containsErrors" dxfId="8105" priority="768">
      <formula>ISERROR(P45)</formula>
    </cfRule>
  </conditionalFormatting>
  <conditionalFormatting sqref="P43:Q43 V43">
    <cfRule type="containsErrors" dxfId="8104" priority="769">
      <formula>ISERROR(P43)</formula>
    </cfRule>
  </conditionalFormatting>
  <conditionalFormatting sqref="P41:Q41 V41">
    <cfRule type="containsErrors" dxfId="8103" priority="771">
      <formula>ISERROR(P41)</formula>
    </cfRule>
  </conditionalFormatting>
  <conditionalFormatting sqref="P42:Q42 V42">
    <cfRule type="containsErrors" dxfId="8102" priority="770">
      <formula>ISERROR(P42)</formula>
    </cfRule>
  </conditionalFormatting>
  <conditionalFormatting sqref="P47:Q47 V47">
    <cfRule type="containsErrors" dxfId="8101" priority="767">
      <formula>ISERROR(P47)</formula>
    </cfRule>
  </conditionalFormatting>
  <conditionalFormatting sqref="P37:Q38 V37:V38">
    <cfRule type="containsErrors" dxfId="8100" priority="766">
      <formula>ISERROR(P37)</formula>
    </cfRule>
  </conditionalFormatting>
  <conditionalFormatting sqref="P36:Q36 V36">
    <cfRule type="containsErrors" dxfId="8099" priority="765">
      <formula>ISERROR(P36)</formula>
    </cfRule>
  </conditionalFormatting>
  <conditionalFormatting sqref="AJ10">
    <cfRule type="containsErrors" dxfId="8098" priority="761">
      <formula>ISERROR(AJ10)</formula>
    </cfRule>
  </conditionalFormatting>
  <conditionalFormatting sqref="AJ8:AJ9">
    <cfRule type="containsErrors" dxfId="8097" priority="762">
      <formula>ISERROR(AJ8)</formula>
    </cfRule>
  </conditionalFormatting>
  <conditionalFormatting sqref="AJ11 AJ13">
    <cfRule type="containsErrors" dxfId="8096" priority="760">
      <formula>ISERROR(AJ11)</formula>
    </cfRule>
  </conditionalFormatting>
  <conditionalFormatting sqref="AJ12">
    <cfRule type="containsErrors" dxfId="8095" priority="759">
      <formula>ISERROR(AJ12)</formula>
    </cfRule>
  </conditionalFormatting>
  <conditionalFormatting sqref="AJ20">
    <cfRule type="containsErrors" dxfId="8094" priority="758">
      <formula>ISERROR(AJ20)</formula>
    </cfRule>
  </conditionalFormatting>
  <conditionalFormatting sqref="AJ19 AJ21">
    <cfRule type="containsErrors" dxfId="8093" priority="757">
      <formula>ISERROR(AJ19)</formula>
    </cfRule>
  </conditionalFormatting>
  <conditionalFormatting sqref="AJ26 AJ28">
    <cfRule type="containsErrors" dxfId="8092" priority="756">
      <formula>ISERROR(AJ26)</formula>
    </cfRule>
  </conditionalFormatting>
  <conditionalFormatting sqref="AJ16">
    <cfRule type="containsErrors" dxfId="8091" priority="755">
      <formula>ISERROR(AJ16)</formula>
    </cfRule>
  </conditionalFormatting>
  <conditionalFormatting sqref="R37:R38">
    <cfRule type="containsErrors" dxfId="8090" priority="714">
      <formula>ISERROR(R37)</formula>
    </cfRule>
  </conditionalFormatting>
  <conditionalFormatting sqref="AJ27">
    <cfRule type="containsErrors" dxfId="8089" priority="747">
      <formula>ISERROR(AJ27)</formula>
    </cfRule>
  </conditionalFormatting>
  <conditionalFormatting sqref="AJ22">
    <cfRule type="containsErrors" dxfId="8088" priority="749">
      <formula>ISERROR(AJ22)</formula>
    </cfRule>
  </conditionalFormatting>
  <conditionalFormatting sqref="AJ30">
    <cfRule type="containsErrors" dxfId="8087" priority="754">
      <formula>ISERROR(AJ30)</formula>
    </cfRule>
  </conditionalFormatting>
  <conditionalFormatting sqref="AJ15">
    <cfRule type="containsErrors" dxfId="8086" priority="753">
      <formula>ISERROR(AJ15)</formula>
    </cfRule>
  </conditionalFormatting>
  <conditionalFormatting sqref="AJ17">
    <cfRule type="containsErrors" dxfId="8085" priority="752">
      <formula>ISERROR(AJ17)</formula>
    </cfRule>
  </conditionalFormatting>
  <conditionalFormatting sqref="AJ14">
    <cfRule type="containsErrors" dxfId="8084" priority="751">
      <formula>ISERROR(AJ14)</formula>
    </cfRule>
  </conditionalFormatting>
  <conditionalFormatting sqref="AJ18">
    <cfRule type="containsErrors" dxfId="8083" priority="750">
      <formula>ISERROR(AJ18)</formula>
    </cfRule>
  </conditionalFormatting>
  <conditionalFormatting sqref="AJ29">
    <cfRule type="containsErrors" dxfId="8082" priority="746">
      <formula>ISERROR(AJ29)</formula>
    </cfRule>
  </conditionalFormatting>
  <conditionalFormatting sqref="AJ37:AJ38">
    <cfRule type="containsErrors" dxfId="8081" priority="744">
      <formula>ISERROR(AJ37)</formula>
    </cfRule>
  </conditionalFormatting>
  <conditionalFormatting sqref="AJ44 AJ46">
    <cfRule type="containsErrors" dxfId="8080" priority="743">
      <formula>ISERROR(AJ44)</formula>
    </cfRule>
  </conditionalFormatting>
  <conditionalFormatting sqref="AJ40">
    <cfRule type="containsErrors" dxfId="8079" priority="742">
      <formula>ISERROR(AJ40)</formula>
    </cfRule>
  </conditionalFormatting>
  <conditionalFormatting sqref="AJ41">
    <cfRule type="containsErrors" dxfId="8078" priority="740">
      <formula>ISERROR(AJ41)</formula>
    </cfRule>
  </conditionalFormatting>
  <conditionalFormatting sqref="AJ43">
    <cfRule type="containsErrors" dxfId="8077" priority="738">
      <formula>ISERROR(AJ43)</formula>
    </cfRule>
  </conditionalFormatting>
  <conditionalFormatting sqref="AJ45">
    <cfRule type="containsErrors" dxfId="8076" priority="737">
      <formula>ISERROR(AJ45)</formula>
    </cfRule>
  </conditionalFormatting>
  <conditionalFormatting sqref="AJ42">
    <cfRule type="containsErrors" dxfId="8075" priority="739">
      <formula>ISERROR(AJ42)</formula>
    </cfRule>
  </conditionalFormatting>
  <conditionalFormatting sqref="AJ39">
    <cfRule type="containsErrors" dxfId="8074" priority="741">
      <formula>ISERROR(AJ39)</formula>
    </cfRule>
  </conditionalFormatting>
  <conditionalFormatting sqref="AJ47">
    <cfRule type="containsErrors" dxfId="8073" priority="736">
      <formula>ISERROR(AJ47)</formula>
    </cfRule>
  </conditionalFormatting>
  <conditionalFormatting sqref="AJ37:AJ38">
    <cfRule type="containsErrors" dxfId="8072" priority="735">
      <formula>ISERROR(AJ37)</formula>
    </cfRule>
  </conditionalFormatting>
  <conditionalFormatting sqref="AJ36">
    <cfRule type="containsErrors" dxfId="8071" priority="734">
      <formula>ISERROR(AJ36)</formula>
    </cfRule>
  </conditionalFormatting>
  <conditionalFormatting sqref="AJ7">
    <cfRule type="containsErrors" dxfId="8070" priority="733">
      <formula>ISERROR(AJ7)</formula>
    </cfRule>
  </conditionalFormatting>
  <conditionalFormatting sqref="AJ35">
    <cfRule type="containsErrors" dxfId="8069" priority="732">
      <formula>ISERROR(AJ35)</formula>
    </cfRule>
  </conditionalFormatting>
  <conditionalFormatting sqref="R8:R9">
    <cfRule type="containsErrors" dxfId="8068" priority="731">
      <formula>ISERROR(R8)</formula>
    </cfRule>
  </conditionalFormatting>
  <conditionalFormatting sqref="R10">
    <cfRule type="containsErrors" dxfId="8067" priority="730">
      <formula>ISERROR(R10)</formula>
    </cfRule>
  </conditionalFormatting>
  <conditionalFormatting sqref="R13 R11">
    <cfRule type="containsErrors" dxfId="8066" priority="729">
      <formula>ISERROR(R11)</formula>
    </cfRule>
  </conditionalFormatting>
  <conditionalFormatting sqref="R12">
    <cfRule type="containsErrors" dxfId="8065" priority="728">
      <formula>ISERROR(R12)</formula>
    </cfRule>
  </conditionalFormatting>
  <conditionalFormatting sqref="R20">
    <cfRule type="containsErrors" dxfId="8064" priority="727">
      <formula>ISERROR(R20)</formula>
    </cfRule>
  </conditionalFormatting>
  <conditionalFormatting sqref="R21 R19">
    <cfRule type="containsErrors" dxfId="8063" priority="726">
      <formula>ISERROR(R19)</formula>
    </cfRule>
  </conditionalFormatting>
  <conditionalFormatting sqref="R28 R26">
    <cfRule type="containsErrors" dxfId="8062" priority="725">
      <formula>ISERROR(R26)</formula>
    </cfRule>
  </conditionalFormatting>
  <conditionalFormatting sqref="R16">
    <cfRule type="containsErrors" dxfId="8061" priority="724">
      <formula>ISERROR(R16)</formula>
    </cfRule>
  </conditionalFormatting>
  <conditionalFormatting sqref="R27">
    <cfRule type="containsErrors" dxfId="8060" priority="716">
      <formula>ISERROR(R27)</formula>
    </cfRule>
  </conditionalFormatting>
  <conditionalFormatting sqref="R30">
    <cfRule type="containsErrors" dxfId="8059" priority="723">
      <formula>ISERROR(R30)</formula>
    </cfRule>
  </conditionalFormatting>
  <conditionalFormatting sqref="R15">
    <cfRule type="containsErrors" dxfId="8058" priority="722">
      <formula>ISERROR(R15)</formula>
    </cfRule>
  </conditionalFormatting>
  <conditionalFormatting sqref="R17">
    <cfRule type="containsErrors" dxfId="8057" priority="721">
      <formula>ISERROR(R17)</formula>
    </cfRule>
  </conditionalFormatting>
  <conditionalFormatting sqref="R14">
    <cfRule type="containsErrors" dxfId="8056" priority="720">
      <formula>ISERROR(R14)</formula>
    </cfRule>
  </conditionalFormatting>
  <conditionalFormatting sqref="R18">
    <cfRule type="containsErrors" dxfId="8055" priority="719">
      <formula>ISERROR(R18)</formula>
    </cfRule>
  </conditionalFormatting>
  <conditionalFormatting sqref="R22">
    <cfRule type="containsErrors" dxfId="8054" priority="718">
      <formula>ISERROR(R22)</formula>
    </cfRule>
  </conditionalFormatting>
  <conditionalFormatting sqref="R29">
    <cfRule type="containsErrors" dxfId="8053" priority="715">
      <formula>ISERROR(R29)</formula>
    </cfRule>
  </conditionalFormatting>
  <conditionalFormatting sqref="R37:R38">
    <cfRule type="containsErrors" dxfId="8052" priority="713">
      <formula>ISERROR(R37)</formula>
    </cfRule>
  </conditionalFormatting>
  <conditionalFormatting sqref="R46 R44">
    <cfRule type="containsErrors" dxfId="8051" priority="712">
      <formula>ISERROR(R44)</formula>
    </cfRule>
  </conditionalFormatting>
  <conditionalFormatting sqref="R39">
    <cfRule type="containsErrors" dxfId="8050" priority="710">
      <formula>ISERROR(R39)</formula>
    </cfRule>
  </conditionalFormatting>
  <conditionalFormatting sqref="R40">
    <cfRule type="containsErrors" dxfId="8049" priority="711">
      <formula>ISERROR(R40)</formula>
    </cfRule>
  </conditionalFormatting>
  <conditionalFormatting sqref="R45">
    <cfRule type="containsErrors" dxfId="8048" priority="706">
      <formula>ISERROR(R45)</formula>
    </cfRule>
  </conditionalFormatting>
  <conditionalFormatting sqref="R43">
    <cfRule type="containsErrors" dxfId="8047" priority="707">
      <formula>ISERROR(R43)</formula>
    </cfRule>
  </conditionalFormatting>
  <conditionalFormatting sqref="R41">
    <cfRule type="containsErrors" dxfId="8046" priority="709">
      <formula>ISERROR(R41)</formula>
    </cfRule>
  </conditionalFormatting>
  <conditionalFormatting sqref="R42">
    <cfRule type="containsErrors" dxfId="8045" priority="708">
      <formula>ISERROR(R42)</formula>
    </cfRule>
  </conditionalFormatting>
  <conditionalFormatting sqref="R47">
    <cfRule type="containsErrors" dxfId="8044" priority="705">
      <formula>ISERROR(R47)</formula>
    </cfRule>
  </conditionalFormatting>
  <conditionalFormatting sqref="R37:R38">
    <cfRule type="containsErrors" dxfId="8043" priority="704">
      <formula>ISERROR(R37)</formula>
    </cfRule>
  </conditionalFormatting>
  <conditionalFormatting sqref="R36">
    <cfRule type="containsErrors" dxfId="8042" priority="703">
      <formula>ISERROR(R36)</formula>
    </cfRule>
  </conditionalFormatting>
  <conditionalFormatting sqref="R35">
    <cfRule type="containsErrors" dxfId="8041" priority="699">
      <formula>ISERROR(R35)</formula>
    </cfRule>
  </conditionalFormatting>
  <conditionalFormatting sqref="P35:Q35 T35 V35">
    <cfRule type="containsErrors" dxfId="8040" priority="700">
      <formula>ISERROR(P35)</formula>
    </cfRule>
  </conditionalFormatting>
  <conditionalFormatting sqref="T8:T9">
    <cfRule type="containsErrors" dxfId="8039" priority="664">
      <formula>ISERROR(T8)</formula>
    </cfRule>
  </conditionalFormatting>
  <conditionalFormatting sqref="T10">
    <cfRule type="containsErrors" dxfId="8038" priority="663">
      <formula>ISERROR(T10)</formula>
    </cfRule>
  </conditionalFormatting>
  <conditionalFormatting sqref="T13 T11">
    <cfRule type="containsErrors" dxfId="8037" priority="662">
      <formula>ISERROR(T11)</formula>
    </cfRule>
  </conditionalFormatting>
  <conditionalFormatting sqref="T12">
    <cfRule type="containsErrors" dxfId="8036" priority="661">
      <formula>ISERROR(T12)</formula>
    </cfRule>
  </conditionalFormatting>
  <conditionalFormatting sqref="T20">
    <cfRule type="containsErrors" dxfId="8035" priority="660">
      <formula>ISERROR(T20)</formula>
    </cfRule>
  </conditionalFormatting>
  <conditionalFormatting sqref="T15">
    <cfRule type="containsErrors" dxfId="8034" priority="655">
      <formula>ISERROR(T15)</formula>
    </cfRule>
  </conditionalFormatting>
  <conditionalFormatting sqref="T21 T19">
    <cfRule type="containsErrors" dxfId="8033" priority="659">
      <formula>ISERROR(T19)</formula>
    </cfRule>
  </conditionalFormatting>
  <conditionalFormatting sqref="T28 T26">
    <cfRule type="containsErrors" dxfId="8032" priority="658">
      <formula>ISERROR(T26)</formula>
    </cfRule>
  </conditionalFormatting>
  <conditionalFormatting sqref="T16">
    <cfRule type="containsErrors" dxfId="8031" priority="657">
      <formula>ISERROR(T16)</formula>
    </cfRule>
  </conditionalFormatting>
  <conditionalFormatting sqref="T30">
    <cfRule type="containsErrors" dxfId="8030" priority="656">
      <formula>ISERROR(T30)</formula>
    </cfRule>
  </conditionalFormatting>
  <conditionalFormatting sqref="T17">
    <cfRule type="containsErrors" dxfId="8029" priority="654">
      <formula>ISERROR(T17)</formula>
    </cfRule>
  </conditionalFormatting>
  <conditionalFormatting sqref="T14">
    <cfRule type="containsErrors" dxfId="8028" priority="653">
      <formula>ISERROR(T14)</formula>
    </cfRule>
  </conditionalFormatting>
  <conditionalFormatting sqref="T18">
    <cfRule type="containsErrors" dxfId="8027" priority="652">
      <formula>ISERROR(T18)</formula>
    </cfRule>
  </conditionalFormatting>
  <conditionalFormatting sqref="T22">
    <cfRule type="containsErrors" dxfId="8026" priority="651">
      <formula>ISERROR(T22)</formula>
    </cfRule>
  </conditionalFormatting>
  <conditionalFormatting sqref="T27">
    <cfRule type="containsErrors" dxfId="8025" priority="649">
      <formula>ISERROR(T27)</formula>
    </cfRule>
  </conditionalFormatting>
  <conditionalFormatting sqref="T29">
    <cfRule type="containsErrors" dxfId="8024" priority="648">
      <formula>ISERROR(T29)</formula>
    </cfRule>
  </conditionalFormatting>
  <conditionalFormatting sqref="AY26 AY28">
    <cfRule type="containsErrors" dxfId="8023" priority="647">
      <formula>ISERROR(AY26)</formula>
    </cfRule>
  </conditionalFormatting>
  <conditionalFormatting sqref="AY30">
    <cfRule type="containsErrors" dxfId="8022" priority="646">
      <formula>ISERROR(AY30)</formula>
    </cfRule>
  </conditionalFormatting>
  <conditionalFormatting sqref="T37:T38">
    <cfRule type="containsErrors" dxfId="8021" priority="645">
      <formula>ISERROR(T37)</formula>
    </cfRule>
  </conditionalFormatting>
  <conditionalFormatting sqref="T37:T38">
    <cfRule type="containsErrors" dxfId="8020" priority="644">
      <formula>ISERROR(T37)</formula>
    </cfRule>
  </conditionalFormatting>
  <conditionalFormatting sqref="T46 T44">
    <cfRule type="containsErrors" dxfId="8019" priority="643">
      <formula>ISERROR(T44)</formula>
    </cfRule>
  </conditionalFormatting>
  <conditionalFormatting sqref="T39">
    <cfRule type="containsErrors" dxfId="8018" priority="641">
      <formula>ISERROR(T39)</formula>
    </cfRule>
  </conditionalFormatting>
  <conditionalFormatting sqref="T40">
    <cfRule type="containsErrors" dxfId="8017" priority="642">
      <formula>ISERROR(T40)</formula>
    </cfRule>
  </conditionalFormatting>
  <conditionalFormatting sqref="T45">
    <cfRule type="containsErrors" dxfId="8016" priority="637">
      <formula>ISERROR(T45)</formula>
    </cfRule>
  </conditionalFormatting>
  <conditionalFormatting sqref="T43">
    <cfRule type="containsErrors" dxfId="8015" priority="638">
      <formula>ISERROR(T43)</formula>
    </cfRule>
  </conditionalFormatting>
  <conditionalFormatting sqref="T41">
    <cfRule type="containsErrors" dxfId="8014" priority="640">
      <formula>ISERROR(T41)</formula>
    </cfRule>
  </conditionalFormatting>
  <conditionalFormatting sqref="T42">
    <cfRule type="containsErrors" dxfId="8013" priority="639">
      <formula>ISERROR(T42)</formula>
    </cfRule>
  </conditionalFormatting>
  <conditionalFormatting sqref="T47">
    <cfRule type="containsErrors" dxfId="8012" priority="636">
      <formula>ISERROR(T47)</formula>
    </cfRule>
  </conditionalFormatting>
  <conditionalFormatting sqref="T37:T38">
    <cfRule type="containsErrors" dxfId="8011" priority="635">
      <formula>ISERROR(T37)</formula>
    </cfRule>
  </conditionalFormatting>
  <conditionalFormatting sqref="T36">
    <cfRule type="containsErrors" dxfId="8010" priority="634">
      <formula>ISERROR(T36)</formula>
    </cfRule>
  </conditionalFormatting>
  <conditionalFormatting sqref="I23:K23">
    <cfRule type="containsErrors" dxfId="8009" priority="586">
      <formula>ISERROR(I23)</formula>
    </cfRule>
  </conditionalFormatting>
  <conditionalFormatting sqref="P24 R24 T24">
    <cfRule type="containsErrors" dxfId="8008" priority="585">
      <formula>ISERROR(P24)</formula>
    </cfRule>
  </conditionalFormatting>
  <conditionalFormatting sqref="P23 R23 T23">
    <cfRule type="containsErrors" dxfId="8007" priority="584">
      <formula>ISERROR(P23)</formula>
    </cfRule>
  </conditionalFormatting>
  <conditionalFormatting sqref="V24">
    <cfRule type="containsErrors" dxfId="8006" priority="583">
      <formula>ISERROR(V24)</formula>
    </cfRule>
  </conditionalFormatting>
  <conditionalFormatting sqref="V23">
    <cfRule type="containsErrors" dxfId="8005" priority="582">
      <formula>ISERROR(V23)</formula>
    </cfRule>
  </conditionalFormatting>
  <conditionalFormatting sqref="AK24:AN24">
    <cfRule type="containsErrors" dxfId="8004" priority="581">
      <formula>ISERROR(AK24)</formula>
    </cfRule>
  </conditionalFormatting>
  <conditionalFormatting sqref="AK23:AN23">
    <cfRule type="containsErrors" dxfId="8003" priority="580">
      <formula>ISERROR(AK23)</formula>
    </cfRule>
  </conditionalFormatting>
  <conditionalFormatting sqref="AP24:AS24">
    <cfRule type="containsErrors" dxfId="8002" priority="579">
      <formula>ISERROR(AP24)</formula>
    </cfRule>
  </conditionalFormatting>
  <conditionalFormatting sqref="AP23:AS23">
    <cfRule type="containsErrors" dxfId="8001" priority="578">
      <formula>ISERROR(AP23)</formula>
    </cfRule>
  </conditionalFormatting>
  <conditionalFormatting sqref="AU24 AW24 AY24 BA24">
    <cfRule type="containsErrors" dxfId="8000" priority="577">
      <formula>ISERROR(AU24)</formula>
    </cfRule>
  </conditionalFormatting>
  <conditionalFormatting sqref="AU23 AW23 AY23 BA23">
    <cfRule type="containsErrors" dxfId="7999" priority="576">
      <formula>ISERROR(AU23)</formula>
    </cfRule>
  </conditionalFormatting>
  <conditionalFormatting sqref="D24">
    <cfRule type="containsErrors" dxfId="7998" priority="622">
      <formula>ISERROR(D24)</formula>
    </cfRule>
  </conditionalFormatting>
  <conditionalFormatting sqref="I24:K24">
    <cfRule type="containsErrors" dxfId="7997" priority="587">
      <formula>ISERROR(I24)</formula>
    </cfRule>
  </conditionalFormatting>
  <conditionalFormatting sqref="D24">
    <cfRule type="containsErrors" dxfId="7996" priority="618">
      <formula>ISERROR(D24)</formula>
    </cfRule>
  </conditionalFormatting>
  <conditionalFormatting sqref="C24">
    <cfRule type="containsErrors" dxfId="7995" priority="611">
      <formula>ISERROR(C24)</formula>
    </cfRule>
  </conditionalFormatting>
  <conditionalFormatting sqref="C23 C25">
    <cfRule type="containsErrors" dxfId="7994" priority="610">
      <formula>ISERROR(C23)</formula>
    </cfRule>
  </conditionalFormatting>
  <conditionalFormatting sqref="H24">
    <cfRule type="containsErrors" dxfId="7993" priority="609">
      <formula>ISERROR(H24)</formula>
    </cfRule>
  </conditionalFormatting>
  <conditionalFormatting sqref="H23 E25:K25">
    <cfRule type="containsErrors" dxfId="7992" priority="608">
      <formula>ISERROR(E23)</formula>
    </cfRule>
  </conditionalFormatting>
  <conditionalFormatting sqref="H24">
    <cfRule type="containsErrors" dxfId="7991" priority="601">
      <formula>ISERROR(H24)</formula>
    </cfRule>
  </conditionalFormatting>
  <conditionalFormatting sqref="AL25">
    <cfRule type="containsErrors" dxfId="7990" priority="606">
      <formula>ISERROR(AL25)</formula>
    </cfRule>
  </conditionalFormatting>
  <conditionalFormatting sqref="O24">
    <cfRule type="containsErrors" dxfId="7989" priority="605">
      <formula>ISERROR(O24)</formula>
    </cfRule>
  </conditionalFormatting>
  <conditionalFormatting sqref="O23 O25">
    <cfRule type="containsErrors" dxfId="7988" priority="604">
      <formula>ISERROR(O23)</formula>
    </cfRule>
  </conditionalFormatting>
  <conditionalFormatting sqref="AO24">
    <cfRule type="containsErrors" dxfId="7987" priority="603">
      <formula>ISERROR(AO24)</formula>
    </cfRule>
  </conditionalFormatting>
  <conditionalFormatting sqref="AO23 AO25">
    <cfRule type="containsErrors" dxfId="7986" priority="602">
      <formula>ISERROR(AO23)</formula>
    </cfRule>
  </conditionalFormatting>
  <conditionalFormatting sqref="H23 H25">
    <cfRule type="containsErrors" dxfId="7985" priority="600">
      <formula>ISERROR(H23)</formula>
    </cfRule>
  </conditionalFormatting>
  <conditionalFormatting sqref="AT24">
    <cfRule type="containsErrors" dxfId="7984" priority="599">
      <formula>ISERROR(AT24)</formula>
    </cfRule>
  </conditionalFormatting>
  <conditionalFormatting sqref="AT23 AT25">
    <cfRule type="containsErrors" dxfId="7983" priority="598">
      <formula>ISERROR(AT23)</formula>
    </cfRule>
  </conditionalFormatting>
  <conditionalFormatting sqref="E24:G24">
    <cfRule type="containsErrors" dxfId="7982" priority="589">
      <formula>ISERROR(E24)</formula>
    </cfRule>
  </conditionalFormatting>
  <conditionalFormatting sqref="P25 V25">
    <cfRule type="containsErrors" dxfId="7981" priority="596">
      <formula>ISERROR(P25)</formula>
    </cfRule>
  </conditionalFormatting>
  <conditionalFormatting sqref="AJ24">
    <cfRule type="containsErrors" dxfId="7980" priority="595">
      <formula>ISERROR(AJ24)</formula>
    </cfRule>
  </conditionalFormatting>
  <conditionalFormatting sqref="AJ23 AJ25">
    <cfRule type="containsErrors" dxfId="7979" priority="594">
      <formula>ISERROR(AJ23)</formula>
    </cfRule>
  </conditionalFormatting>
  <conditionalFormatting sqref="R25">
    <cfRule type="containsErrors" dxfId="7978" priority="592">
      <formula>ISERROR(R25)</formula>
    </cfRule>
  </conditionalFormatting>
  <conditionalFormatting sqref="T25">
    <cfRule type="containsErrors" dxfId="7977" priority="590">
      <formula>ISERROR(T25)</formula>
    </cfRule>
  </conditionalFormatting>
  <conditionalFormatting sqref="E23:G23">
    <cfRule type="containsErrors" dxfId="7976" priority="588">
      <formula>ISERROR(E23)</formula>
    </cfRule>
  </conditionalFormatting>
  <conditionalFormatting sqref="M8:M9">
    <cfRule type="containsErrors" dxfId="7975" priority="575">
      <formula>ISERROR(M8)</formula>
    </cfRule>
  </conditionalFormatting>
  <conditionalFormatting sqref="M10">
    <cfRule type="containsErrors" dxfId="7974" priority="574">
      <formula>ISERROR(M10)</formula>
    </cfRule>
  </conditionalFormatting>
  <conditionalFormatting sqref="M11 M13">
    <cfRule type="containsErrors" dxfId="7973" priority="573">
      <formula>ISERROR(M11)</formula>
    </cfRule>
  </conditionalFormatting>
  <conditionalFormatting sqref="M12">
    <cfRule type="containsErrors" dxfId="7972" priority="572">
      <formula>ISERROR(M12)</formula>
    </cfRule>
  </conditionalFormatting>
  <conditionalFormatting sqref="M20">
    <cfRule type="containsErrors" dxfId="7971" priority="571">
      <formula>ISERROR(M20)</formula>
    </cfRule>
  </conditionalFormatting>
  <conditionalFormatting sqref="M19 M21">
    <cfRule type="containsErrors" dxfId="7970" priority="570">
      <formula>ISERROR(M19)</formula>
    </cfRule>
  </conditionalFormatting>
  <conditionalFormatting sqref="M26 M28">
    <cfRule type="containsErrors" dxfId="7969" priority="569">
      <formula>ISERROR(M26)</formula>
    </cfRule>
  </conditionalFormatting>
  <conditionalFormatting sqref="M16">
    <cfRule type="containsErrors" dxfId="7968" priority="568">
      <formula>ISERROR(M16)</formula>
    </cfRule>
  </conditionalFormatting>
  <conditionalFormatting sqref="M27">
    <cfRule type="containsErrors" dxfId="7967" priority="561">
      <formula>ISERROR(M27)</formula>
    </cfRule>
  </conditionalFormatting>
  <conditionalFormatting sqref="M30">
    <cfRule type="containsErrors" dxfId="7966" priority="567">
      <formula>ISERROR(M30)</formula>
    </cfRule>
  </conditionalFormatting>
  <conditionalFormatting sqref="M15">
    <cfRule type="containsErrors" dxfId="7965" priority="566">
      <formula>ISERROR(M15)</formula>
    </cfRule>
  </conditionalFormatting>
  <conditionalFormatting sqref="M17">
    <cfRule type="containsErrors" dxfId="7964" priority="565">
      <formula>ISERROR(M17)</formula>
    </cfRule>
  </conditionalFormatting>
  <conditionalFormatting sqref="M14">
    <cfRule type="containsErrors" dxfId="7963" priority="564">
      <formula>ISERROR(M14)</formula>
    </cfRule>
  </conditionalFormatting>
  <conditionalFormatting sqref="M18">
    <cfRule type="containsErrors" dxfId="7962" priority="563">
      <formula>ISERROR(M18)</formula>
    </cfRule>
  </conditionalFormatting>
  <conditionalFormatting sqref="M22">
    <cfRule type="containsErrors" dxfId="7961" priority="562">
      <formula>ISERROR(M22)</formula>
    </cfRule>
  </conditionalFormatting>
  <conditionalFormatting sqref="M29">
    <cfRule type="containsErrors" dxfId="7960" priority="560">
      <formula>ISERROR(M29)</formula>
    </cfRule>
  </conditionalFormatting>
  <conditionalFormatting sqref="N26 N28">
    <cfRule type="containsErrors" dxfId="7959" priority="549">
      <formula>ISERROR(N26)</formula>
    </cfRule>
  </conditionalFormatting>
  <conditionalFormatting sqref="M23">
    <cfRule type="containsErrors" dxfId="7958" priority="556">
      <formula>ISERROR(M23)</formula>
    </cfRule>
  </conditionalFormatting>
  <conditionalFormatting sqref="M24">
    <cfRule type="containsErrors" dxfId="7957" priority="557">
      <formula>ISERROR(M24)</formula>
    </cfRule>
  </conditionalFormatting>
  <conditionalFormatting sqref="M25">
    <cfRule type="containsErrors" dxfId="7956" priority="558">
      <formula>ISERROR(M25)</formula>
    </cfRule>
  </conditionalFormatting>
  <conditionalFormatting sqref="N8:N9">
    <cfRule type="containsErrors" dxfId="7955" priority="555">
      <formula>ISERROR(N8)</formula>
    </cfRule>
  </conditionalFormatting>
  <conditionalFormatting sqref="N10">
    <cfRule type="containsErrors" dxfId="7954" priority="554">
      <formula>ISERROR(N10)</formula>
    </cfRule>
  </conditionalFormatting>
  <conditionalFormatting sqref="N11 N13">
    <cfRule type="containsErrors" dxfId="7953" priority="553">
      <formula>ISERROR(N11)</formula>
    </cfRule>
  </conditionalFormatting>
  <conditionalFormatting sqref="N12">
    <cfRule type="containsErrors" dxfId="7952" priority="552">
      <formula>ISERROR(N12)</formula>
    </cfRule>
  </conditionalFormatting>
  <conditionalFormatting sqref="N20">
    <cfRule type="containsErrors" dxfId="7951" priority="551">
      <formula>ISERROR(N20)</formula>
    </cfRule>
  </conditionalFormatting>
  <conditionalFormatting sqref="N19 N21">
    <cfRule type="containsErrors" dxfId="7950" priority="550">
      <formula>ISERROR(N19)</formula>
    </cfRule>
  </conditionalFormatting>
  <conditionalFormatting sqref="N16">
    <cfRule type="containsErrors" dxfId="7949" priority="548">
      <formula>ISERROR(N16)</formula>
    </cfRule>
  </conditionalFormatting>
  <conditionalFormatting sqref="N27">
    <cfRule type="containsErrors" dxfId="7948" priority="541">
      <formula>ISERROR(N27)</formula>
    </cfRule>
  </conditionalFormatting>
  <conditionalFormatting sqref="N30">
    <cfRule type="containsErrors" dxfId="7947" priority="547">
      <formula>ISERROR(N30)</formula>
    </cfRule>
  </conditionalFormatting>
  <conditionalFormatting sqref="N15">
    <cfRule type="containsErrors" dxfId="7946" priority="546">
      <formula>ISERROR(N15)</formula>
    </cfRule>
  </conditionalFormatting>
  <conditionalFormatting sqref="N17">
    <cfRule type="containsErrors" dxfId="7945" priority="545">
      <formula>ISERROR(N17)</formula>
    </cfRule>
  </conditionalFormatting>
  <conditionalFormatting sqref="N14">
    <cfRule type="containsErrors" dxfId="7944" priority="544">
      <formula>ISERROR(N14)</formula>
    </cfRule>
  </conditionalFormatting>
  <conditionalFormatting sqref="N18">
    <cfRule type="containsErrors" dxfId="7943" priority="543">
      <formula>ISERROR(N18)</formula>
    </cfRule>
  </conditionalFormatting>
  <conditionalFormatting sqref="N22">
    <cfRule type="containsErrors" dxfId="7942" priority="542">
      <formula>ISERROR(N22)</formula>
    </cfRule>
  </conditionalFormatting>
  <conditionalFormatting sqref="N29">
    <cfRule type="containsErrors" dxfId="7941" priority="540">
      <formula>ISERROR(N29)</formula>
    </cfRule>
  </conditionalFormatting>
  <conditionalFormatting sqref="L18">
    <cfRule type="containsErrors" dxfId="7940" priority="529">
      <formula>ISERROR(L18)</formula>
    </cfRule>
  </conditionalFormatting>
  <conditionalFormatting sqref="N23">
    <cfRule type="containsErrors" dxfId="7939" priority="536">
      <formula>ISERROR(N23)</formula>
    </cfRule>
  </conditionalFormatting>
  <conditionalFormatting sqref="N24">
    <cfRule type="containsErrors" dxfId="7938" priority="537">
      <formula>ISERROR(N24)</formula>
    </cfRule>
  </conditionalFormatting>
  <conditionalFormatting sqref="N25">
    <cfRule type="containsErrors" dxfId="7937" priority="538">
      <formula>ISERROR(N25)</formula>
    </cfRule>
  </conditionalFormatting>
  <conditionalFormatting sqref="L20">
    <cfRule type="containsErrors" dxfId="7936" priority="535">
      <formula>ISERROR(L20)</formula>
    </cfRule>
  </conditionalFormatting>
  <conditionalFormatting sqref="L19 L21">
    <cfRule type="containsErrors" dxfId="7935" priority="534">
      <formula>ISERROR(L19)</formula>
    </cfRule>
  </conditionalFormatting>
  <conditionalFormatting sqref="L26">
    <cfRule type="containsErrors" dxfId="7934" priority="533">
      <formula>ISERROR(L26)</formula>
    </cfRule>
  </conditionalFormatting>
  <conditionalFormatting sqref="L16">
    <cfRule type="containsErrors" dxfId="7933" priority="532">
      <formula>ISERROR(L16)</formula>
    </cfRule>
  </conditionalFormatting>
  <conditionalFormatting sqref="L15">
    <cfRule type="containsErrors" dxfId="7932" priority="531">
      <formula>ISERROR(L15)</formula>
    </cfRule>
  </conditionalFormatting>
  <conditionalFormatting sqref="L17">
    <cfRule type="containsErrors" dxfId="7931" priority="530">
      <formula>ISERROR(L17)</formula>
    </cfRule>
  </conditionalFormatting>
  <conditionalFormatting sqref="L24">
    <cfRule type="containsErrors" dxfId="7930" priority="527">
      <formula>ISERROR(L24)</formula>
    </cfRule>
  </conditionalFormatting>
  <conditionalFormatting sqref="L23 L25">
    <cfRule type="containsErrors" dxfId="7929" priority="526">
      <formula>ISERROR(L23)</formula>
    </cfRule>
  </conditionalFormatting>
  <conditionalFormatting sqref="W47">
    <cfRule type="containsErrors" dxfId="7928" priority="468">
      <formula>ISERROR(W47)</formula>
    </cfRule>
  </conditionalFormatting>
  <conditionalFormatting sqref="W45">
    <cfRule type="containsErrors" dxfId="7927" priority="469">
      <formula>ISERROR(W45)</formula>
    </cfRule>
  </conditionalFormatting>
  <conditionalFormatting sqref="W37:W38">
    <cfRule type="containsErrors" dxfId="7926" priority="467">
      <formula>ISERROR(W37)</formula>
    </cfRule>
  </conditionalFormatting>
  <conditionalFormatting sqref="W36">
    <cfRule type="containsErrors" dxfId="7925" priority="466">
      <formula>ISERROR(W36)</formula>
    </cfRule>
  </conditionalFormatting>
  <conditionalFormatting sqref="W35">
    <cfRule type="containsErrors" dxfId="7924" priority="464">
      <formula>ISERROR(W35)</formula>
    </cfRule>
  </conditionalFormatting>
  <conditionalFormatting sqref="W37:W38">
    <cfRule type="containsErrors" dxfId="7923" priority="477">
      <formula>ISERROR(W37)</formula>
    </cfRule>
  </conditionalFormatting>
  <conditionalFormatting sqref="W44 W46">
    <cfRule type="containsErrors" dxfId="7922" priority="475">
      <formula>ISERROR(W44)</formula>
    </cfRule>
  </conditionalFormatting>
  <conditionalFormatting sqref="W8">
    <cfRule type="containsErrors" dxfId="7921" priority="493">
      <formula>ISERROR(W8)</formula>
    </cfRule>
  </conditionalFormatting>
  <conditionalFormatting sqref="W39">
    <cfRule type="containsErrors" dxfId="7920" priority="473">
      <formula>ISERROR(W39)</formula>
    </cfRule>
  </conditionalFormatting>
  <conditionalFormatting sqref="W43">
    <cfRule type="containsErrors" dxfId="7919" priority="470">
      <formula>ISERROR(W43)</formula>
    </cfRule>
  </conditionalFormatting>
  <conditionalFormatting sqref="W42">
    <cfRule type="containsErrors" dxfId="7918" priority="471">
      <formula>ISERROR(W42)</formula>
    </cfRule>
  </conditionalFormatting>
  <conditionalFormatting sqref="W37:W38">
    <cfRule type="containsErrors" dxfId="7917" priority="476">
      <formula>ISERROR(W37)</formula>
    </cfRule>
  </conditionalFormatting>
  <conditionalFormatting sqref="W40">
    <cfRule type="containsErrors" dxfId="7916" priority="474">
      <formula>ISERROR(W40)</formula>
    </cfRule>
  </conditionalFormatting>
  <conditionalFormatting sqref="W41">
    <cfRule type="containsErrors" dxfId="7915" priority="472">
      <formula>ISERROR(W41)</formula>
    </cfRule>
  </conditionalFormatting>
  <conditionalFormatting sqref="Y26 Y28">
    <cfRule type="containsErrors" dxfId="7914" priority="404">
      <formula>ISERROR(Y26)</formula>
    </cfRule>
  </conditionalFormatting>
  <conditionalFormatting sqref="Y19 Y21">
    <cfRule type="containsErrors" dxfId="7913" priority="405">
      <formula>ISERROR(Y19)</formula>
    </cfRule>
  </conditionalFormatting>
  <conditionalFormatting sqref="Y16">
    <cfRule type="containsErrors" dxfId="7912" priority="403">
      <formula>ISERROR(Y16)</formula>
    </cfRule>
  </conditionalFormatting>
  <conditionalFormatting sqref="Y30">
    <cfRule type="containsErrors" dxfId="7911" priority="402">
      <formula>ISERROR(Y30)</formula>
    </cfRule>
  </conditionalFormatting>
  <conditionalFormatting sqref="Y15">
    <cfRule type="containsErrors" dxfId="7910" priority="401">
      <formula>ISERROR(Y15)</formula>
    </cfRule>
  </conditionalFormatting>
  <conditionalFormatting sqref="Y17">
    <cfRule type="containsErrors" dxfId="7909" priority="400">
      <formula>ISERROR(Y17)</formula>
    </cfRule>
  </conditionalFormatting>
  <conditionalFormatting sqref="Y14">
    <cfRule type="containsErrors" dxfId="7908" priority="399">
      <formula>ISERROR(Y14)</formula>
    </cfRule>
  </conditionalFormatting>
  <conditionalFormatting sqref="Y18">
    <cfRule type="containsErrors" dxfId="7907" priority="398">
      <formula>ISERROR(Y18)</formula>
    </cfRule>
  </conditionalFormatting>
  <conditionalFormatting sqref="Y23">
    <cfRule type="containsErrors" dxfId="7906" priority="392">
      <formula>ISERROR(Y23)</formula>
    </cfRule>
  </conditionalFormatting>
  <conditionalFormatting sqref="Y22">
    <cfRule type="containsErrors" dxfId="7905" priority="397">
      <formula>ISERROR(Y22)</formula>
    </cfRule>
  </conditionalFormatting>
  <conditionalFormatting sqref="Y27">
    <cfRule type="containsErrors" dxfId="7904" priority="396">
      <formula>ISERROR(Y27)</formula>
    </cfRule>
  </conditionalFormatting>
  <conditionalFormatting sqref="Y29">
    <cfRule type="containsErrors" dxfId="7903" priority="395">
      <formula>ISERROR(Y29)</formula>
    </cfRule>
  </conditionalFormatting>
  <conditionalFormatting sqref="Y24">
    <cfRule type="containsErrors" dxfId="7902" priority="393">
      <formula>ISERROR(Y24)</formula>
    </cfRule>
  </conditionalFormatting>
  <conditionalFormatting sqref="BB24">
    <cfRule type="containsErrors" dxfId="7901" priority="375">
      <formula>ISERROR(BB24)</formula>
    </cfRule>
  </conditionalFormatting>
  <conditionalFormatting sqref="X8:X9">
    <cfRule type="containsErrors" dxfId="7900" priority="429">
      <formula>ISERROR(X8)</formula>
    </cfRule>
  </conditionalFormatting>
  <conditionalFormatting sqref="X10">
    <cfRule type="containsErrors" dxfId="7899" priority="428">
      <formula>ISERROR(X10)</formula>
    </cfRule>
  </conditionalFormatting>
  <conditionalFormatting sqref="X11 X13">
    <cfRule type="containsErrors" dxfId="7898" priority="427">
      <formula>ISERROR(X11)</formula>
    </cfRule>
  </conditionalFormatting>
  <conditionalFormatting sqref="X12">
    <cfRule type="containsErrors" dxfId="7897" priority="426">
      <formula>ISERROR(X12)</formula>
    </cfRule>
  </conditionalFormatting>
  <conditionalFormatting sqref="X20">
    <cfRule type="containsErrors" dxfId="7896" priority="425">
      <formula>ISERROR(X20)</formula>
    </cfRule>
  </conditionalFormatting>
  <conditionalFormatting sqref="X19 X21">
    <cfRule type="containsErrors" dxfId="7895" priority="424">
      <formula>ISERROR(X19)</formula>
    </cfRule>
  </conditionalFormatting>
  <conditionalFormatting sqref="X26 X28">
    <cfRule type="containsErrors" dxfId="7894" priority="423">
      <formula>ISERROR(X26)</formula>
    </cfRule>
  </conditionalFormatting>
  <conditionalFormatting sqref="X16">
    <cfRule type="containsErrors" dxfId="7893" priority="422">
      <formula>ISERROR(X16)</formula>
    </cfRule>
  </conditionalFormatting>
  <conditionalFormatting sqref="X27">
    <cfRule type="containsErrors" dxfId="7892" priority="415">
      <formula>ISERROR(X27)</formula>
    </cfRule>
  </conditionalFormatting>
  <conditionalFormatting sqref="X30">
    <cfRule type="containsErrors" dxfId="7891" priority="421">
      <formula>ISERROR(X30)</formula>
    </cfRule>
  </conditionalFormatting>
  <conditionalFormatting sqref="X15">
    <cfRule type="containsErrors" dxfId="7890" priority="420">
      <formula>ISERROR(X15)</formula>
    </cfRule>
  </conditionalFormatting>
  <conditionalFormatting sqref="X17">
    <cfRule type="containsErrors" dxfId="7889" priority="419">
      <formula>ISERROR(X17)</formula>
    </cfRule>
  </conditionalFormatting>
  <conditionalFormatting sqref="X14">
    <cfRule type="containsErrors" dxfId="7888" priority="418">
      <formula>ISERROR(X14)</formula>
    </cfRule>
  </conditionalFormatting>
  <conditionalFormatting sqref="X18">
    <cfRule type="containsErrors" dxfId="7887" priority="417">
      <formula>ISERROR(X18)</formula>
    </cfRule>
  </conditionalFormatting>
  <conditionalFormatting sqref="X22">
    <cfRule type="containsErrors" dxfId="7886" priority="416">
      <formula>ISERROR(X22)</formula>
    </cfRule>
  </conditionalFormatting>
  <conditionalFormatting sqref="X29">
    <cfRule type="containsErrors" dxfId="7885" priority="414">
      <formula>ISERROR(X29)</formula>
    </cfRule>
  </conditionalFormatting>
  <conditionalFormatting sqref="X23">
    <cfRule type="containsErrors" dxfId="7884" priority="411">
      <formula>ISERROR(X23)</formula>
    </cfRule>
  </conditionalFormatting>
  <conditionalFormatting sqref="X24">
    <cfRule type="containsErrors" dxfId="7883" priority="412">
      <formula>ISERROR(X24)</formula>
    </cfRule>
  </conditionalFormatting>
  <conditionalFormatting sqref="X25">
    <cfRule type="containsErrors" dxfId="7882" priority="413">
      <formula>ISERROR(X25)</formula>
    </cfRule>
  </conditionalFormatting>
  <conditionalFormatting sqref="Y8:Y9">
    <cfRule type="containsErrors" dxfId="7881" priority="410">
      <formula>ISERROR(Y8)</formula>
    </cfRule>
  </conditionalFormatting>
  <conditionalFormatting sqref="Y10">
    <cfRule type="containsErrors" dxfId="7880" priority="409">
      <formula>ISERROR(Y10)</formula>
    </cfRule>
  </conditionalFormatting>
  <conditionalFormatting sqref="Y11 Y13">
    <cfRule type="containsErrors" dxfId="7879" priority="408">
      <formula>ISERROR(Y11)</formula>
    </cfRule>
  </conditionalFormatting>
  <conditionalFormatting sqref="Y12">
    <cfRule type="containsErrors" dxfId="7878" priority="407">
      <formula>ISERROR(Y12)</formula>
    </cfRule>
  </conditionalFormatting>
  <conditionalFormatting sqref="Y20">
    <cfRule type="containsErrors" dxfId="7877" priority="406">
      <formula>ISERROR(Y20)</formula>
    </cfRule>
  </conditionalFormatting>
  <conditionalFormatting sqref="L22">
    <cfRule type="containsErrors" dxfId="7876" priority="373">
      <formula>ISERROR(L22)</formula>
    </cfRule>
  </conditionalFormatting>
  <conditionalFormatting sqref="Y25">
    <cfRule type="containsErrors" dxfId="7875" priority="372">
      <formula>ISERROR(Y25)</formula>
    </cfRule>
  </conditionalFormatting>
  <conditionalFormatting sqref="V14">
    <cfRule type="containsErrors" dxfId="7874" priority="367">
      <formula>ISERROR(V14)</formula>
    </cfRule>
  </conditionalFormatting>
  <conditionalFormatting sqref="V8:V9">
    <cfRule type="containsErrors" dxfId="7873" priority="371">
      <formula>ISERROR(V8)</formula>
    </cfRule>
  </conditionalFormatting>
  <conditionalFormatting sqref="V10">
    <cfRule type="containsErrors" dxfId="7872" priority="370">
      <formula>ISERROR(V10)</formula>
    </cfRule>
  </conditionalFormatting>
  <conditionalFormatting sqref="V11 V13">
    <cfRule type="containsErrors" dxfId="7871" priority="369">
      <formula>ISERROR(V11)</formula>
    </cfRule>
  </conditionalFormatting>
  <conditionalFormatting sqref="V12">
    <cfRule type="containsErrors" dxfId="7870" priority="368">
      <formula>ISERROR(V12)</formula>
    </cfRule>
  </conditionalFormatting>
  <conditionalFormatting sqref="V15">
    <cfRule type="containsErrors" dxfId="7869" priority="366">
      <formula>ISERROR(V15)</formula>
    </cfRule>
  </conditionalFormatting>
  <conditionalFormatting sqref="V16">
    <cfRule type="containsErrors" dxfId="7868" priority="365">
      <formula>ISERROR(V16)</formula>
    </cfRule>
  </conditionalFormatting>
  <conditionalFormatting sqref="V17">
    <cfRule type="containsErrors" dxfId="7867" priority="364">
      <formula>ISERROR(V17)</formula>
    </cfRule>
  </conditionalFormatting>
  <conditionalFormatting sqref="Q8:Q9">
    <cfRule type="containsErrors" dxfId="7866" priority="361">
      <formula>ISERROR(Q8)</formula>
    </cfRule>
  </conditionalFormatting>
  <conditionalFormatting sqref="Q10">
    <cfRule type="containsErrors" dxfId="7865" priority="360">
      <formula>ISERROR(Q10)</formula>
    </cfRule>
  </conditionalFormatting>
  <conditionalFormatting sqref="Q11 Q13">
    <cfRule type="containsErrors" dxfId="7864" priority="359">
      <formula>ISERROR(Q11)</formula>
    </cfRule>
  </conditionalFormatting>
  <conditionalFormatting sqref="Q12">
    <cfRule type="containsErrors" dxfId="7863" priority="358">
      <formula>ISERROR(Q12)</formula>
    </cfRule>
  </conditionalFormatting>
  <conditionalFormatting sqref="Q20">
    <cfRule type="containsErrors" dxfId="7862" priority="357">
      <formula>ISERROR(Q20)</formula>
    </cfRule>
  </conditionalFormatting>
  <conditionalFormatting sqref="Q19 Q21">
    <cfRule type="containsErrors" dxfId="7861" priority="356">
      <formula>ISERROR(Q19)</formula>
    </cfRule>
  </conditionalFormatting>
  <conditionalFormatting sqref="Q26 Q28">
    <cfRule type="containsErrors" dxfId="7860" priority="355">
      <formula>ISERROR(Q26)</formula>
    </cfRule>
  </conditionalFormatting>
  <conditionalFormatting sqref="Q16">
    <cfRule type="containsErrors" dxfId="7859" priority="354">
      <formula>ISERROR(Q16)</formula>
    </cfRule>
  </conditionalFormatting>
  <conditionalFormatting sqref="Q27">
    <cfRule type="containsErrors" dxfId="7858" priority="347">
      <formula>ISERROR(Q27)</formula>
    </cfRule>
  </conditionalFormatting>
  <conditionalFormatting sqref="Q30">
    <cfRule type="containsErrors" dxfId="7857" priority="353">
      <formula>ISERROR(Q30)</formula>
    </cfRule>
  </conditionalFormatting>
  <conditionalFormatting sqref="Q15">
    <cfRule type="containsErrors" dxfId="7856" priority="352">
      <formula>ISERROR(Q15)</formula>
    </cfRule>
  </conditionalFormatting>
  <conditionalFormatting sqref="Q17">
    <cfRule type="containsErrors" dxfId="7855" priority="351">
      <formula>ISERROR(Q17)</formula>
    </cfRule>
  </conditionalFormatting>
  <conditionalFormatting sqref="Q14">
    <cfRule type="containsErrors" dxfId="7854" priority="350">
      <formula>ISERROR(Q14)</formula>
    </cfRule>
  </conditionalFormatting>
  <conditionalFormatting sqref="Q18">
    <cfRule type="containsErrors" dxfId="7853" priority="349">
      <formula>ISERROR(Q18)</formula>
    </cfRule>
  </conditionalFormatting>
  <conditionalFormatting sqref="Q22">
    <cfRule type="containsErrors" dxfId="7852" priority="348">
      <formula>ISERROR(Q22)</formula>
    </cfRule>
  </conditionalFormatting>
  <conditionalFormatting sqref="Q29">
    <cfRule type="containsErrors" dxfId="7851" priority="346">
      <formula>ISERROR(Q29)</formula>
    </cfRule>
  </conditionalFormatting>
  <conditionalFormatting sqref="Q24">
    <cfRule type="containsErrors" dxfId="7850" priority="344">
      <formula>ISERROR(Q24)</formula>
    </cfRule>
  </conditionalFormatting>
  <conditionalFormatting sqref="Q23">
    <cfRule type="containsErrors" dxfId="7849" priority="343">
      <formula>ISERROR(Q23)</formula>
    </cfRule>
  </conditionalFormatting>
  <conditionalFormatting sqref="Q25">
    <cfRule type="containsErrors" dxfId="7848" priority="345">
      <formula>ISERROR(Q25)</formula>
    </cfRule>
  </conditionalFormatting>
  <conditionalFormatting sqref="BC11 BC13">
    <cfRule type="containsErrors" dxfId="7847" priority="340">
      <formula>ISERROR(BC11)</formula>
    </cfRule>
  </conditionalFormatting>
  <conditionalFormatting sqref="BC8:BC9">
    <cfRule type="containsErrors" dxfId="7846" priority="342">
      <formula>ISERROR(BC8)</formula>
    </cfRule>
  </conditionalFormatting>
  <conditionalFormatting sqref="BC10">
    <cfRule type="containsErrors" dxfId="7845" priority="341">
      <formula>ISERROR(BC10)</formula>
    </cfRule>
  </conditionalFormatting>
  <conditionalFormatting sqref="BC12">
    <cfRule type="containsErrors" dxfId="7844" priority="339">
      <formula>ISERROR(BC12)</formula>
    </cfRule>
  </conditionalFormatting>
  <conditionalFormatting sqref="BC20">
    <cfRule type="containsErrors" dxfId="7843" priority="338">
      <formula>ISERROR(BC20)</formula>
    </cfRule>
  </conditionalFormatting>
  <conditionalFormatting sqref="BC19 BC21">
    <cfRule type="containsErrors" dxfId="7842" priority="337">
      <formula>ISERROR(BC19)</formula>
    </cfRule>
  </conditionalFormatting>
  <conditionalFormatting sqref="BC26 BC28">
    <cfRule type="containsErrors" dxfId="7841" priority="336">
      <formula>ISERROR(BC26)</formula>
    </cfRule>
  </conditionalFormatting>
  <conditionalFormatting sqref="BC16">
    <cfRule type="containsErrors" dxfId="7840" priority="335">
      <formula>ISERROR(BC16)</formula>
    </cfRule>
  </conditionalFormatting>
  <conditionalFormatting sqref="BE26 BE28">
    <cfRule type="containsErrors" dxfId="7839" priority="334">
      <formula>ISERROR(BE26)</formula>
    </cfRule>
  </conditionalFormatting>
  <conditionalFormatting sqref="BC18">
    <cfRule type="containsErrors" dxfId="7838" priority="328">
      <formula>ISERROR(BC18)</formula>
    </cfRule>
  </conditionalFormatting>
  <conditionalFormatting sqref="BC27">
    <cfRule type="containsErrors" dxfId="7837" priority="326">
      <formula>ISERROR(BC27)</formula>
    </cfRule>
  </conditionalFormatting>
  <conditionalFormatting sqref="BC30">
    <cfRule type="containsErrors" dxfId="7836" priority="333">
      <formula>ISERROR(BC30)</formula>
    </cfRule>
  </conditionalFormatting>
  <conditionalFormatting sqref="BE30">
    <cfRule type="containsErrors" dxfId="7835" priority="332">
      <formula>ISERROR(BE30)</formula>
    </cfRule>
  </conditionalFormatting>
  <conditionalFormatting sqref="BC15">
    <cfRule type="containsErrors" dxfId="7834" priority="331">
      <formula>ISERROR(BC15)</formula>
    </cfRule>
  </conditionalFormatting>
  <conditionalFormatting sqref="BC17">
    <cfRule type="containsErrors" dxfId="7833" priority="330">
      <formula>ISERROR(BC17)</formula>
    </cfRule>
  </conditionalFormatting>
  <conditionalFormatting sqref="BC14">
    <cfRule type="containsErrors" dxfId="7832" priority="329">
      <formula>ISERROR(BC14)</formula>
    </cfRule>
  </conditionalFormatting>
  <conditionalFormatting sqref="BC22">
    <cfRule type="containsErrors" dxfId="7831" priority="327">
      <formula>ISERROR(BC22)</formula>
    </cfRule>
  </conditionalFormatting>
  <conditionalFormatting sqref="BC29">
    <cfRule type="containsErrors" dxfId="7830" priority="325">
      <formula>ISERROR(BC29)</formula>
    </cfRule>
  </conditionalFormatting>
  <conditionalFormatting sqref="BD37:BD38">
    <cfRule type="containsErrors" dxfId="7829" priority="323">
      <formula>ISERROR(BD37)</formula>
    </cfRule>
  </conditionalFormatting>
  <conditionalFormatting sqref="BD37:BD38">
    <cfRule type="containsErrors" dxfId="7828" priority="324">
      <formula>ISERROR(BD37)</formula>
    </cfRule>
  </conditionalFormatting>
  <conditionalFormatting sqref="BD44 BD46">
    <cfRule type="containsErrors" dxfId="7827" priority="322">
      <formula>ISERROR(BD44)</formula>
    </cfRule>
  </conditionalFormatting>
  <conditionalFormatting sqref="BD36">
    <cfRule type="containsErrors" dxfId="7826" priority="315">
      <formula>ISERROR(BD36)</formula>
    </cfRule>
  </conditionalFormatting>
  <conditionalFormatting sqref="BD42">
    <cfRule type="containsErrors" dxfId="7825" priority="320">
      <formula>ISERROR(BD42)</formula>
    </cfRule>
  </conditionalFormatting>
  <conditionalFormatting sqref="BD47">
    <cfRule type="containsErrors" dxfId="7824" priority="317">
      <formula>ISERROR(BD47)</formula>
    </cfRule>
  </conditionalFormatting>
  <conditionalFormatting sqref="BD45">
    <cfRule type="containsErrors" dxfId="7823" priority="318">
      <formula>ISERROR(BD45)</formula>
    </cfRule>
  </conditionalFormatting>
  <conditionalFormatting sqref="BD43">
    <cfRule type="containsErrors" dxfId="7822" priority="319">
      <formula>ISERROR(BD43)</formula>
    </cfRule>
  </conditionalFormatting>
  <conditionalFormatting sqref="BD41">
    <cfRule type="containsErrors" dxfId="7821" priority="321">
      <formula>ISERROR(BD41)</formula>
    </cfRule>
  </conditionalFormatting>
  <conditionalFormatting sqref="BD37:BD38">
    <cfRule type="containsErrors" dxfId="7820" priority="316">
      <formula>ISERROR(BD37)</formula>
    </cfRule>
  </conditionalFormatting>
  <conditionalFormatting sqref="BD40">
    <cfRule type="containsErrors" dxfId="7819" priority="314">
      <formula>ISERROR(BD40)</formula>
    </cfRule>
  </conditionalFormatting>
  <conditionalFormatting sqref="BD39">
    <cfRule type="containsErrors" dxfId="7818" priority="313">
      <formula>ISERROR(BD39)</formula>
    </cfRule>
  </conditionalFormatting>
  <conditionalFormatting sqref="BF37:BF38">
    <cfRule type="containsErrors" dxfId="7817" priority="309">
      <formula>ISERROR(BF37)</formula>
    </cfRule>
  </conditionalFormatting>
  <conditionalFormatting sqref="BF26 BF28">
    <cfRule type="containsErrors" dxfId="7816" priority="312">
      <formula>ISERROR(BF26)</formula>
    </cfRule>
  </conditionalFormatting>
  <conditionalFormatting sqref="BF30">
    <cfRule type="containsErrors" dxfId="7815" priority="311">
      <formula>ISERROR(BF30)</formula>
    </cfRule>
  </conditionalFormatting>
  <conditionalFormatting sqref="BF37:BF38">
    <cfRule type="containsErrors" dxfId="7814" priority="310">
      <formula>ISERROR(BF37)</formula>
    </cfRule>
  </conditionalFormatting>
  <conditionalFormatting sqref="BF44 BF46">
    <cfRule type="containsErrors" dxfId="7813" priority="308">
      <formula>ISERROR(BF44)</formula>
    </cfRule>
  </conditionalFormatting>
  <conditionalFormatting sqref="BF36">
    <cfRule type="containsErrors" dxfId="7812" priority="301">
      <formula>ISERROR(BF36)</formula>
    </cfRule>
  </conditionalFormatting>
  <conditionalFormatting sqref="BF42">
    <cfRule type="containsErrors" dxfId="7811" priority="306">
      <formula>ISERROR(BF42)</formula>
    </cfRule>
  </conditionalFormatting>
  <conditionalFormatting sqref="BF47">
    <cfRule type="containsErrors" dxfId="7810" priority="303">
      <formula>ISERROR(BF47)</formula>
    </cfRule>
  </conditionalFormatting>
  <conditionalFormatting sqref="BF45">
    <cfRule type="containsErrors" dxfId="7809" priority="304">
      <formula>ISERROR(BF45)</formula>
    </cfRule>
  </conditionalFormatting>
  <conditionalFormatting sqref="BF43">
    <cfRule type="containsErrors" dxfId="7808" priority="305">
      <formula>ISERROR(BF43)</formula>
    </cfRule>
  </conditionalFormatting>
  <conditionalFormatting sqref="BF41">
    <cfRule type="containsErrors" dxfId="7807" priority="307">
      <formula>ISERROR(BF41)</formula>
    </cfRule>
  </conditionalFormatting>
  <conditionalFormatting sqref="BF37:BF38">
    <cfRule type="containsErrors" dxfId="7806" priority="302">
      <formula>ISERROR(BF37)</formula>
    </cfRule>
  </conditionalFormatting>
  <conditionalFormatting sqref="BF40">
    <cfRule type="containsErrors" dxfId="7805" priority="300">
      <formula>ISERROR(BF40)</formula>
    </cfRule>
  </conditionalFormatting>
  <conditionalFormatting sqref="BF39">
    <cfRule type="containsErrors" dxfId="7804" priority="299">
      <formula>ISERROR(BF39)</formula>
    </cfRule>
  </conditionalFormatting>
  <conditionalFormatting sqref="BC7">
    <cfRule type="containsErrors" dxfId="7803" priority="298">
      <formula>ISERROR(BC7)</formula>
    </cfRule>
  </conditionalFormatting>
  <conditionalFormatting sqref="BG30">
    <cfRule type="containsErrors" dxfId="7802" priority="295">
      <formula>ISERROR(BG30)</formula>
    </cfRule>
  </conditionalFormatting>
  <conditionalFormatting sqref="BC35">
    <cfRule type="containsErrors" dxfId="7801" priority="297">
      <formula>ISERROR(BC35)</formula>
    </cfRule>
  </conditionalFormatting>
  <conditionalFormatting sqref="BG37:BG38">
    <cfRule type="containsErrors" dxfId="7800" priority="294">
      <formula>ISERROR(BG37)</formula>
    </cfRule>
  </conditionalFormatting>
  <conditionalFormatting sqref="BG37:BG38">
    <cfRule type="containsErrors" dxfId="7799" priority="293">
      <formula>ISERROR(BG37)</formula>
    </cfRule>
  </conditionalFormatting>
  <conditionalFormatting sqref="BG26 BG28">
    <cfRule type="containsErrors" dxfId="7798" priority="296">
      <formula>ISERROR(BG26)</formula>
    </cfRule>
  </conditionalFormatting>
  <conditionalFormatting sqref="BG39">
    <cfRule type="containsErrors" dxfId="7797" priority="283">
      <formula>ISERROR(BG39)</formula>
    </cfRule>
  </conditionalFormatting>
  <conditionalFormatting sqref="BE7">
    <cfRule type="containsErrors" dxfId="7796" priority="282">
      <formula>ISERROR(BE7)</formula>
    </cfRule>
  </conditionalFormatting>
  <conditionalFormatting sqref="BG44 BG46">
    <cfRule type="containsErrors" dxfId="7795" priority="292">
      <formula>ISERROR(BG44)</formula>
    </cfRule>
  </conditionalFormatting>
  <conditionalFormatting sqref="BG36">
    <cfRule type="containsErrors" dxfId="7794" priority="285">
      <formula>ISERROR(BG36)</formula>
    </cfRule>
  </conditionalFormatting>
  <conditionalFormatting sqref="BG42">
    <cfRule type="containsErrors" dxfId="7793" priority="290">
      <formula>ISERROR(BG42)</formula>
    </cfRule>
  </conditionalFormatting>
  <conditionalFormatting sqref="BG47">
    <cfRule type="containsErrors" dxfId="7792" priority="287">
      <formula>ISERROR(BG47)</formula>
    </cfRule>
  </conditionalFormatting>
  <conditionalFormatting sqref="BG45">
    <cfRule type="containsErrors" dxfId="7791" priority="288">
      <formula>ISERROR(BG45)</formula>
    </cfRule>
  </conditionalFormatting>
  <conditionalFormatting sqref="BG43">
    <cfRule type="containsErrors" dxfId="7790" priority="289">
      <formula>ISERROR(BG43)</formula>
    </cfRule>
  </conditionalFormatting>
  <conditionalFormatting sqref="BG41">
    <cfRule type="containsErrors" dxfId="7789" priority="291">
      <formula>ISERROR(BG41)</formula>
    </cfRule>
  </conditionalFormatting>
  <conditionalFormatting sqref="BG37:BG38">
    <cfRule type="containsErrors" dxfId="7788" priority="286">
      <formula>ISERROR(BG37)</formula>
    </cfRule>
  </conditionalFormatting>
  <conditionalFormatting sqref="BG40">
    <cfRule type="containsErrors" dxfId="7787" priority="284">
      <formula>ISERROR(BG40)</formula>
    </cfRule>
  </conditionalFormatting>
  <conditionalFormatting sqref="BE35">
    <cfRule type="containsErrors" dxfId="7786" priority="279">
      <formula>ISERROR(BE35)</formula>
    </cfRule>
  </conditionalFormatting>
  <conditionalFormatting sqref="BF35">
    <cfRule type="containsErrors" dxfId="7785" priority="278">
      <formula>ISERROR(BF35)</formula>
    </cfRule>
  </conditionalFormatting>
  <conditionalFormatting sqref="BG7">
    <cfRule type="containsErrors" dxfId="7784" priority="280">
      <formula>ISERROR(BG7)</formula>
    </cfRule>
  </conditionalFormatting>
  <conditionalFormatting sqref="BF7">
    <cfRule type="containsErrors" dxfId="7783" priority="281">
      <formula>ISERROR(BF7)</formula>
    </cfRule>
  </conditionalFormatting>
  <conditionalFormatting sqref="BG35">
    <cfRule type="containsErrors" dxfId="7782" priority="277">
      <formula>ISERROR(BG35)</formula>
    </cfRule>
  </conditionalFormatting>
  <conditionalFormatting sqref="BD24:BG24">
    <cfRule type="containsErrors" dxfId="7781" priority="274">
      <formula>ISERROR(BD24)</formula>
    </cfRule>
  </conditionalFormatting>
  <conditionalFormatting sqref="BD23:BG23">
    <cfRule type="containsErrors" dxfId="7780" priority="273">
      <formula>ISERROR(BD23)</formula>
    </cfRule>
  </conditionalFormatting>
  <conditionalFormatting sqref="BC24">
    <cfRule type="containsErrors" dxfId="7779" priority="276">
      <formula>ISERROR(BC24)</formula>
    </cfRule>
  </conditionalFormatting>
  <conditionalFormatting sqref="BC23 BC25">
    <cfRule type="containsErrors" dxfId="7778" priority="275">
      <formula>ISERROR(BC23)</formula>
    </cfRule>
  </conditionalFormatting>
  <conditionalFormatting sqref="S37:S38">
    <cfRule type="containsErrors" dxfId="7777" priority="272">
      <formula>ISERROR(S37)</formula>
    </cfRule>
  </conditionalFormatting>
  <conditionalFormatting sqref="S37:S38">
    <cfRule type="containsErrors" dxfId="7776" priority="271">
      <formula>ISERROR(S37)</formula>
    </cfRule>
  </conditionalFormatting>
  <conditionalFormatting sqref="S44 S46">
    <cfRule type="containsErrors" dxfId="7775" priority="270">
      <formula>ISERROR(S44)</formula>
    </cfRule>
  </conditionalFormatting>
  <conditionalFormatting sqref="S39">
    <cfRule type="containsErrors" dxfId="7774" priority="268">
      <formula>ISERROR(S39)</formula>
    </cfRule>
  </conditionalFormatting>
  <conditionalFormatting sqref="S40">
    <cfRule type="containsErrors" dxfId="7773" priority="269">
      <formula>ISERROR(S40)</formula>
    </cfRule>
  </conditionalFormatting>
  <conditionalFormatting sqref="S45">
    <cfRule type="containsErrors" dxfId="7772" priority="264">
      <formula>ISERROR(S45)</formula>
    </cfRule>
  </conditionalFormatting>
  <conditionalFormatting sqref="S43">
    <cfRule type="containsErrors" dxfId="7771" priority="265">
      <formula>ISERROR(S43)</formula>
    </cfRule>
  </conditionalFormatting>
  <conditionalFormatting sqref="S41">
    <cfRule type="containsErrors" dxfId="7770" priority="267">
      <formula>ISERROR(S41)</formula>
    </cfRule>
  </conditionalFormatting>
  <conditionalFormatting sqref="S42">
    <cfRule type="containsErrors" dxfId="7769" priority="266">
      <formula>ISERROR(S42)</formula>
    </cfRule>
  </conditionalFormatting>
  <conditionalFormatting sqref="S47">
    <cfRule type="containsErrors" dxfId="7768" priority="263">
      <formula>ISERROR(S47)</formula>
    </cfRule>
  </conditionalFormatting>
  <conditionalFormatting sqref="S37:S38">
    <cfRule type="containsErrors" dxfId="7767" priority="262">
      <formula>ISERROR(S37)</formula>
    </cfRule>
  </conditionalFormatting>
  <conditionalFormatting sqref="S36">
    <cfRule type="containsErrors" dxfId="7766" priority="261">
      <formula>ISERROR(S36)</formula>
    </cfRule>
  </conditionalFormatting>
  <conditionalFormatting sqref="S35">
    <cfRule type="containsErrors" dxfId="7765" priority="260">
      <formula>ISERROR(S35)</formula>
    </cfRule>
  </conditionalFormatting>
  <conditionalFormatting sqref="S8:S9">
    <cfRule type="containsErrors" dxfId="7764" priority="259">
      <formula>ISERROR(S8)</formula>
    </cfRule>
  </conditionalFormatting>
  <conditionalFormatting sqref="S10">
    <cfRule type="containsErrors" dxfId="7763" priority="258">
      <formula>ISERROR(S10)</formula>
    </cfRule>
  </conditionalFormatting>
  <conditionalFormatting sqref="S11">
    <cfRule type="containsErrors" dxfId="7762" priority="257">
      <formula>ISERROR(S11)</formula>
    </cfRule>
  </conditionalFormatting>
  <conditionalFormatting sqref="S26 S28">
    <cfRule type="containsErrors" dxfId="7761" priority="253">
      <formula>ISERROR(S26)</formula>
    </cfRule>
  </conditionalFormatting>
  <conditionalFormatting sqref="S20">
    <cfRule type="containsErrors" dxfId="7760" priority="255">
      <formula>ISERROR(S20)</formula>
    </cfRule>
  </conditionalFormatting>
  <conditionalFormatting sqref="S19 S21">
    <cfRule type="containsErrors" dxfId="7759" priority="254">
      <formula>ISERROR(S19)</formula>
    </cfRule>
  </conditionalFormatting>
  <conditionalFormatting sqref="S16">
    <cfRule type="containsErrors" dxfId="7758" priority="252">
      <formula>ISERROR(S16)</formula>
    </cfRule>
  </conditionalFormatting>
  <conditionalFormatting sqref="S27">
    <cfRule type="containsErrors" dxfId="7757" priority="245">
      <formula>ISERROR(S27)</formula>
    </cfRule>
  </conditionalFormatting>
  <conditionalFormatting sqref="S30">
    <cfRule type="containsErrors" dxfId="7756" priority="251">
      <formula>ISERROR(S30)</formula>
    </cfRule>
  </conditionalFormatting>
  <conditionalFormatting sqref="S15">
    <cfRule type="containsErrors" dxfId="7755" priority="250">
      <formula>ISERROR(S15)</formula>
    </cfRule>
  </conditionalFormatting>
  <conditionalFormatting sqref="S17">
    <cfRule type="containsErrors" dxfId="7754" priority="249">
      <formula>ISERROR(S17)</formula>
    </cfRule>
  </conditionalFormatting>
  <conditionalFormatting sqref="S18">
    <cfRule type="containsErrors" dxfId="7753" priority="247">
      <formula>ISERROR(S18)</formula>
    </cfRule>
  </conditionalFormatting>
  <conditionalFormatting sqref="S22">
    <cfRule type="containsErrors" dxfId="7752" priority="246">
      <formula>ISERROR(S22)</formula>
    </cfRule>
  </conditionalFormatting>
  <conditionalFormatting sqref="S29">
    <cfRule type="containsErrors" dxfId="7751" priority="244">
      <formula>ISERROR(S29)</formula>
    </cfRule>
  </conditionalFormatting>
  <conditionalFormatting sqref="S24">
    <cfRule type="containsErrors" dxfId="7750" priority="242">
      <formula>ISERROR(S24)</formula>
    </cfRule>
  </conditionalFormatting>
  <conditionalFormatting sqref="S23">
    <cfRule type="containsErrors" dxfId="7749" priority="241">
      <formula>ISERROR(S23)</formula>
    </cfRule>
  </conditionalFormatting>
  <conditionalFormatting sqref="S25">
    <cfRule type="containsErrors" dxfId="7748" priority="243">
      <formula>ISERROR(S25)</formula>
    </cfRule>
  </conditionalFormatting>
  <conditionalFormatting sqref="U37:U38">
    <cfRule type="containsErrors" dxfId="7747" priority="240">
      <formula>ISERROR(U37)</formula>
    </cfRule>
  </conditionalFormatting>
  <conditionalFormatting sqref="U37:U38">
    <cfRule type="containsErrors" dxfId="7746" priority="239">
      <formula>ISERROR(U37)</formula>
    </cfRule>
  </conditionalFormatting>
  <conditionalFormatting sqref="U44 U46">
    <cfRule type="containsErrors" dxfId="7745" priority="238">
      <formula>ISERROR(U44)</formula>
    </cfRule>
  </conditionalFormatting>
  <conditionalFormatting sqref="U39">
    <cfRule type="containsErrors" dxfId="7744" priority="236">
      <formula>ISERROR(U39)</formula>
    </cfRule>
  </conditionalFormatting>
  <conditionalFormatting sqref="U40">
    <cfRule type="containsErrors" dxfId="7743" priority="237">
      <formula>ISERROR(U40)</formula>
    </cfRule>
  </conditionalFormatting>
  <conditionalFormatting sqref="U45">
    <cfRule type="containsErrors" dxfId="7742" priority="232">
      <formula>ISERROR(U45)</formula>
    </cfRule>
  </conditionalFormatting>
  <conditionalFormatting sqref="U43">
    <cfRule type="containsErrors" dxfId="7741" priority="233">
      <formula>ISERROR(U43)</formula>
    </cfRule>
  </conditionalFormatting>
  <conditionalFormatting sqref="U41">
    <cfRule type="containsErrors" dxfId="7740" priority="235">
      <formula>ISERROR(U41)</formula>
    </cfRule>
  </conditionalFormatting>
  <conditionalFormatting sqref="U42">
    <cfRule type="containsErrors" dxfId="7739" priority="234">
      <formula>ISERROR(U42)</formula>
    </cfRule>
  </conditionalFormatting>
  <conditionalFormatting sqref="U47">
    <cfRule type="containsErrors" dxfId="7738" priority="231">
      <formula>ISERROR(U47)</formula>
    </cfRule>
  </conditionalFormatting>
  <conditionalFormatting sqref="U37:U38">
    <cfRule type="containsErrors" dxfId="7737" priority="230">
      <formula>ISERROR(U37)</formula>
    </cfRule>
  </conditionalFormatting>
  <conditionalFormatting sqref="U36">
    <cfRule type="containsErrors" dxfId="7736" priority="229">
      <formula>ISERROR(U36)</formula>
    </cfRule>
  </conditionalFormatting>
  <conditionalFormatting sqref="U35">
    <cfRule type="containsErrors" dxfId="7735" priority="228">
      <formula>ISERROR(U35)</formula>
    </cfRule>
  </conditionalFormatting>
  <conditionalFormatting sqref="U8:U9">
    <cfRule type="containsErrors" dxfId="7734" priority="227">
      <formula>ISERROR(U8)</formula>
    </cfRule>
  </conditionalFormatting>
  <conditionalFormatting sqref="U10">
    <cfRule type="containsErrors" dxfId="7733" priority="226">
      <formula>ISERROR(U10)</formula>
    </cfRule>
  </conditionalFormatting>
  <conditionalFormatting sqref="U11 U13">
    <cfRule type="containsErrors" dxfId="7732" priority="225">
      <formula>ISERROR(U11)</formula>
    </cfRule>
  </conditionalFormatting>
  <conditionalFormatting sqref="U12">
    <cfRule type="containsErrors" dxfId="7731" priority="224">
      <formula>ISERROR(U12)</formula>
    </cfRule>
  </conditionalFormatting>
  <conditionalFormatting sqref="U20">
    <cfRule type="containsErrors" dxfId="7730" priority="223">
      <formula>ISERROR(U20)</formula>
    </cfRule>
  </conditionalFormatting>
  <conditionalFormatting sqref="U19 U21">
    <cfRule type="containsErrors" dxfId="7729" priority="222">
      <formula>ISERROR(U19)</formula>
    </cfRule>
  </conditionalFormatting>
  <conditionalFormatting sqref="U26 U28">
    <cfRule type="containsErrors" dxfId="7728" priority="221">
      <formula>ISERROR(U26)</formula>
    </cfRule>
  </conditionalFormatting>
  <conditionalFormatting sqref="U16">
    <cfRule type="containsErrors" dxfId="7727" priority="220">
      <formula>ISERROR(U16)</formula>
    </cfRule>
  </conditionalFormatting>
  <conditionalFormatting sqref="U27">
    <cfRule type="containsErrors" dxfId="7726" priority="213">
      <formula>ISERROR(U27)</formula>
    </cfRule>
  </conditionalFormatting>
  <conditionalFormatting sqref="U30">
    <cfRule type="containsErrors" dxfId="7725" priority="219">
      <formula>ISERROR(U30)</formula>
    </cfRule>
  </conditionalFormatting>
  <conditionalFormatting sqref="U15">
    <cfRule type="containsErrors" dxfId="7724" priority="218">
      <formula>ISERROR(U15)</formula>
    </cfRule>
  </conditionalFormatting>
  <conditionalFormatting sqref="U17">
    <cfRule type="containsErrors" dxfId="7723" priority="217">
      <formula>ISERROR(U17)</formula>
    </cfRule>
  </conditionalFormatting>
  <conditionalFormatting sqref="U14">
    <cfRule type="containsErrors" dxfId="7722" priority="216">
      <formula>ISERROR(U14)</formula>
    </cfRule>
  </conditionalFormatting>
  <conditionalFormatting sqref="U18">
    <cfRule type="containsErrors" dxfId="7721" priority="215">
      <formula>ISERROR(U18)</formula>
    </cfRule>
  </conditionalFormatting>
  <conditionalFormatting sqref="U22">
    <cfRule type="containsErrors" dxfId="7720" priority="214">
      <formula>ISERROR(U22)</formula>
    </cfRule>
  </conditionalFormatting>
  <conditionalFormatting sqref="U29">
    <cfRule type="containsErrors" dxfId="7719" priority="212">
      <formula>ISERROR(U29)</formula>
    </cfRule>
  </conditionalFormatting>
  <conditionalFormatting sqref="U24">
    <cfRule type="containsErrors" dxfId="7718" priority="210">
      <formula>ISERROR(U24)</formula>
    </cfRule>
  </conditionalFormatting>
  <conditionalFormatting sqref="U23">
    <cfRule type="containsErrors" dxfId="7717" priority="209">
      <formula>ISERROR(U23)</formula>
    </cfRule>
  </conditionalFormatting>
  <conditionalFormatting sqref="U25">
    <cfRule type="containsErrors" dxfId="7716" priority="211">
      <formula>ISERROR(U25)</formula>
    </cfRule>
  </conditionalFormatting>
  <conditionalFormatting sqref="AV24">
    <cfRule type="containsErrors" dxfId="7715" priority="208">
      <formula>ISERROR(AV24)</formula>
    </cfRule>
  </conditionalFormatting>
  <conditionalFormatting sqref="AV23">
    <cfRule type="containsErrors" dxfId="7714" priority="207">
      <formula>ISERROR(AV23)</formula>
    </cfRule>
  </conditionalFormatting>
  <conditionalFormatting sqref="Z37:Z38">
    <cfRule type="containsErrors" dxfId="7713" priority="190">
      <formula>ISERROR(Z37)</formula>
    </cfRule>
  </conditionalFormatting>
  <conditionalFormatting sqref="Z10">
    <cfRule type="containsErrors" dxfId="7712" priority="205">
      <formula>ISERROR(Z10)</formula>
    </cfRule>
  </conditionalFormatting>
  <conditionalFormatting sqref="Z8:Z9">
    <cfRule type="containsErrors" dxfId="7711" priority="206">
      <formula>ISERROR(Z8)</formula>
    </cfRule>
  </conditionalFormatting>
  <conditionalFormatting sqref="Z11 Z13">
    <cfRule type="containsErrors" dxfId="7710" priority="204">
      <formula>ISERROR(Z11)</formula>
    </cfRule>
  </conditionalFormatting>
  <conditionalFormatting sqref="Z12">
    <cfRule type="containsErrors" dxfId="7709" priority="203">
      <formula>ISERROR(Z12)</formula>
    </cfRule>
  </conditionalFormatting>
  <conditionalFormatting sqref="Z20">
    <cfRule type="containsErrors" dxfId="7708" priority="202">
      <formula>ISERROR(Z20)</formula>
    </cfRule>
  </conditionalFormatting>
  <conditionalFormatting sqref="Z19 Z21">
    <cfRule type="containsErrors" dxfId="7707" priority="201">
      <formula>ISERROR(Z19)</formula>
    </cfRule>
  </conditionalFormatting>
  <conditionalFormatting sqref="Z26 Z28">
    <cfRule type="containsErrors" dxfId="7706" priority="200">
      <formula>ISERROR(Z26)</formula>
    </cfRule>
  </conditionalFormatting>
  <conditionalFormatting sqref="Z16">
    <cfRule type="containsErrors" dxfId="7705" priority="199">
      <formula>ISERROR(Z16)</formula>
    </cfRule>
  </conditionalFormatting>
  <conditionalFormatting sqref="Z27">
    <cfRule type="containsErrors" dxfId="7704" priority="192">
      <formula>ISERROR(Z27)</formula>
    </cfRule>
  </conditionalFormatting>
  <conditionalFormatting sqref="Z22">
    <cfRule type="containsErrors" dxfId="7703" priority="193">
      <formula>ISERROR(Z22)</formula>
    </cfRule>
  </conditionalFormatting>
  <conditionalFormatting sqref="Z30">
    <cfRule type="containsErrors" dxfId="7702" priority="198">
      <formula>ISERROR(Z30)</formula>
    </cfRule>
  </conditionalFormatting>
  <conditionalFormatting sqref="Z15">
    <cfRule type="containsErrors" dxfId="7701" priority="197">
      <formula>ISERROR(Z15)</formula>
    </cfRule>
  </conditionalFormatting>
  <conditionalFormatting sqref="Z17">
    <cfRule type="containsErrors" dxfId="7700" priority="196">
      <formula>ISERROR(Z17)</formula>
    </cfRule>
  </conditionalFormatting>
  <conditionalFormatting sqref="Z14">
    <cfRule type="containsErrors" dxfId="7699" priority="195">
      <formula>ISERROR(Z14)</formula>
    </cfRule>
  </conditionalFormatting>
  <conditionalFormatting sqref="Z18">
    <cfRule type="containsErrors" dxfId="7698" priority="194">
      <formula>ISERROR(Z18)</formula>
    </cfRule>
  </conditionalFormatting>
  <conditionalFormatting sqref="Z29">
    <cfRule type="containsErrors" dxfId="7697" priority="191">
      <formula>ISERROR(Z29)</formula>
    </cfRule>
  </conditionalFormatting>
  <conditionalFormatting sqref="Z37:Z38">
    <cfRule type="containsErrors" dxfId="7696" priority="189">
      <formula>ISERROR(Z37)</formula>
    </cfRule>
  </conditionalFormatting>
  <conditionalFormatting sqref="Z44 Z46">
    <cfRule type="containsErrors" dxfId="7695" priority="188">
      <formula>ISERROR(Z44)</formula>
    </cfRule>
  </conditionalFormatting>
  <conditionalFormatting sqref="Z40">
    <cfRule type="containsErrors" dxfId="7694" priority="187">
      <formula>ISERROR(Z40)</formula>
    </cfRule>
  </conditionalFormatting>
  <conditionalFormatting sqref="Z41">
    <cfRule type="containsErrors" dxfId="7693" priority="185">
      <formula>ISERROR(Z41)</formula>
    </cfRule>
  </conditionalFormatting>
  <conditionalFormatting sqref="Z43">
    <cfRule type="containsErrors" dxfId="7692" priority="183">
      <formula>ISERROR(Z43)</formula>
    </cfRule>
  </conditionalFormatting>
  <conditionalFormatting sqref="Z45">
    <cfRule type="containsErrors" dxfId="7691" priority="182">
      <formula>ISERROR(Z45)</formula>
    </cfRule>
  </conditionalFormatting>
  <conditionalFormatting sqref="Z42">
    <cfRule type="containsErrors" dxfId="7690" priority="184">
      <formula>ISERROR(Z42)</formula>
    </cfRule>
  </conditionalFormatting>
  <conditionalFormatting sqref="Z39">
    <cfRule type="containsErrors" dxfId="7689" priority="186">
      <formula>ISERROR(Z39)</formula>
    </cfRule>
  </conditionalFormatting>
  <conditionalFormatting sqref="Z47">
    <cfRule type="containsErrors" dxfId="7688" priority="181">
      <formula>ISERROR(Z47)</formula>
    </cfRule>
  </conditionalFormatting>
  <conditionalFormatting sqref="Z37:Z38">
    <cfRule type="containsErrors" dxfId="7687" priority="180">
      <formula>ISERROR(Z37)</formula>
    </cfRule>
  </conditionalFormatting>
  <conditionalFormatting sqref="Z36">
    <cfRule type="containsErrors" dxfId="7686" priority="179">
      <formula>ISERROR(Z36)</formula>
    </cfRule>
  </conditionalFormatting>
  <conditionalFormatting sqref="Z7">
    <cfRule type="containsErrors" dxfId="7685" priority="178">
      <formula>ISERROR(Z7)</formula>
    </cfRule>
  </conditionalFormatting>
  <conditionalFormatting sqref="Z35">
    <cfRule type="containsErrors" dxfId="7684" priority="177">
      <formula>ISERROR(Z35)</formula>
    </cfRule>
  </conditionalFormatting>
  <conditionalFormatting sqref="Z24">
    <cfRule type="containsErrors" dxfId="7683" priority="176">
      <formula>ISERROR(Z24)</formula>
    </cfRule>
  </conditionalFormatting>
  <conditionalFormatting sqref="Z23 Z25">
    <cfRule type="containsErrors" dxfId="7682" priority="175">
      <formula>ISERROR(Z23)</formula>
    </cfRule>
  </conditionalFormatting>
  <conditionalFormatting sqref="AB8:AB9">
    <cfRule type="containsErrors" dxfId="7681" priority="174">
      <formula>ISERROR(AB8)</formula>
    </cfRule>
  </conditionalFormatting>
  <conditionalFormatting sqref="AB10">
    <cfRule type="containsErrors" dxfId="7680" priority="173">
      <formula>ISERROR(AB10)</formula>
    </cfRule>
  </conditionalFormatting>
  <conditionalFormatting sqref="AB11 AB13">
    <cfRule type="containsErrors" dxfId="7679" priority="172">
      <formula>ISERROR(AB11)</formula>
    </cfRule>
  </conditionalFormatting>
  <conditionalFormatting sqref="AB12">
    <cfRule type="containsErrors" dxfId="7678" priority="171">
      <formula>ISERROR(AB12)</formula>
    </cfRule>
  </conditionalFormatting>
  <conditionalFormatting sqref="AB20">
    <cfRule type="containsErrors" dxfId="7677" priority="170">
      <formula>ISERROR(AB20)</formula>
    </cfRule>
  </conditionalFormatting>
  <conditionalFormatting sqref="AB19 AB21">
    <cfRule type="containsErrors" dxfId="7676" priority="169">
      <formula>ISERROR(AB19)</formula>
    </cfRule>
  </conditionalFormatting>
  <conditionalFormatting sqref="AB26 AB28">
    <cfRule type="containsErrors" dxfId="7675" priority="168">
      <formula>ISERROR(AB26)</formula>
    </cfRule>
  </conditionalFormatting>
  <conditionalFormatting sqref="AB16">
    <cfRule type="containsErrors" dxfId="7674" priority="167">
      <formula>ISERROR(AB16)</formula>
    </cfRule>
  </conditionalFormatting>
  <conditionalFormatting sqref="AB22">
    <cfRule type="containsErrors" dxfId="7673" priority="161">
      <formula>ISERROR(AB22)</formula>
    </cfRule>
  </conditionalFormatting>
  <conditionalFormatting sqref="AB29">
    <cfRule type="containsErrors" dxfId="7672" priority="159">
      <formula>ISERROR(AB29)</formula>
    </cfRule>
  </conditionalFormatting>
  <conditionalFormatting sqref="AB27">
    <cfRule type="containsErrors" dxfId="7671" priority="160">
      <formula>ISERROR(AB27)</formula>
    </cfRule>
  </conditionalFormatting>
  <conditionalFormatting sqref="AB30">
    <cfRule type="containsErrors" dxfId="7670" priority="166">
      <formula>ISERROR(AB30)</formula>
    </cfRule>
  </conditionalFormatting>
  <conditionalFormatting sqref="AB15">
    <cfRule type="containsErrors" dxfId="7669" priority="165">
      <formula>ISERROR(AB15)</formula>
    </cfRule>
  </conditionalFormatting>
  <conditionalFormatting sqref="AB17">
    <cfRule type="containsErrors" dxfId="7668" priority="164">
      <formula>ISERROR(AB17)</formula>
    </cfRule>
  </conditionalFormatting>
  <conditionalFormatting sqref="AB14">
    <cfRule type="containsErrors" dxfId="7667" priority="163">
      <formula>ISERROR(AB14)</formula>
    </cfRule>
  </conditionalFormatting>
  <conditionalFormatting sqref="AB18">
    <cfRule type="containsErrors" dxfId="7666" priority="162">
      <formula>ISERROR(AB18)</formula>
    </cfRule>
  </conditionalFormatting>
  <conditionalFormatting sqref="AD26 AD28">
    <cfRule type="containsErrors" dxfId="7665" priority="158">
      <formula>ISERROR(AD26)</formula>
    </cfRule>
  </conditionalFormatting>
  <conditionalFormatting sqref="AD30">
    <cfRule type="containsErrors" dxfId="7664" priority="157">
      <formula>ISERROR(AD30)</formula>
    </cfRule>
  </conditionalFormatting>
  <conditionalFormatting sqref="AB7">
    <cfRule type="containsErrors" dxfId="7663" priority="156">
      <formula>ISERROR(AB7)</formula>
    </cfRule>
  </conditionalFormatting>
  <conditionalFormatting sqref="AD7">
    <cfRule type="containsErrors" dxfId="7662" priority="155">
      <formula>ISERROR(AD7)</formula>
    </cfRule>
  </conditionalFormatting>
  <conditionalFormatting sqref="AA24:AD24">
    <cfRule type="containsErrors" dxfId="7661" priority="153">
      <formula>ISERROR(AA24)</formula>
    </cfRule>
  </conditionalFormatting>
  <conditionalFormatting sqref="AA23:AD23">
    <cfRule type="containsErrors" dxfId="7660" priority="152">
      <formula>ISERROR(AA23)</formula>
    </cfRule>
  </conditionalFormatting>
  <conditionalFormatting sqref="AB25">
    <cfRule type="containsErrors" dxfId="7659" priority="154">
      <formula>ISERROR(AB25)</formula>
    </cfRule>
  </conditionalFormatting>
  <conditionalFormatting sqref="AA25">
    <cfRule type="containsErrors" dxfId="7658" priority="151">
      <formula>ISERROR(AA25)</formula>
    </cfRule>
  </conditionalFormatting>
  <conditionalFormatting sqref="S13">
    <cfRule type="containsErrors" dxfId="7657" priority="150">
      <formula>ISERROR(S13)</formula>
    </cfRule>
  </conditionalFormatting>
  <conditionalFormatting sqref="S12">
    <cfRule type="containsErrors" dxfId="7656" priority="149">
      <formula>ISERROR(S12)</formula>
    </cfRule>
  </conditionalFormatting>
  <conditionalFormatting sqref="S14">
    <cfRule type="containsErrors" dxfId="7655" priority="148">
      <formula>ISERROR(S14)</formula>
    </cfRule>
  </conditionalFormatting>
  <conditionalFormatting sqref="AX24">
    <cfRule type="containsErrors" dxfId="7654" priority="147">
      <formula>ISERROR(AX24)</formula>
    </cfRule>
  </conditionalFormatting>
  <conditionalFormatting sqref="AX23">
    <cfRule type="containsErrors" dxfId="7653" priority="146">
      <formula>ISERROR(AX23)</formula>
    </cfRule>
  </conditionalFormatting>
  <conditionalFormatting sqref="W9:W30">
    <cfRule type="containsErrors" dxfId="7652" priority="129">
      <formula>ISERROR(W9)</formula>
    </cfRule>
  </conditionalFormatting>
  <conditionalFormatting sqref="AZ24">
    <cfRule type="containsErrors" dxfId="7651" priority="128">
      <formula>ISERROR(AZ24)</formula>
    </cfRule>
  </conditionalFormatting>
  <conditionalFormatting sqref="AZ23">
    <cfRule type="containsErrors" dxfId="7650" priority="127">
      <formula>ISERROR(AZ23)</formula>
    </cfRule>
  </conditionalFormatting>
  <conditionalFormatting sqref="AE37:AE38">
    <cfRule type="containsErrors" dxfId="7649" priority="110">
      <formula>ISERROR(AE37)</formula>
    </cfRule>
  </conditionalFormatting>
  <conditionalFormatting sqref="AE10">
    <cfRule type="containsErrors" dxfId="7648" priority="125">
      <formula>ISERROR(AE10)</formula>
    </cfRule>
  </conditionalFormatting>
  <conditionalFormatting sqref="AE8:AE9">
    <cfRule type="containsErrors" dxfId="7647" priority="126">
      <formula>ISERROR(AE8)</formula>
    </cfRule>
  </conditionalFormatting>
  <conditionalFormatting sqref="AE11 AE13">
    <cfRule type="containsErrors" dxfId="7646" priority="124">
      <formula>ISERROR(AE11)</formula>
    </cfRule>
  </conditionalFormatting>
  <conditionalFormatting sqref="AE12">
    <cfRule type="containsErrors" dxfId="7645" priority="123">
      <formula>ISERROR(AE12)</formula>
    </cfRule>
  </conditionalFormatting>
  <conditionalFormatting sqref="AE20">
    <cfRule type="containsErrors" dxfId="7644" priority="122">
      <formula>ISERROR(AE20)</formula>
    </cfRule>
  </conditionalFormatting>
  <conditionalFormatting sqref="AE19 AE21">
    <cfRule type="containsErrors" dxfId="7643" priority="121">
      <formula>ISERROR(AE19)</formula>
    </cfRule>
  </conditionalFormatting>
  <conditionalFormatting sqref="AE26 AE28">
    <cfRule type="containsErrors" dxfId="7642" priority="120">
      <formula>ISERROR(AE26)</formula>
    </cfRule>
  </conditionalFormatting>
  <conditionalFormatting sqref="AE16">
    <cfRule type="containsErrors" dxfId="7641" priority="119">
      <formula>ISERROR(AE16)</formula>
    </cfRule>
  </conditionalFormatting>
  <conditionalFormatting sqref="AE27">
    <cfRule type="containsErrors" dxfId="7640" priority="112">
      <formula>ISERROR(AE27)</formula>
    </cfRule>
  </conditionalFormatting>
  <conditionalFormatting sqref="AE22">
    <cfRule type="containsErrors" dxfId="7639" priority="113">
      <formula>ISERROR(AE22)</formula>
    </cfRule>
  </conditionalFormatting>
  <conditionalFormatting sqref="AE30">
    <cfRule type="containsErrors" dxfId="7638" priority="118">
      <formula>ISERROR(AE30)</formula>
    </cfRule>
  </conditionalFormatting>
  <conditionalFormatting sqref="AE15">
    <cfRule type="containsErrors" dxfId="7637" priority="117">
      <formula>ISERROR(AE15)</formula>
    </cfRule>
  </conditionalFormatting>
  <conditionalFormatting sqref="AE17">
    <cfRule type="containsErrors" dxfId="7636" priority="116">
      <formula>ISERROR(AE17)</formula>
    </cfRule>
  </conditionalFormatting>
  <conditionalFormatting sqref="AE14">
    <cfRule type="containsErrors" dxfId="7635" priority="115">
      <formula>ISERROR(AE14)</formula>
    </cfRule>
  </conditionalFormatting>
  <conditionalFormatting sqref="AE18">
    <cfRule type="containsErrors" dxfId="7634" priority="114">
      <formula>ISERROR(AE18)</formula>
    </cfRule>
  </conditionalFormatting>
  <conditionalFormatting sqref="AE29">
    <cfRule type="containsErrors" dxfId="7633" priority="111">
      <formula>ISERROR(AE29)</formula>
    </cfRule>
  </conditionalFormatting>
  <conditionalFormatting sqref="AE37:AE38">
    <cfRule type="containsErrors" dxfId="7632" priority="109">
      <formula>ISERROR(AE37)</formula>
    </cfRule>
  </conditionalFormatting>
  <conditionalFormatting sqref="AE44 AE46">
    <cfRule type="containsErrors" dxfId="7631" priority="108">
      <formula>ISERROR(AE44)</formula>
    </cfRule>
  </conditionalFormatting>
  <conditionalFormatting sqref="AE40">
    <cfRule type="containsErrors" dxfId="7630" priority="107">
      <formula>ISERROR(AE40)</formula>
    </cfRule>
  </conditionalFormatting>
  <conditionalFormatting sqref="AE41">
    <cfRule type="containsErrors" dxfId="7629" priority="105">
      <formula>ISERROR(AE41)</formula>
    </cfRule>
  </conditionalFormatting>
  <conditionalFormatting sqref="AE43">
    <cfRule type="containsErrors" dxfId="7628" priority="103">
      <formula>ISERROR(AE43)</formula>
    </cfRule>
  </conditionalFormatting>
  <conditionalFormatting sqref="AE45">
    <cfRule type="containsErrors" dxfId="7627" priority="102">
      <formula>ISERROR(AE45)</formula>
    </cfRule>
  </conditionalFormatting>
  <conditionalFormatting sqref="AE42">
    <cfRule type="containsErrors" dxfId="7626" priority="104">
      <formula>ISERROR(AE42)</formula>
    </cfRule>
  </conditionalFormatting>
  <conditionalFormatting sqref="AE39">
    <cfRule type="containsErrors" dxfId="7625" priority="106">
      <formula>ISERROR(AE39)</formula>
    </cfRule>
  </conditionalFormatting>
  <conditionalFormatting sqref="AE47">
    <cfRule type="containsErrors" dxfId="7624" priority="101">
      <formula>ISERROR(AE47)</formula>
    </cfRule>
  </conditionalFormatting>
  <conditionalFormatting sqref="AE37:AE38">
    <cfRule type="containsErrors" dxfId="7623" priority="100">
      <formula>ISERROR(AE37)</formula>
    </cfRule>
  </conditionalFormatting>
  <conditionalFormatting sqref="AE36">
    <cfRule type="containsErrors" dxfId="7622" priority="99">
      <formula>ISERROR(AE36)</formula>
    </cfRule>
  </conditionalFormatting>
  <conditionalFormatting sqref="AE7">
    <cfRule type="containsErrors" dxfId="7621" priority="98">
      <formula>ISERROR(AE7)</formula>
    </cfRule>
  </conditionalFormatting>
  <conditionalFormatting sqref="AE35">
    <cfRule type="containsErrors" dxfId="7620" priority="97">
      <formula>ISERROR(AE35)</formula>
    </cfRule>
  </conditionalFormatting>
  <conditionalFormatting sqref="AE24">
    <cfRule type="containsErrors" dxfId="7619" priority="96">
      <formula>ISERROR(AE24)</formula>
    </cfRule>
  </conditionalFormatting>
  <conditionalFormatting sqref="AE23 AE25">
    <cfRule type="containsErrors" dxfId="7618" priority="95">
      <formula>ISERROR(AE23)</formula>
    </cfRule>
  </conditionalFormatting>
  <conditionalFormatting sqref="AG8:AG9">
    <cfRule type="containsErrors" dxfId="7617" priority="94">
      <formula>ISERROR(AG8)</formula>
    </cfRule>
  </conditionalFormatting>
  <conditionalFormatting sqref="AG10">
    <cfRule type="containsErrors" dxfId="7616" priority="93">
      <formula>ISERROR(AG10)</formula>
    </cfRule>
  </conditionalFormatting>
  <conditionalFormatting sqref="AG11 AG13">
    <cfRule type="containsErrors" dxfId="7615" priority="92">
      <formula>ISERROR(AG11)</formula>
    </cfRule>
  </conditionalFormatting>
  <conditionalFormatting sqref="AG12">
    <cfRule type="containsErrors" dxfId="7614" priority="91">
      <formula>ISERROR(AG12)</formula>
    </cfRule>
  </conditionalFormatting>
  <conditionalFormatting sqref="AG20">
    <cfRule type="containsErrors" dxfId="7613" priority="90">
      <formula>ISERROR(AG20)</formula>
    </cfRule>
  </conditionalFormatting>
  <conditionalFormatting sqref="AG19 AG21">
    <cfRule type="containsErrors" dxfId="7612" priority="89">
      <formula>ISERROR(AG19)</formula>
    </cfRule>
  </conditionalFormatting>
  <conditionalFormatting sqref="AG26 AG28">
    <cfRule type="containsErrors" dxfId="7611" priority="88">
      <formula>ISERROR(AG26)</formula>
    </cfRule>
  </conditionalFormatting>
  <conditionalFormatting sqref="AG16">
    <cfRule type="containsErrors" dxfId="7610" priority="87">
      <formula>ISERROR(AG16)</formula>
    </cfRule>
  </conditionalFormatting>
  <conditionalFormatting sqref="AG22">
    <cfRule type="containsErrors" dxfId="7609" priority="81">
      <formula>ISERROR(AG22)</formula>
    </cfRule>
  </conditionalFormatting>
  <conditionalFormatting sqref="AG29">
    <cfRule type="containsErrors" dxfId="7608" priority="79">
      <formula>ISERROR(AG29)</formula>
    </cfRule>
  </conditionalFormatting>
  <conditionalFormatting sqref="AG27">
    <cfRule type="containsErrors" dxfId="7607" priority="80">
      <formula>ISERROR(AG27)</formula>
    </cfRule>
  </conditionalFormatting>
  <conditionalFormatting sqref="AG30">
    <cfRule type="containsErrors" dxfId="7606" priority="86">
      <formula>ISERROR(AG30)</formula>
    </cfRule>
  </conditionalFormatting>
  <conditionalFormatting sqref="AG15">
    <cfRule type="containsErrors" dxfId="7605" priority="85">
      <formula>ISERROR(AG15)</formula>
    </cfRule>
  </conditionalFormatting>
  <conditionalFormatting sqref="AG17">
    <cfRule type="containsErrors" dxfId="7604" priority="84">
      <formula>ISERROR(AG17)</formula>
    </cfRule>
  </conditionalFormatting>
  <conditionalFormatting sqref="AG14">
    <cfRule type="containsErrors" dxfId="7603" priority="83">
      <formula>ISERROR(AG14)</formula>
    </cfRule>
  </conditionalFormatting>
  <conditionalFormatting sqref="AG18">
    <cfRule type="containsErrors" dxfId="7602" priority="82">
      <formula>ISERROR(AG18)</formula>
    </cfRule>
  </conditionalFormatting>
  <conditionalFormatting sqref="AI26 AI28">
    <cfRule type="containsErrors" dxfId="7601" priority="78">
      <formula>ISERROR(AI26)</formula>
    </cfRule>
  </conditionalFormatting>
  <conditionalFormatting sqref="AI30">
    <cfRule type="containsErrors" dxfId="7600" priority="77">
      <formula>ISERROR(AI30)</formula>
    </cfRule>
  </conditionalFormatting>
  <conditionalFormatting sqref="AG7">
    <cfRule type="containsErrors" dxfId="7599" priority="76">
      <formula>ISERROR(AG7)</formula>
    </cfRule>
  </conditionalFormatting>
  <conditionalFormatting sqref="AI7">
    <cfRule type="containsErrors" dxfId="7598" priority="75">
      <formula>ISERROR(AI7)</formula>
    </cfRule>
  </conditionalFormatting>
  <conditionalFormatting sqref="AF24:AI24">
    <cfRule type="containsErrors" dxfId="7597" priority="73">
      <formula>ISERROR(AF24)</formula>
    </cfRule>
  </conditionalFormatting>
  <conditionalFormatting sqref="AF23:AI23">
    <cfRule type="containsErrors" dxfId="7596" priority="72">
      <formula>ISERROR(AF23)</formula>
    </cfRule>
  </conditionalFormatting>
  <conditionalFormatting sqref="AG25">
    <cfRule type="containsErrors" dxfId="7595" priority="74">
      <formula>ISERROR(AG25)</formula>
    </cfRule>
  </conditionalFormatting>
  <conditionalFormatting sqref="AF25">
    <cfRule type="containsErrors" dxfId="7594" priority="71">
      <formula>ISERROR(AF25)</formula>
    </cfRule>
  </conditionalFormatting>
  <conditionalFormatting sqref="BH11 BH13">
    <cfRule type="containsErrors" dxfId="7593" priority="68">
      <formula>ISERROR(BH11)</formula>
    </cfRule>
  </conditionalFormatting>
  <conditionalFormatting sqref="BH8:BH9">
    <cfRule type="containsErrors" dxfId="7592" priority="70">
      <formula>ISERROR(BH8)</formula>
    </cfRule>
  </conditionalFormatting>
  <conditionalFormatting sqref="BH10">
    <cfRule type="containsErrors" dxfId="7591" priority="69">
      <formula>ISERROR(BH10)</formula>
    </cfRule>
  </conditionalFormatting>
  <conditionalFormatting sqref="BH12">
    <cfRule type="containsErrors" dxfId="7590" priority="67">
      <formula>ISERROR(BH12)</formula>
    </cfRule>
  </conditionalFormatting>
  <conditionalFormatting sqref="BH20">
    <cfRule type="containsErrors" dxfId="7589" priority="66">
      <formula>ISERROR(BH20)</formula>
    </cfRule>
  </conditionalFormatting>
  <conditionalFormatting sqref="BH19 BH21">
    <cfRule type="containsErrors" dxfId="7588" priority="65">
      <formula>ISERROR(BH19)</formula>
    </cfRule>
  </conditionalFormatting>
  <conditionalFormatting sqref="BH26 BH28">
    <cfRule type="containsErrors" dxfId="7587" priority="64">
      <formula>ISERROR(BH26)</formula>
    </cfRule>
  </conditionalFormatting>
  <conditionalFormatting sqref="BH16">
    <cfRule type="containsErrors" dxfId="7586" priority="63">
      <formula>ISERROR(BH16)</formula>
    </cfRule>
  </conditionalFormatting>
  <conditionalFormatting sqref="BJ26 BJ28">
    <cfRule type="containsErrors" dxfId="7585" priority="62">
      <formula>ISERROR(BJ26)</formula>
    </cfRule>
  </conditionalFormatting>
  <conditionalFormatting sqref="BH18">
    <cfRule type="containsErrors" dxfId="7584" priority="56">
      <formula>ISERROR(BH18)</formula>
    </cfRule>
  </conditionalFormatting>
  <conditionalFormatting sqref="BH27">
    <cfRule type="containsErrors" dxfId="7583" priority="54">
      <formula>ISERROR(BH27)</formula>
    </cfRule>
  </conditionalFormatting>
  <conditionalFormatting sqref="BH30">
    <cfRule type="containsErrors" dxfId="7582" priority="61">
      <formula>ISERROR(BH30)</formula>
    </cfRule>
  </conditionalFormatting>
  <conditionalFormatting sqref="BJ30">
    <cfRule type="containsErrors" dxfId="7581" priority="60">
      <formula>ISERROR(BJ30)</formula>
    </cfRule>
  </conditionalFormatting>
  <conditionalFormatting sqref="BH15">
    <cfRule type="containsErrors" dxfId="7580" priority="59">
      <formula>ISERROR(BH15)</formula>
    </cfRule>
  </conditionalFormatting>
  <conditionalFormatting sqref="BH17">
    <cfRule type="containsErrors" dxfId="7579" priority="58">
      <formula>ISERROR(BH17)</formula>
    </cfRule>
  </conditionalFormatting>
  <conditionalFormatting sqref="BH14">
    <cfRule type="containsErrors" dxfId="7578" priority="57">
      <formula>ISERROR(BH14)</formula>
    </cfRule>
  </conditionalFormatting>
  <conditionalFormatting sqref="BH22">
    <cfRule type="containsErrors" dxfId="7577" priority="55">
      <formula>ISERROR(BH22)</formula>
    </cfRule>
  </conditionalFormatting>
  <conditionalFormatting sqref="BH29">
    <cfRule type="containsErrors" dxfId="7576" priority="53">
      <formula>ISERROR(BH29)</formula>
    </cfRule>
  </conditionalFormatting>
  <conditionalFormatting sqref="BI37:BI38">
    <cfRule type="containsErrors" dxfId="7575" priority="51">
      <formula>ISERROR(BI37)</formula>
    </cfRule>
  </conditionalFormatting>
  <conditionalFormatting sqref="BI37:BI38">
    <cfRule type="containsErrors" dxfId="7574" priority="52">
      <formula>ISERROR(BI37)</formula>
    </cfRule>
  </conditionalFormatting>
  <conditionalFormatting sqref="BI44 BI46">
    <cfRule type="containsErrors" dxfId="7573" priority="50">
      <formula>ISERROR(BI44)</formula>
    </cfRule>
  </conditionalFormatting>
  <conditionalFormatting sqref="BI36">
    <cfRule type="containsErrors" dxfId="7572" priority="43">
      <formula>ISERROR(BI36)</formula>
    </cfRule>
  </conditionalFormatting>
  <conditionalFormatting sqref="BI42">
    <cfRule type="containsErrors" dxfId="7571" priority="48">
      <formula>ISERROR(BI42)</formula>
    </cfRule>
  </conditionalFormatting>
  <conditionalFormatting sqref="BI47">
    <cfRule type="containsErrors" dxfId="7570" priority="45">
      <formula>ISERROR(BI47)</formula>
    </cfRule>
  </conditionalFormatting>
  <conditionalFormatting sqref="BI45">
    <cfRule type="containsErrors" dxfId="7569" priority="46">
      <formula>ISERROR(BI45)</formula>
    </cfRule>
  </conditionalFormatting>
  <conditionalFormatting sqref="BI43">
    <cfRule type="containsErrors" dxfId="7568" priority="47">
      <formula>ISERROR(BI43)</formula>
    </cfRule>
  </conditionalFormatting>
  <conditionalFormatting sqref="BI41">
    <cfRule type="containsErrors" dxfId="7567" priority="49">
      <formula>ISERROR(BI41)</formula>
    </cfRule>
  </conditionalFormatting>
  <conditionalFormatting sqref="BI37:BI38">
    <cfRule type="containsErrors" dxfId="7566" priority="44">
      <formula>ISERROR(BI37)</formula>
    </cfRule>
  </conditionalFormatting>
  <conditionalFormatting sqref="BI40">
    <cfRule type="containsErrors" dxfId="7565" priority="42">
      <formula>ISERROR(BI40)</formula>
    </cfRule>
  </conditionalFormatting>
  <conditionalFormatting sqref="BI39">
    <cfRule type="containsErrors" dxfId="7564" priority="41">
      <formula>ISERROR(BI39)</formula>
    </cfRule>
  </conditionalFormatting>
  <conditionalFormatting sqref="BK37:BK38">
    <cfRule type="containsErrors" dxfId="7563" priority="37">
      <formula>ISERROR(BK37)</formula>
    </cfRule>
  </conditionalFormatting>
  <conditionalFormatting sqref="BK26 BK28">
    <cfRule type="containsErrors" dxfId="7562" priority="40">
      <formula>ISERROR(BK26)</formula>
    </cfRule>
  </conditionalFormatting>
  <conditionalFormatting sqref="BK30">
    <cfRule type="containsErrors" dxfId="7561" priority="39">
      <formula>ISERROR(BK30)</formula>
    </cfRule>
  </conditionalFormatting>
  <conditionalFormatting sqref="BK37:BK38">
    <cfRule type="containsErrors" dxfId="7560" priority="38">
      <formula>ISERROR(BK37)</formula>
    </cfRule>
  </conditionalFormatting>
  <conditionalFormatting sqref="BK44 BK46">
    <cfRule type="containsErrors" dxfId="7559" priority="36">
      <formula>ISERROR(BK44)</formula>
    </cfRule>
  </conditionalFormatting>
  <conditionalFormatting sqref="BK36">
    <cfRule type="containsErrors" dxfId="7558" priority="29">
      <formula>ISERROR(BK36)</formula>
    </cfRule>
  </conditionalFormatting>
  <conditionalFormatting sqref="BK42">
    <cfRule type="containsErrors" dxfId="7557" priority="34">
      <formula>ISERROR(BK42)</formula>
    </cfRule>
  </conditionalFormatting>
  <conditionalFormatting sqref="BK47">
    <cfRule type="containsErrors" dxfId="7556" priority="31">
      <formula>ISERROR(BK47)</formula>
    </cfRule>
  </conditionalFormatting>
  <conditionalFormatting sqref="BK45">
    <cfRule type="containsErrors" dxfId="7555" priority="32">
      <formula>ISERROR(BK45)</formula>
    </cfRule>
  </conditionalFormatting>
  <conditionalFormatting sqref="BK43">
    <cfRule type="containsErrors" dxfId="7554" priority="33">
      <formula>ISERROR(BK43)</formula>
    </cfRule>
  </conditionalFormatting>
  <conditionalFormatting sqref="BK41">
    <cfRule type="containsErrors" dxfId="7553" priority="35">
      <formula>ISERROR(BK41)</formula>
    </cfRule>
  </conditionalFormatting>
  <conditionalFormatting sqref="BK37:BK38">
    <cfRule type="containsErrors" dxfId="7552" priority="30">
      <formula>ISERROR(BK37)</formula>
    </cfRule>
  </conditionalFormatting>
  <conditionalFormatting sqref="BK40">
    <cfRule type="containsErrors" dxfId="7551" priority="28">
      <formula>ISERROR(BK40)</formula>
    </cfRule>
  </conditionalFormatting>
  <conditionalFormatting sqref="BK39">
    <cfRule type="containsErrors" dxfId="7550" priority="27">
      <formula>ISERROR(BK39)</formula>
    </cfRule>
  </conditionalFormatting>
  <conditionalFormatting sqref="BH7">
    <cfRule type="containsErrors" dxfId="7549" priority="26">
      <formula>ISERROR(BH7)</formula>
    </cfRule>
  </conditionalFormatting>
  <conditionalFormatting sqref="BL30">
    <cfRule type="containsErrors" dxfId="7548" priority="23">
      <formula>ISERROR(BL30)</formula>
    </cfRule>
  </conditionalFormatting>
  <conditionalFormatting sqref="BH35">
    <cfRule type="containsErrors" dxfId="7547" priority="25">
      <formula>ISERROR(BH35)</formula>
    </cfRule>
  </conditionalFormatting>
  <conditionalFormatting sqref="BL37:BL38">
    <cfRule type="containsErrors" dxfId="7546" priority="22">
      <formula>ISERROR(BL37)</formula>
    </cfRule>
  </conditionalFormatting>
  <conditionalFormatting sqref="BL37:BL38">
    <cfRule type="containsErrors" dxfId="7545" priority="21">
      <formula>ISERROR(BL37)</formula>
    </cfRule>
  </conditionalFormatting>
  <conditionalFormatting sqref="BL26 BL28">
    <cfRule type="containsErrors" dxfId="7544" priority="24">
      <formula>ISERROR(BL26)</formula>
    </cfRule>
  </conditionalFormatting>
  <conditionalFormatting sqref="BL39">
    <cfRule type="containsErrors" dxfId="7543" priority="11">
      <formula>ISERROR(BL39)</formula>
    </cfRule>
  </conditionalFormatting>
  <conditionalFormatting sqref="BJ7">
    <cfRule type="containsErrors" dxfId="7542" priority="10">
      <formula>ISERROR(BJ7)</formula>
    </cfRule>
  </conditionalFormatting>
  <conditionalFormatting sqref="BL44 BL46">
    <cfRule type="containsErrors" dxfId="7541" priority="20">
      <formula>ISERROR(BL44)</formula>
    </cfRule>
  </conditionalFormatting>
  <conditionalFormatting sqref="BL36">
    <cfRule type="containsErrors" dxfId="7540" priority="13">
      <formula>ISERROR(BL36)</formula>
    </cfRule>
  </conditionalFormatting>
  <conditionalFormatting sqref="BL42">
    <cfRule type="containsErrors" dxfId="7539" priority="18">
      <formula>ISERROR(BL42)</formula>
    </cfRule>
  </conditionalFormatting>
  <conditionalFormatting sqref="BL47">
    <cfRule type="containsErrors" dxfId="7538" priority="15">
      <formula>ISERROR(BL47)</formula>
    </cfRule>
  </conditionalFormatting>
  <conditionalFormatting sqref="BL45">
    <cfRule type="containsErrors" dxfId="7537" priority="16">
      <formula>ISERROR(BL45)</formula>
    </cfRule>
  </conditionalFormatting>
  <conditionalFormatting sqref="BL43">
    <cfRule type="containsErrors" dxfId="7536" priority="17">
      <formula>ISERROR(BL43)</formula>
    </cfRule>
  </conditionalFormatting>
  <conditionalFormatting sqref="BL41">
    <cfRule type="containsErrors" dxfId="7535" priority="19">
      <formula>ISERROR(BL41)</formula>
    </cfRule>
  </conditionalFormatting>
  <conditionalFormatting sqref="BL37:BL38">
    <cfRule type="containsErrors" dxfId="7534" priority="14">
      <formula>ISERROR(BL37)</formula>
    </cfRule>
  </conditionalFormatting>
  <conditionalFormatting sqref="BL40">
    <cfRule type="containsErrors" dxfId="7533" priority="12">
      <formula>ISERROR(BL40)</formula>
    </cfRule>
  </conditionalFormatting>
  <conditionalFormatting sqref="BJ35">
    <cfRule type="containsErrors" dxfId="7532" priority="7">
      <formula>ISERROR(BJ35)</formula>
    </cfRule>
  </conditionalFormatting>
  <conditionalFormatting sqref="BK35">
    <cfRule type="containsErrors" dxfId="7531" priority="6">
      <formula>ISERROR(BK35)</formula>
    </cfRule>
  </conditionalFormatting>
  <conditionalFormatting sqref="BL7">
    <cfRule type="containsErrors" dxfId="7530" priority="8">
      <formula>ISERROR(BL7)</formula>
    </cfRule>
  </conditionalFormatting>
  <conditionalFormatting sqref="BK7">
    <cfRule type="containsErrors" dxfId="7529" priority="9">
      <formula>ISERROR(BK7)</formula>
    </cfRule>
  </conditionalFormatting>
  <conditionalFormatting sqref="BL35">
    <cfRule type="containsErrors" dxfId="7528" priority="5">
      <formula>ISERROR(BL35)</formula>
    </cfRule>
  </conditionalFormatting>
  <conditionalFormatting sqref="BI24:BL24">
    <cfRule type="containsErrors" dxfId="7527" priority="2">
      <formula>ISERROR(BI24)</formula>
    </cfRule>
  </conditionalFormatting>
  <conditionalFormatting sqref="BI23:BL23">
    <cfRule type="containsErrors" dxfId="7526" priority="1">
      <formula>ISERROR(BI23)</formula>
    </cfRule>
  </conditionalFormatting>
  <conditionalFormatting sqref="BH24">
    <cfRule type="containsErrors" dxfId="7525" priority="4">
      <formula>ISERROR(BH24)</formula>
    </cfRule>
  </conditionalFormatting>
  <conditionalFormatting sqref="BH23 BH25">
    <cfRule type="containsErrors" dxfId="7524" priority="3">
      <formula>ISERROR(BH23)</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rowBreaks count="1" manualBreakCount="1">
    <brk id="32" max="39"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C3A67-039F-4067-80CF-5A3E61E584CC}">
  <sheetPr>
    <tabColor theme="4"/>
    <pageSetUpPr fitToPage="1"/>
  </sheetPr>
  <dimension ref="A1:I41"/>
  <sheetViews>
    <sheetView showGridLines="0" zoomScale="85" zoomScaleNormal="85" workbookViewId="0">
      <selection activeCell="A6" sqref="A6"/>
    </sheetView>
  </sheetViews>
  <sheetFormatPr defaultColWidth="9.140625" defaultRowHeight="16.5"/>
  <cols>
    <col min="1" max="1" width="98.42578125" style="178" customWidth="1"/>
    <col min="2" max="6" width="12.28515625" style="178" customWidth="1"/>
    <col min="7" max="16384" width="9.140625" style="178"/>
  </cols>
  <sheetData>
    <row r="1" spans="1:6" ht="27.75">
      <c r="A1" s="245" t="str">
        <f>CONTENT!$A$1</f>
        <v>ADDIKO GROUP  - KEY FINANCIAL DATA</v>
      </c>
      <c r="B1" s="236"/>
      <c r="C1" s="236"/>
      <c r="D1" s="236"/>
      <c r="E1" s="236"/>
      <c r="F1" s="236"/>
    </row>
    <row r="2" spans="1:6" ht="18">
      <c r="A2" s="258" t="str">
        <f>CONTENT!$A$2</f>
        <v>Last update: 8 March 2023</v>
      </c>
      <c r="B2" s="259"/>
      <c r="C2" s="233"/>
      <c r="D2" s="259"/>
      <c r="E2" s="236"/>
      <c r="F2" s="236"/>
    </row>
    <row r="6" spans="1:6" ht="18.75">
      <c r="A6" s="247" t="str">
        <f>CONTENT!$A$6</f>
        <v>Quarterly data - 4Q22 Results</v>
      </c>
    </row>
    <row r="10" spans="1:6" ht="18">
      <c r="A10" s="242" t="s">
        <v>198</v>
      </c>
    </row>
    <row r="11" spans="1:6" ht="18">
      <c r="A11" s="452" t="s">
        <v>181</v>
      </c>
    </row>
    <row r="12" spans="1:6" ht="18">
      <c r="A12" s="257" t="s">
        <v>329</v>
      </c>
    </row>
    <row r="13" spans="1:6" ht="18">
      <c r="A13" s="257" t="s">
        <v>330</v>
      </c>
    </row>
    <row r="14" spans="1:6" ht="18">
      <c r="A14" s="257" t="s">
        <v>331</v>
      </c>
    </row>
    <row r="15" spans="1:6" ht="18">
      <c r="A15" s="257" t="s">
        <v>332</v>
      </c>
    </row>
    <row r="16" spans="1:6" ht="18">
      <c r="A16" s="257" t="s">
        <v>333</v>
      </c>
    </row>
    <row r="17" spans="1:1" ht="18">
      <c r="A17" s="257" t="s">
        <v>182</v>
      </c>
    </row>
    <row r="18" spans="1:1" ht="18">
      <c r="A18" s="257" t="s">
        <v>183</v>
      </c>
    </row>
    <row r="41" spans="1:9" s="233" customFormat="1" ht="47.25" customHeight="1">
      <c r="A41" s="497" t="str">
        <f>CONTENT!$A$42</f>
        <v>File optimised for data processing, not for printing.
For fields that contain zero values or null, data is not available.
Figures could be slightly different from financial report and presentation due to roundings.</v>
      </c>
      <c r="B41" s="497"/>
      <c r="C41" s="497"/>
      <c r="D41" s="497"/>
      <c r="E41" s="497"/>
      <c r="F41" s="238"/>
      <c r="G41" s="240"/>
      <c r="H41" s="240"/>
      <c r="I41" s="236"/>
    </row>
  </sheetData>
  <mergeCells count="1">
    <mergeCell ref="A41:E41"/>
  </mergeCells>
  <hyperlinks>
    <hyperlink ref="A11" location="'Segment Reporting RETAIL'!A1" display="Segment Reporting RETAIL" xr:uid="{A079D4CB-FBB3-4427-9D55-CAA35C4E79E2}"/>
    <hyperlink ref="A14" location="'Segment Reporting SME BUSINESS'!A1" display="Segment Reporting SME" xr:uid="{EBD50E94-B27B-4851-90DC-A4081B66A3C9}"/>
    <hyperlink ref="A15" location="'Segment Reporting LARGE CORP.'!A1" display="Segment Reporting LARGE CORP." xr:uid="{35301A56-E818-4C7B-AA39-DBB2C3959F54}"/>
    <hyperlink ref="A16" location="'Segment Reporting PUBLIC FIN.'!A1" display="Segment Reporting PUBLIC FIN." xr:uid="{E3300266-20C6-4EE2-8D81-5DFC31ACCA83}"/>
    <hyperlink ref="A17" location="'Segment Reporting CORP. CENTER'!A1" display="Segment Reporting CORP. CENTER" xr:uid="{4FA4FD74-059C-47F2-97B7-5E4BB011AFB1}"/>
    <hyperlink ref="A18" location="'Segment Reporting TOTAL'!A1" display="Segment Reporting TOTAL" xr:uid="{C9656B61-D922-47E7-8027-ABB7DDBB2B46}"/>
    <hyperlink ref="A13" location="'MORTGAGE (non-focus)'!A1" display="Segment Reporting RETAIL - Mortgage (non-focus)" xr:uid="{7A09E151-9A06-41AE-A923-01B157C54AE1}"/>
    <hyperlink ref="A12" location="'CONSUMER (focus)'!A1" display="Segment Reporting RETAIL - Consumer (focus)" xr:uid="{337135B3-A429-4CA9-9771-277C4B397B9A}"/>
  </hyperlinks>
  <printOptions horizontalCentered="1" verticalCentered="1"/>
  <pageMargins left="0.23622047244094491" right="0.23622047244094491" top="0.74803149606299213" bottom="0.74803149606299213" header="0.31496062992125984" footer="0.31496062992125984"/>
  <pageSetup paperSize="9" scale="68" orientation="landscape" r:id="rId1"/>
  <headerFooter>
    <oddHeader>&amp;LAddiko Bank AG&amp;R&amp;A</oddHeader>
    <oddFooter>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tint="0.59999389629810485"/>
    <pageSetUpPr fitToPage="1"/>
  </sheetPr>
  <dimension ref="A1:W72"/>
  <sheetViews>
    <sheetView showGridLines="0" zoomScale="85" zoomScaleNormal="85" zoomScaleSheetLayoutView="75" workbookViewId="0">
      <selection activeCell="U9" sqref="U9"/>
    </sheetView>
  </sheetViews>
  <sheetFormatPr defaultColWidth="11.42578125" defaultRowHeight="13.5"/>
  <cols>
    <col min="1" max="1" width="38.7109375" style="135" customWidth="1"/>
    <col min="2" max="2" width="1.85546875" style="140" customWidth="1"/>
    <col min="3" max="3" width="11.7109375" style="135" customWidth="1"/>
    <col min="4" max="4" width="1.85546875" style="140" customWidth="1"/>
    <col min="5" max="5" width="11.7109375" style="135" customWidth="1"/>
    <col min="6" max="7" width="11.7109375" style="140" customWidth="1"/>
    <col min="8" max="8" width="1.85546875" style="140" customWidth="1"/>
    <col min="9" max="9" width="11.7109375" style="135" customWidth="1"/>
    <col min="10" max="11" width="11.7109375" style="140" customWidth="1"/>
    <col min="12" max="12" width="1.85546875" style="140" customWidth="1"/>
    <col min="13" max="16" width="11.7109375" style="135" customWidth="1"/>
    <col min="17" max="17" width="1.85546875" style="140" customWidth="1"/>
    <col min="18" max="21" width="11.7109375" style="135" customWidth="1"/>
    <col min="22" max="23" width="1.85546875" style="140" customWidth="1"/>
    <col min="24" max="16384" width="11.42578125" style="135"/>
  </cols>
  <sheetData>
    <row r="1" spans="1:23" ht="27.75">
      <c r="A1" s="246" t="s">
        <v>167</v>
      </c>
    </row>
    <row r="2" spans="1:23">
      <c r="A2" s="136"/>
    </row>
    <row r="3" spans="1:23">
      <c r="A3" s="135" t="s">
        <v>420</v>
      </c>
      <c r="B3" s="167"/>
      <c r="C3" s="192"/>
      <c r="D3" s="167"/>
      <c r="E3" s="192"/>
      <c r="F3" s="167"/>
      <c r="G3" s="167"/>
      <c r="H3" s="167"/>
      <c r="I3" s="192"/>
      <c r="J3" s="167"/>
      <c r="K3" s="167"/>
      <c r="L3" s="167"/>
      <c r="M3" s="192"/>
      <c r="N3" s="192"/>
      <c r="O3" s="192"/>
      <c r="P3" s="192"/>
      <c r="Q3" s="167"/>
      <c r="R3" s="192"/>
      <c r="S3" s="192"/>
      <c r="T3" s="192"/>
      <c r="U3" s="192"/>
      <c r="V3" s="167"/>
      <c r="W3" s="167"/>
    </row>
    <row r="4" spans="1:23">
      <c r="A4" s="135" t="s">
        <v>421</v>
      </c>
      <c r="B4" s="173"/>
      <c r="C4" s="174"/>
      <c r="D4" s="173"/>
      <c r="E4" s="175"/>
      <c r="F4" s="173"/>
      <c r="G4" s="173"/>
      <c r="H4" s="173"/>
      <c r="I4" s="174"/>
      <c r="J4" s="173"/>
      <c r="K4" s="173"/>
      <c r="L4" s="173"/>
      <c r="M4" s="174"/>
      <c r="N4" s="174"/>
      <c r="O4" s="174"/>
      <c r="P4" s="174"/>
      <c r="Q4" s="173"/>
      <c r="R4" s="174"/>
      <c r="S4" s="175"/>
      <c r="T4" s="175"/>
      <c r="U4" s="175"/>
      <c r="V4" s="173"/>
      <c r="W4" s="173"/>
    </row>
    <row r="5" spans="1:23" s="141" customFormat="1">
      <c r="A5" s="134"/>
      <c r="B5" s="132"/>
      <c r="C5" s="134"/>
      <c r="D5" s="132"/>
      <c r="E5" s="134"/>
      <c r="F5" s="132"/>
      <c r="G5" s="132"/>
      <c r="H5" s="132"/>
      <c r="I5" s="134"/>
      <c r="J5" s="132"/>
      <c r="K5" s="132"/>
      <c r="L5" s="132"/>
      <c r="M5" s="134"/>
      <c r="N5" s="134"/>
      <c r="O5" s="134"/>
      <c r="P5" s="134"/>
      <c r="Q5" s="132"/>
      <c r="R5" s="134"/>
      <c r="S5" s="134"/>
      <c r="T5" s="134"/>
      <c r="U5" s="134"/>
      <c r="V5" s="132"/>
      <c r="W5" s="132"/>
    </row>
    <row r="6" spans="1:23">
      <c r="A6" s="142" t="s">
        <v>70</v>
      </c>
      <c r="B6" s="29"/>
      <c r="C6" s="263">
        <v>2017</v>
      </c>
      <c r="D6" s="29"/>
      <c r="E6" s="499" t="s">
        <v>13</v>
      </c>
      <c r="F6" s="500"/>
      <c r="G6" s="505"/>
      <c r="H6" s="29"/>
      <c r="I6" s="499" t="s">
        <v>19</v>
      </c>
      <c r="J6" s="500"/>
      <c r="K6" s="500"/>
      <c r="L6" s="1"/>
      <c r="M6" s="498" t="s">
        <v>135</v>
      </c>
      <c r="N6" s="498"/>
      <c r="O6" s="498"/>
      <c r="P6" s="498"/>
      <c r="Q6" s="141"/>
      <c r="R6" s="498" t="s">
        <v>136</v>
      </c>
      <c r="S6" s="498"/>
      <c r="T6" s="498"/>
      <c r="U6" s="498"/>
      <c r="V6" s="141"/>
      <c r="W6" s="2"/>
    </row>
    <row r="7" spans="1:23" s="153" customFormat="1">
      <c r="A7" s="4" t="s">
        <v>94</v>
      </c>
      <c r="B7" s="5"/>
      <c r="C7" s="6" t="s">
        <v>88</v>
      </c>
      <c r="D7" s="5"/>
      <c r="E7" s="127" t="s">
        <v>146</v>
      </c>
      <c r="F7" s="128" t="s">
        <v>147</v>
      </c>
      <c r="G7" s="128" t="s">
        <v>88</v>
      </c>
      <c r="H7" s="5"/>
      <c r="I7" s="127" t="s">
        <v>146</v>
      </c>
      <c r="J7" s="7" t="s">
        <v>147</v>
      </c>
      <c r="K7" s="325" t="s">
        <v>88</v>
      </c>
      <c r="L7" s="5"/>
      <c r="M7" s="7" t="s">
        <v>142</v>
      </c>
      <c r="N7" s="126" t="s">
        <v>143</v>
      </c>
      <c r="O7" s="235" t="s">
        <v>144</v>
      </c>
      <c r="P7" s="235" t="s">
        <v>145</v>
      </c>
      <c r="Q7" s="141"/>
      <c r="R7" s="7" t="s">
        <v>142</v>
      </c>
      <c r="S7" s="126" t="s">
        <v>143</v>
      </c>
      <c r="T7" s="235" t="s">
        <v>144</v>
      </c>
      <c r="U7" s="235" t="s">
        <v>145</v>
      </c>
      <c r="V7" s="141"/>
      <c r="W7" s="8"/>
    </row>
    <row r="8" spans="1:23" s="176" customFormat="1" ht="14.25" thickBot="1">
      <c r="A8" s="113" t="s">
        <v>71</v>
      </c>
      <c r="B8" s="99"/>
      <c r="C8" s="106"/>
      <c r="D8" s="99"/>
      <c r="E8" s="106"/>
      <c r="F8" s="106"/>
      <c r="G8" s="106"/>
      <c r="H8" s="99"/>
      <c r="I8" s="106"/>
      <c r="J8" s="106"/>
      <c r="K8" s="106"/>
      <c r="L8" s="99"/>
      <c r="M8" s="106"/>
      <c r="N8" s="106"/>
      <c r="O8" s="106"/>
      <c r="P8" s="106"/>
      <c r="Q8" s="99"/>
      <c r="R8" s="106"/>
      <c r="S8" s="106"/>
      <c r="T8" s="106"/>
      <c r="U8" s="106"/>
      <c r="V8" s="99"/>
      <c r="W8" s="99"/>
    </row>
    <row r="9" spans="1:23" s="153" customFormat="1">
      <c r="A9" s="81" t="s">
        <v>0</v>
      </c>
      <c r="B9" s="95"/>
      <c r="C9" s="266">
        <v>103.15491386962501</v>
      </c>
      <c r="D9" s="95"/>
      <c r="E9" s="266">
        <v>58.903458796751117</v>
      </c>
      <c r="F9" s="266">
        <v>89.633634881727119</v>
      </c>
      <c r="G9" s="266">
        <v>118.62399203024614</v>
      </c>
      <c r="H9" s="95"/>
      <c r="I9" s="266">
        <v>63.629079892698527</v>
      </c>
      <c r="J9" s="266">
        <v>96.680339652629016</v>
      </c>
      <c r="K9" s="266">
        <v>127.52051824058827</v>
      </c>
      <c r="L9" s="25"/>
      <c r="M9" s="266">
        <v>27.685231015533649</v>
      </c>
      <c r="N9" s="266">
        <v>31.218227781217468</v>
      </c>
      <c r="O9" s="266">
        <v>30.730176084976002</v>
      </c>
      <c r="P9" s="266">
        <v>28.990357148519024</v>
      </c>
      <c r="Q9" s="25"/>
      <c r="R9" s="266">
        <v>31.222590673890462</v>
      </c>
      <c r="S9" s="266">
        <v>32.406489218808062</v>
      </c>
      <c r="T9" s="266">
        <v>33.051259759930488</v>
      </c>
      <c r="U9" s="266">
        <v>30.840178587959258</v>
      </c>
      <c r="V9" s="25"/>
      <c r="W9" s="25"/>
    </row>
    <row r="10" spans="1:23" s="153" customFormat="1">
      <c r="A10" s="217" t="s">
        <v>72</v>
      </c>
      <c r="B10" s="95"/>
      <c r="C10" s="266">
        <v>116.38162443101292</v>
      </c>
      <c r="D10" s="95"/>
      <c r="E10" s="266">
        <v>59.893437996320003</v>
      </c>
      <c r="F10" s="266">
        <v>90.36664430687</v>
      </c>
      <c r="G10" s="266">
        <v>121.4185890088</v>
      </c>
      <c r="H10" s="95"/>
      <c r="I10" s="266">
        <v>61.71370524092</v>
      </c>
      <c r="J10" s="266">
        <v>92.993443819149988</v>
      </c>
      <c r="K10" s="266">
        <v>124.58403658648</v>
      </c>
      <c r="L10" s="25"/>
      <c r="M10" s="266">
        <v>29.727662468369999</v>
      </c>
      <c r="N10" s="266">
        <v>30.165775527950004</v>
      </c>
      <c r="O10" s="266">
        <v>30.473206310549998</v>
      </c>
      <c r="P10" s="266">
        <v>31.051944701929997</v>
      </c>
      <c r="Q10" s="25"/>
      <c r="R10" s="266">
        <v>30.621108043509999</v>
      </c>
      <c r="S10" s="266">
        <v>31.092597197410001</v>
      </c>
      <c r="T10" s="266">
        <v>31.279738578229988</v>
      </c>
      <c r="U10" s="266">
        <v>31.590592767330008</v>
      </c>
      <c r="V10" s="25"/>
      <c r="W10" s="25"/>
    </row>
    <row r="11" spans="1:23" s="153" customFormat="1">
      <c r="A11" s="81" t="s">
        <v>1</v>
      </c>
      <c r="B11" s="95"/>
      <c r="C11" s="266">
        <v>38.064083553197335</v>
      </c>
      <c r="D11" s="95"/>
      <c r="E11" s="266">
        <v>19.751167216254238</v>
      </c>
      <c r="F11" s="266">
        <v>30.487260394040007</v>
      </c>
      <c r="G11" s="266">
        <v>41.039267175807325</v>
      </c>
      <c r="H11" s="95"/>
      <c r="I11" s="266">
        <v>20.119937474039823</v>
      </c>
      <c r="J11" s="266">
        <v>31.352893126042016</v>
      </c>
      <c r="K11" s="266">
        <v>42.291608497518631</v>
      </c>
      <c r="L11" s="25"/>
      <c r="M11" s="266">
        <v>9.1263220711299997</v>
      </c>
      <c r="N11" s="266">
        <v>10.624845145124238</v>
      </c>
      <c r="O11" s="266">
        <v>10.736093177785769</v>
      </c>
      <c r="P11" s="266">
        <v>10.552006781767318</v>
      </c>
      <c r="Q11" s="25"/>
      <c r="R11" s="266">
        <v>10.283004123320001</v>
      </c>
      <c r="S11" s="266">
        <v>9.8369333507198213</v>
      </c>
      <c r="T11" s="266">
        <v>11.232955652002193</v>
      </c>
      <c r="U11" s="266">
        <v>10.938715371476615</v>
      </c>
      <c r="V11" s="25"/>
      <c r="W11" s="25"/>
    </row>
    <row r="12" spans="1:23" s="176" customFormat="1">
      <c r="A12" s="218" t="s">
        <v>2</v>
      </c>
      <c r="B12" s="99"/>
      <c r="C12" s="268">
        <v>141.21899742613451</v>
      </c>
      <c r="D12" s="99"/>
      <c r="E12" s="268">
        <v>78.654626013005355</v>
      </c>
      <c r="F12" s="268">
        <v>120.12089527576713</v>
      </c>
      <c r="G12" s="268">
        <v>159.66325920605345</v>
      </c>
      <c r="H12" s="99"/>
      <c r="I12" s="268">
        <v>83.749017366738343</v>
      </c>
      <c r="J12" s="268">
        <v>128.03323277867102</v>
      </c>
      <c r="K12" s="268">
        <v>169.81212673810691</v>
      </c>
      <c r="L12" s="27"/>
      <c r="M12" s="268">
        <v>36.81155308666365</v>
      </c>
      <c r="N12" s="268">
        <v>41.843072926341705</v>
      </c>
      <c r="O12" s="268">
        <v>41.46626926276177</v>
      </c>
      <c r="P12" s="268">
        <v>39.542363930286328</v>
      </c>
      <c r="Q12" s="27"/>
      <c r="R12" s="268">
        <v>41.505594797210463</v>
      </c>
      <c r="S12" s="268">
        <v>42.24342256952788</v>
      </c>
      <c r="T12" s="268">
        <v>44.284215411932678</v>
      </c>
      <c r="U12" s="268">
        <v>41.778893959435891</v>
      </c>
      <c r="V12" s="27"/>
      <c r="W12" s="27"/>
    </row>
    <row r="13" spans="1:23" s="176" customFormat="1">
      <c r="A13" s="219" t="s">
        <v>3</v>
      </c>
      <c r="B13" s="99"/>
      <c r="C13" s="268">
        <v>-89.410212529268364</v>
      </c>
      <c r="D13" s="99"/>
      <c r="E13" s="268">
        <v>-44.544721905446885</v>
      </c>
      <c r="F13" s="268">
        <v>-66.68695834788079</v>
      </c>
      <c r="G13" s="268">
        <v>-86.874876772637023</v>
      </c>
      <c r="H13" s="99"/>
      <c r="I13" s="268">
        <v>-44.347118893524467</v>
      </c>
      <c r="J13" s="268">
        <v>-66.214109150507653</v>
      </c>
      <c r="K13" s="268">
        <v>-87.460919795210842</v>
      </c>
      <c r="L13" s="27"/>
      <c r="M13" s="268">
        <v>-21.851327824562389</v>
      </c>
      <c r="N13" s="268">
        <v>-22.693394080884495</v>
      </c>
      <c r="O13" s="268">
        <v>-22.142236442433905</v>
      </c>
      <c r="P13" s="268">
        <v>-20.187918424756234</v>
      </c>
      <c r="Q13" s="27"/>
      <c r="R13" s="268">
        <v>-22.203332858948848</v>
      </c>
      <c r="S13" s="268">
        <v>-22.143786034575619</v>
      </c>
      <c r="T13" s="268">
        <v>-21.866990256983186</v>
      </c>
      <c r="U13" s="268">
        <v>-21.246810644703189</v>
      </c>
      <c r="V13" s="27"/>
      <c r="W13" s="27"/>
    </row>
    <row r="14" spans="1:23" s="176" customFormat="1">
      <c r="A14" s="219" t="s">
        <v>73</v>
      </c>
      <c r="B14" s="99"/>
      <c r="C14" s="268">
        <v>51.808784896866165</v>
      </c>
      <c r="D14" s="99"/>
      <c r="E14" s="268">
        <v>34.109904107558471</v>
      </c>
      <c r="F14" s="268">
        <v>53.433936927886336</v>
      </c>
      <c r="G14" s="268">
        <v>72.78838243341643</v>
      </c>
      <c r="H14" s="99"/>
      <c r="I14" s="268">
        <v>39.401898473213876</v>
      </c>
      <c r="J14" s="268">
        <v>61.819123628163368</v>
      </c>
      <c r="K14" s="268">
        <v>82.35120694289607</v>
      </c>
      <c r="L14" s="27"/>
      <c r="M14" s="268">
        <v>14.960225262101261</v>
      </c>
      <c r="N14" s="268">
        <v>19.14967884545721</v>
      </c>
      <c r="O14" s="268">
        <v>19.324032820327865</v>
      </c>
      <c r="P14" s="268">
        <v>19.354445505530094</v>
      </c>
      <c r="Q14" s="27"/>
      <c r="R14" s="268">
        <v>19.302261938261616</v>
      </c>
      <c r="S14" s="268">
        <v>20.099636534952261</v>
      </c>
      <c r="T14" s="268">
        <v>22.417225154949492</v>
      </c>
      <c r="U14" s="268">
        <v>20.532083314732702</v>
      </c>
      <c r="V14" s="27"/>
      <c r="W14" s="27"/>
    </row>
    <row r="15" spans="1:23" s="153" customFormat="1">
      <c r="A15" s="81" t="s">
        <v>74</v>
      </c>
      <c r="B15" s="95"/>
      <c r="C15" s="266">
        <v>21.537684860966614</v>
      </c>
      <c r="D15" s="95"/>
      <c r="E15" s="266">
        <v>1.2822208796315138</v>
      </c>
      <c r="F15" s="266">
        <v>0.16659587234264758</v>
      </c>
      <c r="G15" s="266">
        <v>9.675841420659026E-3</v>
      </c>
      <c r="H15" s="95"/>
      <c r="I15" s="266">
        <v>-8.534127970712321</v>
      </c>
      <c r="J15" s="266">
        <v>-11.346480764870435</v>
      </c>
      <c r="K15" s="266">
        <v>-7.4714837115039305</v>
      </c>
      <c r="L15" s="25"/>
      <c r="M15" s="266">
        <v>4.3668384443912602</v>
      </c>
      <c r="N15" s="266">
        <v>-3.0846175647597462</v>
      </c>
      <c r="O15" s="266">
        <v>-1.1156250072888665</v>
      </c>
      <c r="P15" s="266">
        <v>-0.15692003092198847</v>
      </c>
      <c r="Q15" s="25"/>
      <c r="R15" s="266">
        <v>-1.5005747838333729</v>
      </c>
      <c r="S15" s="266">
        <v>-7.0335531868789483</v>
      </c>
      <c r="T15" s="266">
        <v>-2.8123527941581141</v>
      </c>
      <c r="U15" s="266">
        <v>3.8749970533665046</v>
      </c>
      <c r="V15" s="25"/>
      <c r="W15" s="25"/>
    </row>
    <row r="16" spans="1:23" s="176" customFormat="1">
      <c r="A16" s="219" t="s">
        <v>46</v>
      </c>
      <c r="B16" s="99"/>
      <c r="C16" s="268">
        <v>73.346469757832779</v>
      </c>
      <c r="D16" s="99"/>
      <c r="E16" s="268">
        <v>35.392124987189987</v>
      </c>
      <c r="F16" s="268">
        <v>53.600532800228983</v>
      </c>
      <c r="G16" s="268">
        <v>72.798058274837089</v>
      </c>
      <c r="H16" s="99"/>
      <c r="I16" s="268">
        <v>30.867770502501557</v>
      </c>
      <c r="J16" s="268">
        <v>50.472642863292933</v>
      </c>
      <c r="K16" s="268">
        <v>74.879723231392134</v>
      </c>
      <c r="L16" s="27"/>
      <c r="M16" s="268">
        <v>19.32706370649252</v>
      </c>
      <c r="N16" s="268">
        <v>16.065061280697467</v>
      </c>
      <c r="O16" s="268">
        <v>18.208407813038995</v>
      </c>
      <c r="P16" s="268">
        <v>19.197525474608106</v>
      </c>
      <c r="Q16" s="27"/>
      <c r="R16" s="268">
        <v>17.801687154428244</v>
      </c>
      <c r="S16" s="268">
        <v>13.066083348073313</v>
      </c>
      <c r="T16" s="268">
        <v>19.604872360791376</v>
      </c>
      <c r="U16" s="268">
        <v>24.407080368099201</v>
      </c>
      <c r="V16" s="27"/>
      <c r="W16" s="27"/>
    </row>
    <row r="17" spans="1:23" s="153" customFormat="1">
      <c r="A17" s="117"/>
      <c r="B17" s="99"/>
      <c r="C17" s="114"/>
      <c r="D17" s="99"/>
      <c r="E17" s="114"/>
      <c r="F17" s="114"/>
      <c r="G17" s="114"/>
      <c r="H17" s="99"/>
      <c r="I17" s="114"/>
      <c r="J17" s="114"/>
      <c r="K17" s="114"/>
      <c r="L17" s="99"/>
      <c r="M17" s="114"/>
      <c r="N17" s="114"/>
      <c r="O17" s="114"/>
      <c r="P17" s="114"/>
      <c r="Q17" s="99"/>
      <c r="R17" s="114"/>
      <c r="S17" s="114"/>
      <c r="T17" s="114"/>
      <c r="U17" s="114"/>
      <c r="V17" s="99"/>
      <c r="W17" s="99"/>
    </row>
    <row r="18" spans="1:23" s="176" customFormat="1" ht="14.25" thickBot="1">
      <c r="A18" s="113" t="s">
        <v>75</v>
      </c>
      <c r="B18" s="99"/>
      <c r="C18" s="106"/>
      <c r="D18" s="99"/>
      <c r="E18" s="106"/>
      <c r="F18" s="106"/>
      <c r="G18" s="106"/>
      <c r="H18" s="99"/>
      <c r="I18" s="106"/>
      <c r="J18" s="106"/>
      <c r="K18" s="106"/>
      <c r="L18" s="99"/>
      <c r="M18" s="106"/>
      <c r="N18" s="106"/>
      <c r="O18" s="106"/>
      <c r="P18" s="106"/>
      <c r="Q18" s="99"/>
      <c r="R18" s="106"/>
      <c r="S18" s="106"/>
      <c r="T18" s="106"/>
      <c r="U18" s="106"/>
      <c r="V18" s="99"/>
      <c r="W18" s="99"/>
    </row>
    <row r="19" spans="1:23" s="153" customFormat="1">
      <c r="A19" s="220" t="s">
        <v>50</v>
      </c>
      <c r="B19" s="95"/>
      <c r="C19" s="100">
        <v>2078.221320531019</v>
      </c>
      <c r="D19" s="95"/>
      <c r="E19" s="100">
        <v>2049.1845300694777</v>
      </c>
      <c r="F19" s="100">
        <v>2051.4043944967079</v>
      </c>
      <c r="G19" s="100">
        <v>2048.2013212936904</v>
      </c>
      <c r="H19" s="95"/>
      <c r="I19" s="100">
        <v>2058.8208672858154</v>
      </c>
      <c r="J19" s="100">
        <v>2064.6582374534701</v>
      </c>
      <c r="K19" s="100">
        <v>2063.0712463660325</v>
      </c>
      <c r="L19" s="95"/>
      <c r="M19" s="100">
        <v>2045.9858425761208</v>
      </c>
      <c r="N19" s="100">
        <v>2049.1845300694777</v>
      </c>
      <c r="O19" s="100">
        <v>2051.4043944967079</v>
      </c>
      <c r="P19" s="100">
        <v>2048.2013212936904</v>
      </c>
      <c r="Q19" s="95"/>
      <c r="R19" s="100">
        <v>2057.792052971779</v>
      </c>
      <c r="S19" s="100">
        <v>2058.8208672858154</v>
      </c>
      <c r="T19" s="111">
        <v>2064.6582374534701</v>
      </c>
      <c r="U19" s="111">
        <v>2063.0712463660325</v>
      </c>
      <c r="V19" s="95"/>
      <c r="W19" s="95"/>
    </row>
    <row r="20" spans="1:23" s="153" customFormat="1">
      <c r="A20" s="81" t="s">
        <v>33</v>
      </c>
      <c r="B20" s="95"/>
      <c r="C20" s="111">
        <v>2026.6882699600001</v>
      </c>
      <c r="D20" s="95"/>
      <c r="E20" s="111">
        <v>2046.8420382876802</v>
      </c>
      <c r="F20" s="111">
        <v>2056.3116365020501</v>
      </c>
      <c r="G20" s="111">
        <v>2060.4866409933597</v>
      </c>
      <c r="H20" s="95"/>
      <c r="I20" s="111">
        <v>2068.2794364339397</v>
      </c>
      <c r="J20" s="111">
        <v>2086.04038048249</v>
      </c>
      <c r="K20" s="111">
        <v>2086.1769112286102</v>
      </c>
      <c r="L20" s="95"/>
      <c r="M20" s="111">
        <v>2032.4364138886599</v>
      </c>
      <c r="N20" s="111">
        <v>2046.8420382876802</v>
      </c>
      <c r="O20" s="111">
        <v>2056.3116365020501</v>
      </c>
      <c r="P20" s="111">
        <v>2060.4866409933597</v>
      </c>
      <c r="Q20" s="95"/>
      <c r="R20" s="111">
        <v>2075.7467356672996</v>
      </c>
      <c r="S20" s="111">
        <v>2068.2794364339397</v>
      </c>
      <c r="T20" s="111">
        <v>2086.04038048249</v>
      </c>
      <c r="U20" s="111">
        <v>2086.1769112286102</v>
      </c>
      <c r="V20" s="95"/>
      <c r="W20" s="95"/>
    </row>
    <row r="21" spans="1:23" s="153" customFormat="1">
      <c r="A21" s="81" t="s">
        <v>76</v>
      </c>
      <c r="B21" s="95"/>
      <c r="C21" s="111"/>
      <c r="D21" s="95"/>
      <c r="E21" s="111">
        <v>303.52321180549001</v>
      </c>
      <c r="F21" s="111">
        <v>444.49045999999998</v>
      </c>
      <c r="G21" s="111">
        <v>589.57063832583003</v>
      </c>
      <c r="H21" s="95"/>
      <c r="I21" s="111">
        <v>328.33297409337001</v>
      </c>
      <c r="J21" s="111">
        <v>488.52014000000003</v>
      </c>
      <c r="K21" s="111">
        <v>646.05286827636996</v>
      </c>
      <c r="L21" s="95"/>
      <c r="M21" s="111">
        <v>152.31060011438001</v>
      </c>
      <c r="N21" s="111">
        <v>151.21261169111</v>
      </c>
      <c r="O21" s="111">
        <v>140.96724819450998</v>
      </c>
      <c r="P21" s="111">
        <v>145.08017832583005</v>
      </c>
      <c r="Q21" s="95"/>
      <c r="R21" s="111">
        <v>157.76373521989998</v>
      </c>
      <c r="S21" s="111">
        <v>170.56923887347003</v>
      </c>
      <c r="T21" s="111">
        <v>160.18716590663001</v>
      </c>
      <c r="U21" s="111">
        <v>157.53272827636994</v>
      </c>
      <c r="V21" s="95"/>
      <c r="W21" s="95"/>
    </row>
    <row r="22" spans="1:23" s="153" customFormat="1">
      <c r="A22" s="81" t="s">
        <v>77</v>
      </c>
      <c r="B22" s="95"/>
      <c r="C22" s="111">
        <v>2770.8423646420433</v>
      </c>
      <c r="D22" s="95"/>
      <c r="E22" s="111">
        <v>2721.8249287221597</v>
      </c>
      <c r="F22" s="111">
        <v>2744.1382814426001</v>
      </c>
      <c r="G22" s="111">
        <v>2756.9311922392999</v>
      </c>
      <c r="H22" s="95"/>
      <c r="I22" s="111">
        <v>2749.4987994984999</v>
      </c>
      <c r="J22" s="111">
        <v>2743.0127104893995</v>
      </c>
      <c r="K22" s="111">
        <v>2691.5631785329997</v>
      </c>
      <c r="L22" s="95"/>
      <c r="M22" s="111">
        <v>2737.5311930850394</v>
      </c>
      <c r="N22" s="111">
        <v>2721.8249287221597</v>
      </c>
      <c r="O22" s="111">
        <v>2744.1382814426001</v>
      </c>
      <c r="P22" s="111">
        <v>2756.9311922392999</v>
      </c>
      <c r="Q22" s="95"/>
      <c r="R22" s="111">
        <v>2759.0176740385996</v>
      </c>
      <c r="S22" s="111">
        <v>2749.4987994984999</v>
      </c>
      <c r="T22" s="111">
        <v>2743.0127104893995</v>
      </c>
      <c r="U22" s="111">
        <v>2691.5631785329997</v>
      </c>
      <c r="V22" s="95"/>
      <c r="W22" s="95"/>
    </row>
    <row r="23" spans="1:23" s="153" customFormat="1">
      <c r="A23" s="209"/>
      <c r="B23" s="210"/>
      <c r="C23" s="211"/>
      <c r="D23" s="210"/>
      <c r="E23" s="211"/>
      <c r="F23" s="211"/>
      <c r="G23" s="211"/>
      <c r="H23" s="210"/>
      <c r="I23" s="211"/>
      <c r="J23" s="211"/>
      <c r="K23" s="211"/>
      <c r="L23" s="210"/>
      <c r="M23" s="211"/>
      <c r="N23" s="211"/>
      <c r="O23" s="211"/>
      <c r="P23" s="211"/>
      <c r="Q23" s="210"/>
      <c r="R23" s="211"/>
      <c r="S23" s="211"/>
      <c r="T23" s="211"/>
      <c r="U23" s="211"/>
      <c r="V23" s="210"/>
      <c r="W23" s="210"/>
    </row>
    <row r="24" spans="1:23" s="176" customFormat="1" ht="14.25" thickBot="1">
      <c r="A24" s="213" t="s">
        <v>78</v>
      </c>
      <c r="B24" s="114"/>
      <c r="C24" s="115"/>
      <c r="D24" s="114"/>
      <c r="E24" s="115"/>
      <c r="F24" s="115"/>
      <c r="G24" s="115"/>
      <c r="H24" s="114"/>
      <c r="I24" s="115"/>
      <c r="J24" s="115"/>
      <c r="K24" s="115"/>
      <c r="L24" s="114"/>
      <c r="M24" s="115"/>
      <c r="N24" s="115"/>
      <c r="O24" s="115"/>
      <c r="P24" s="115"/>
      <c r="Q24" s="114"/>
      <c r="R24" s="115"/>
      <c r="S24" s="115"/>
      <c r="T24" s="115"/>
      <c r="U24" s="115"/>
      <c r="V24" s="114"/>
      <c r="W24" s="114"/>
    </row>
    <row r="25" spans="1:23" s="153" customFormat="1">
      <c r="A25" s="81" t="s">
        <v>91</v>
      </c>
      <c r="B25" s="95"/>
      <c r="C25" s="20">
        <v>4.0973953447301516E-2</v>
      </c>
      <c r="D25" s="95"/>
      <c r="E25" s="20">
        <v>4.4514353319326447E-2</v>
      </c>
      <c r="F25" s="20">
        <v>4.4413973959179516E-2</v>
      </c>
      <c r="G25" s="20">
        <v>4.4406448406265384E-2</v>
      </c>
      <c r="H25" s="95"/>
      <c r="I25" s="20">
        <v>4.6406711010688481E-2</v>
      </c>
      <c r="J25" s="20">
        <v>4.6419785404700008E-2</v>
      </c>
      <c r="K25" s="20">
        <v>4.6523709055612393E-2</v>
      </c>
      <c r="L25" s="95"/>
      <c r="M25" s="20">
        <v>4.3887269030008114E-2</v>
      </c>
      <c r="N25" s="20">
        <v>4.4607896155506269E-2</v>
      </c>
      <c r="O25" s="20">
        <v>4.4092012479146125E-2</v>
      </c>
      <c r="P25" s="20">
        <v>4.424779314705915E-2</v>
      </c>
      <c r="Q25" s="95"/>
      <c r="R25" s="20">
        <v>4.5470692712371502E-2</v>
      </c>
      <c r="S25" s="20">
        <v>4.6836526722087241E-2</v>
      </c>
      <c r="T25" s="20">
        <v>4.6347167681983263E-2</v>
      </c>
      <c r="U25" s="20">
        <v>4.6807715664483669E-2</v>
      </c>
      <c r="V25" s="95"/>
      <c r="W25" s="95"/>
    </row>
    <row r="26" spans="1:23" s="153" customFormat="1">
      <c r="A26" s="81" t="s">
        <v>29</v>
      </c>
      <c r="B26" s="95"/>
      <c r="C26" s="20">
        <v>0.63313161940646112</v>
      </c>
      <c r="D26" s="95"/>
      <c r="E26" s="20">
        <v>0.56633314737370333</v>
      </c>
      <c r="F26" s="20">
        <v>0.55516534566933118</v>
      </c>
      <c r="G26" s="20">
        <v>0.54411313663916028</v>
      </c>
      <c r="H26" s="95"/>
      <c r="I26" s="20">
        <v>0.52952405040560291</v>
      </c>
      <c r="J26" s="20">
        <v>0.51716345602997393</v>
      </c>
      <c r="K26" s="20">
        <v>0.51504519421099781</v>
      </c>
      <c r="L26" s="95"/>
      <c r="M26" s="20">
        <v>0.59359972596426103</v>
      </c>
      <c r="N26" s="20">
        <v>0.54234530338707976</v>
      </c>
      <c r="O26" s="20">
        <v>0.533981880600926</v>
      </c>
      <c r="P26" s="20">
        <v>0.51053898700512124</v>
      </c>
      <c r="Q26" s="95"/>
      <c r="R26" s="20">
        <v>0.53494795020841635</v>
      </c>
      <c r="S26" s="20">
        <v>0.5241948849700675</v>
      </c>
      <c r="T26" s="20">
        <v>0.49378746024008768</v>
      </c>
      <c r="U26" s="20">
        <v>0.50855368898305975</v>
      </c>
      <c r="V26" s="95"/>
      <c r="W26" s="95"/>
    </row>
    <row r="27" spans="1:23" s="153" customFormat="1">
      <c r="A27" s="81" t="s">
        <v>30</v>
      </c>
      <c r="B27" s="95"/>
      <c r="C27" s="20">
        <v>8.6115324262656997E-3</v>
      </c>
      <c r="D27" s="95"/>
      <c r="E27" s="20">
        <v>5.1602239179202719E-4</v>
      </c>
      <c r="F27" s="20">
        <v>6.7099170768555901E-5</v>
      </c>
      <c r="G27" s="20">
        <v>3.980752108992657E-6</v>
      </c>
      <c r="H27" s="95"/>
      <c r="I27" s="20">
        <v>-3.5519045875825948E-3</v>
      </c>
      <c r="J27" s="20">
        <v>-4.7211695640547151E-3</v>
      </c>
      <c r="K27" s="20">
        <v>-3.1545333052544903E-3</v>
      </c>
      <c r="L27" s="95"/>
      <c r="M27" s="20">
        <v>1.7589237574021075E-3</v>
      </c>
      <c r="N27" s="20">
        <v>-1.2413865339554106E-3</v>
      </c>
      <c r="O27" s="20">
        <v>-4.493359398712064E-4</v>
      </c>
      <c r="P27" s="20">
        <v>-6.455870005291516E-5</v>
      </c>
      <c r="Q27" s="95"/>
      <c r="R27" s="20">
        <v>-6.1752344459519088E-4</v>
      </c>
      <c r="S27" s="20">
        <v>-2.9273652700331247E-3</v>
      </c>
      <c r="T27" s="20">
        <v>-1.1701949432877869E-3</v>
      </c>
      <c r="U27" s="20">
        <v>1.6360615554560484E-3</v>
      </c>
      <c r="V27" s="95"/>
      <c r="W27" s="95"/>
    </row>
    <row r="28" spans="1:23">
      <c r="A28" s="81" t="s">
        <v>36</v>
      </c>
      <c r="B28" s="95"/>
      <c r="C28" s="20">
        <v>0.75003231762680878</v>
      </c>
      <c r="D28" s="95"/>
      <c r="E28" s="20">
        <v>0.75287154160628811</v>
      </c>
      <c r="F28" s="20">
        <v>0.74755868112385349</v>
      </c>
      <c r="G28" s="20">
        <v>0.7429279798709999</v>
      </c>
      <c r="H28" s="95"/>
      <c r="I28" s="20">
        <v>0.7487986056445407</v>
      </c>
      <c r="J28" s="20">
        <v>0.75269729139720254</v>
      </c>
      <c r="K28" s="20">
        <v>0.76649556763905569</v>
      </c>
      <c r="L28" s="95"/>
      <c r="M28" s="20">
        <v>0.74738357237508335</v>
      </c>
      <c r="N28" s="20">
        <v>0.75287154160628811</v>
      </c>
      <c r="O28" s="20">
        <v>0.74755868112385349</v>
      </c>
      <c r="P28" s="20">
        <v>0.7429279798709999</v>
      </c>
      <c r="Q28" s="95"/>
      <c r="R28" s="20">
        <v>0.74584228739630387</v>
      </c>
      <c r="S28" s="20">
        <v>0.7487986056445407</v>
      </c>
      <c r="T28" s="20">
        <v>0.75269729139720254</v>
      </c>
      <c r="U28" s="20">
        <v>0.76649556763905569</v>
      </c>
      <c r="V28" s="95"/>
      <c r="W28" s="95"/>
    </row>
    <row r="29" spans="1:23">
      <c r="A29" s="81" t="s">
        <v>79</v>
      </c>
      <c r="B29" s="95"/>
      <c r="C29" s="20">
        <v>0.1410321568461318</v>
      </c>
      <c r="D29" s="95"/>
      <c r="E29" s="20">
        <v>0.12764692748653983</v>
      </c>
      <c r="F29" s="20">
        <v>0.12464622587007791</v>
      </c>
      <c r="G29" s="20">
        <v>0.10235763955896433</v>
      </c>
      <c r="H29" s="95"/>
      <c r="I29" s="20">
        <v>9.0685464978127184E-2</v>
      </c>
      <c r="J29" s="20">
        <v>8.7356605223572817E-2</v>
      </c>
      <c r="K29" s="20">
        <v>7.5525918126994454E-2</v>
      </c>
      <c r="L29" s="95"/>
      <c r="M29" s="20">
        <v>0.13254943112430886</v>
      </c>
      <c r="N29" s="20">
        <v>0.12764692748653983</v>
      </c>
      <c r="O29" s="20">
        <v>0.12464622587007791</v>
      </c>
      <c r="P29" s="20">
        <v>0.10235763955896433</v>
      </c>
      <c r="Q29" s="95"/>
      <c r="R29" s="20">
        <v>9.8075974420665263E-2</v>
      </c>
      <c r="S29" s="20">
        <v>9.0685464978127184E-2</v>
      </c>
      <c r="T29" s="20">
        <v>8.7356605223572817E-2</v>
      </c>
      <c r="U29" s="20">
        <v>7.5525918126994454E-2</v>
      </c>
      <c r="V29" s="95"/>
      <c r="W29" s="95"/>
    </row>
    <row r="30" spans="1:23">
      <c r="A30" s="81" t="s">
        <v>37</v>
      </c>
      <c r="B30" s="95"/>
      <c r="C30" s="20">
        <v>0.77993765851538799</v>
      </c>
      <c r="D30" s="95"/>
      <c r="E30" s="20">
        <v>0.81485074763647991</v>
      </c>
      <c r="F30" s="20">
        <v>0.82998455389175074</v>
      </c>
      <c r="G30" s="20">
        <v>0.80877403503251089</v>
      </c>
      <c r="H30" s="95"/>
      <c r="I30" s="20">
        <v>0.80989694850171257</v>
      </c>
      <c r="J30" s="20">
        <v>0.81597998150715323</v>
      </c>
      <c r="K30" s="20">
        <v>0.80680636262034278</v>
      </c>
      <c r="L30" s="95"/>
      <c r="M30" s="20">
        <v>0.81715668481207726</v>
      </c>
      <c r="N30" s="20">
        <v>0.81485074763647991</v>
      </c>
      <c r="O30" s="20">
        <v>0.82998455389175074</v>
      </c>
      <c r="P30" s="20">
        <v>0.80877403503251089</v>
      </c>
      <c r="Q30" s="95"/>
      <c r="R30" s="20">
        <v>0.81735639126968385</v>
      </c>
      <c r="S30" s="20">
        <v>0.80989694850171257</v>
      </c>
      <c r="T30" s="20">
        <v>0.81597998150715323</v>
      </c>
      <c r="U30" s="20">
        <v>0.80680636262034278</v>
      </c>
      <c r="V30" s="95"/>
      <c r="W30" s="95"/>
    </row>
    <row r="31" spans="1:23">
      <c r="A31" s="81" t="s">
        <v>80</v>
      </c>
      <c r="B31" s="95"/>
      <c r="C31" s="20">
        <v>0.435</v>
      </c>
      <c r="D31" s="95"/>
      <c r="E31" s="20">
        <v>0.43730809470105247</v>
      </c>
      <c r="F31" s="20">
        <v>0.42384452138690676</v>
      </c>
      <c r="G31" s="20">
        <v>0.42236544839676954</v>
      </c>
      <c r="H31" s="95"/>
      <c r="I31" s="20">
        <v>0.41861264427548478</v>
      </c>
      <c r="J31" s="20">
        <v>0.40186621181411758</v>
      </c>
      <c r="K31" s="20">
        <v>0.43733575300650707</v>
      </c>
      <c r="L31" s="95"/>
      <c r="M31" s="20">
        <v>0.44193095112220454</v>
      </c>
      <c r="N31" s="20">
        <v>0.43730809470105247</v>
      </c>
      <c r="O31" s="20">
        <v>0.42384452138690676</v>
      </c>
      <c r="P31" s="20">
        <v>0.42236544839676954</v>
      </c>
      <c r="Q31" s="95"/>
      <c r="R31" s="20">
        <v>0.41968350109031477</v>
      </c>
      <c r="S31" s="20">
        <v>0.41861264427548478</v>
      </c>
      <c r="T31" s="20">
        <v>0.40186621181411758</v>
      </c>
      <c r="U31" s="20">
        <v>0.43733575300650707</v>
      </c>
      <c r="V31" s="95"/>
      <c r="W31" s="95"/>
    </row>
    <row r="32" spans="1:23">
      <c r="A32" s="81" t="s">
        <v>81</v>
      </c>
      <c r="B32" s="95"/>
      <c r="C32" s="20">
        <v>1.0867323716312164E-2</v>
      </c>
      <c r="D32" s="95"/>
      <c r="E32" s="20">
        <v>6.2953791065965565E-4</v>
      </c>
      <c r="F32" s="20">
        <v>8.1604641763023772E-5</v>
      </c>
      <c r="G32" s="20">
        <v>4.7347332235419669E-6</v>
      </c>
      <c r="H32" s="95"/>
      <c r="I32" s="20">
        <v>-4.1339847357155547E-3</v>
      </c>
      <c r="J32" s="20">
        <v>-5.4727634505234444E-3</v>
      </c>
      <c r="K32" s="20">
        <v>-3.6036122137280092E-3</v>
      </c>
      <c r="L32" s="95"/>
      <c r="M32" s="20">
        <v>2.1516158209019792E-3</v>
      </c>
      <c r="N32" s="20">
        <v>-1.5123348900657021E-3</v>
      </c>
      <c r="O32" s="20">
        <v>-5.4378904409230439E-4</v>
      </c>
      <c r="P32" s="20">
        <v>-7.6234015049897447E-5</v>
      </c>
      <c r="Q32" s="95"/>
      <c r="R32" s="20">
        <v>-7.255754920893003E-4</v>
      </c>
      <c r="S32" s="20">
        <v>-3.3945505625571698E-3</v>
      </c>
      <c r="T32" s="20">
        <v>-1.3539413998441751E-3</v>
      </c>
      <c r="U32" s="20">
        <v>1.857524084886432E-3</v>
      </c>
      <c r="V32" s="95"/>
      <c r="W32" s="95"/>
    </row>
    <row r="33" spans="1:23">
      <c r="A33" s="81" t="s">
        <v>82</v>
      </c>
      <c r="B33" s="95"/>
      <c r="C33" s="20">
        <v>5.8722968391753103E-2</v>
      </c>
      <c r="D33" s="95"/>
      <c r="E33" s="20">
        <v>5.9299710948590982E-2</v>
      </c>
      <c r="F33" s="20">
        <v>5.9181912903655876E-2</v>
      </c>
      <c r="G33" s="20">
        <v>5.9414432537940168E-2</v>
      </c>
      <c r="H33" s="95"/>
      <c r="I33" s="20">
        <v>6.028449529006881E-2</v>
      </c>
      <c r="J33" s="20">
        <v>5.9969170878151158E-2</v>
      </c>
      <c r="K33" s="20">
        <v>6.0088808757933709E-2</v>
      </c>
      <c r="L33" s="95"/>
      <c r="M33" s="20">
        <v>5.9403046748969172E-2</v>
      </c>
      <c r="N33" s="20">
        <v>5.9321566580490107E-2</v>
      </c>
      <c r="O33" s="20">
        <v>5.8929858988656554E-2</v>
      </c>
      <c r="P33" s="20">
        <v>5.9850013087586362E-2</v>
      </c>
      <c r="Q33" s="95"/>
      <c r="R33" s="20">
        <v>6.0047677939963691E-2</v>
      </c>
      <c r="S33" s="20">
        <v>6.0188840756613106E-2</v>
      </c>
      <c r="T33" s="20">
        <v>5.9744539807556819E-2</v>
      </c>
      <c r="U33" s="20">
        <v>6.0079441832185797E-2</v>
      </c>
      <c r="V33" s="95"/>
      <c r="W33" s="95"/>
    </row>
    <row r="34" spans="1:23">
      <c r="B34" s="173"/>
      <c r="C34" s="174"/>
      <c r="D34" s="173"/>
      <c r="E34" s="174"/>
      <c r="F34" s="173"/>
      <c r="G34" s="173"/>
      <c r="H34" s="173"/>
      <c r="I34" s="174"/>
      <c r="J34" s="173"/>
      <c r="K34" s="173"/>
      <c r="L34" s="173"/>
      <c r="M34" s="174"/>
      <c r="N34" s="174"/>
      <c r="O34" s="174"/>
      <c r="P34" s="174"/>
      <c r="Q34" s="173"/>
      <c r="R34" s="174"/>
      <c r="S34" s="174"/>
      <c r="T34" s="174"/>
      <c r="U34" s="174"/>
      <c r="V34" s="173"/>
      <c r="W34" s="173"/>
    </row>
    <row r="35" spans="1:23">
      <c r="B35" s="173"/>
      <c r="C35" s="174"/>
      <c r="D35" s="173"/>
      <c r="E35" s="134"/>
      <c r="F35" s="132"/>
      <c r="G35" s="132"/>
      <c r="H35" s="173"/>
      <c r="I35" s="134"/>
      <c r="J35" s="132"/>
      <c r="K35" s="132"/>
      <c r="L35" s="173"/>
      <c r="M35" s="134"/>
      <c r="N35" s="134"/>
      <c r="O35" s="134"/>
      <c r="P35" s="134"/>
      <c r="Q35" s="132"/>
      <c r="R35" s="134"/>
      <c r="S35" s="134"/>
      <c r="T35" s="134"/>
      <c r="U35" s="134"/>
      <c r="V35" s="132"/>
      <c r="W35" s="132"/>
    </row>
    <row r="36" spans="1:23">
      <c r="A36" s="142" t="s">
        <v>20</v>
      </c>
      <c r="B36" s="29"/>
      <c r="C36" s="323">
        <v>2017</v>
      </c>
      <c r="D36" s="29"/>
      <c r="E36" s="499" t="s">
        <v>13</v>
      </c>
      <c r="F36" s="500"/>
      <c r="G36" s="505"/>
      <c r="H36" s="29"/>
      <c r="I36" s="499" t="s">
        <v>19</v>
      </c>
      <c r="J36" s="500"/>
      <c r="K36" s="500"/>
      <c r="L36" s="1"/>
      <c r="M36" s="498" t="s">
        <v>135</v>
      </c>
      <c r="N36" s="498"/>
      <c r="O36" s="498"/>
      <c r="P36" s="498"/>
      <c r="Q36" s="141"/>
      <c r="R36" s="498" t="s">
        <v>136</v>
      </c>
      <c r="S36" s="498"/>
      <c r="T36" s="498"/>
      <c r="U36" s="498"/>
      <c r="V36" s="141"/>
      <c r="W36" s="2"/>
    </row>
    <row r="37" spans="1:23">
      <c r="A37" s="4" t="s">
        <v>94</v>
      </c>
      <c r="B37" s="5"/>
      <c r="C37" s="6" t="s">
        <v>88</v>
      </c>
      <c r="D37" s="5"/>
      <c r="E37" s="127" t="s">
        <v>146</v>
      </c>
      <c r="F37" s="128" t="s">
        <v>147</v>
      </c>
      <c r="G37" s="128" t="s">
        <v>88</v>
      </c>
      <c r="H37" s="5"/>
      <c r="I37" s="127" t="s">
        <v>146</v>
      </c>
      <c r="J37" s="7" t="s">
        <v>147</v>
      </c>
      <c r="K37" s="325" t="s">
        <v>88</v>
      </c>
      <c r="L37" s="5"/>
      <c r="M37" s="7" t="s">
        <v>142</v>
      </c>
      <c r="N37" s="126" t="s">
        <v>143</v>
      </c>
      <c r="O37" s="235" t="s">
        <v>144</v>
      </c>
      <c r="P37" s="235" t="s">
        <v>145</v>
      </c>
      <c r="Q37" s="141"/>
      <c r="R37" s="7" t="s">
        <v>142</v>
      </c>
      <c r="S37" s="126" t="s">
        <v>143</v>
      </c>
      <c r="T37" s="235" t="s">
        <v>144</v>
      </c>
      <c r="U37" s="235" t="s">
        <v>145</v>
      </c>
      <c r="V37" s="141"/>
      <c r="W37" s="8"/>
    </row>
    <row r="38" spans="1:23" ht="14.25" thickBot="1">
      <c r="A38" s="113" t="s">
        <v>71</v>
      </c>
      <c r="B38" s="99"/>
      <c r="C38" s="106"/>
      <c r="D38" s="99"/>
      <c r="E38" s="106"/>
      <c r="F38" s="106"/>
      <c r="G38" s="106"/>
      <c r="H38" s="99"/>
      <c r="I38" s="106"/>
      <c r="J38" s="106"/>
      <c r="K38" s="106"/>
      <c r="L38" s="99"/>
      <c r="M38" s="106"/>
      <c r="N38" s="106"/>
      <c r="O38" s="106"/>
      <c r="P38" s="106"/>
      <c r="Q38" s="99"/>
      <c r="R38" s="106"/>
      <c r="S38" s="106"/>
      <c r="T38" s="106"/>
      <c r="U38" s="106"/>
      <c r="V38" s="99"/>
      <c r="W38" s="99"/>
    </row>
    <row r="39" spans="1:23">
      <c r="A39" s="81" t="s">
        <v>0</v>
      </c>
      <c r="B39" s="95"/>
      <c r="C39" s="266">
        <v>73.117480576555621</v>
      </c>
      <c r="D39" s="95"/>
      <c r="E39" s="266">
        <v>45.325352059070148</v>
      </c>
      <c r="F39" s="266">
        <v>69.113536526738201</v>
      </c>
      <c r="G39" s="266">
        <v>92.156739957051968</v>
      </c>
      <c r="H39" s="95"/>
      <c r="I39" s="266">
        <v>51.464099074848399</v>
      </c>
      <c r="J39" s="266">
        <v>78.582873060757152</v>
      </c>
      <c r="K39" s="266">
        <v>104.83460010351955</v>
      </c>
      <c r="L39" s="25"/>
      <c r="M39" s="266">
        <v>21.439681032876777</v>
      </c>
      <c r="N39" s="266">
        <v>23.885671026193371</v>
      </c>
      <c r="O39" s="266">
        <v>23.788184467668053</v>
      </c>
      <c r="P39" s="266">
        <v>23.043203430313767</v>
      </c>
      <c r="Q39" s="25"/>
      <c r="R39" s="266">
        <v>25.152276493200407</v>
      </c>
      <c r="S39" s="266">
        <v>26.311822581647991</v>
      </c>
      <c r="T39" s="266">
        <v>27.118773985908753</v>
      </c>
      <c r="U39" s="266">
        <v>26.251727042762397</v>
      </c>
      <c r="V39" s="25"/>
      <c r="W39" s="25"/>
    </row>
    <row r="40" spans="1:23">
      <c r="A40" s="217" t="s">
        <v>72</v>
      </c>
      <c r="B40" s="95"/>
      <c r="C40" s="266">
        <v>72.396086927809861</v>
      </c>
      <c r="D40" s="95"/>
      <c r="E40" s="266">
        <v>40.971318412309998</v>
      </c>
      <c r="F40" s="266">
        <v>62.490505246840002</v>
      </c>
      <c r="G40" s="266">
        <v>84.894406861770008</v>
      </c>
      <c r="H40" s="95"/>
      <c r="I40" s="266">
        <v>45.610256334109998</v>
      </c>
      <c r="J40" s="266">
        <v>69.462830712239992</v>
      </c>
      <c r="K40" s="266">
        <v>93.974506604750005</v>
      </c>
      <c r="L40" s="25"/>
      <c r="M40" s="266">
        <v>20.075410124369998</v>
      </c>
      <c r="N40" s="266">
        <v>20.895908287939999</v>
      </c>
      <c r="O40" s="266">
        <v>21.519186834530004</v>
      </c>
      <c r="P40" s="266">
        <v>22.403901614930007</v>
      </c>
      <c r="Q40" s="25"/>
      <c r="R40" s="266">
        <v>22.468618237000001</v>
      </c>
      <c r="S40" s="266">
        <v>23.141638097109997</v>
      </c>
      <c r="T40" s="266">
        <v>23.852574378129994</v>
      </c>
      <c r="U40" s="266">
        <v>24.511675892510013</v>
      </c>
      <c r="V40" s="25"/>
      <c r="W40" s="25"/>
    </row>
    <row r="41" spans="1:23">
      <c r="A41" s="81" t="s">
        <v>1</v>
      </c>
      <c r="B41" s="95"/>
      <c r="C41" s="266">
        <v>38.064083553197335</v>
      </c>
      <c r="D41" s="95"/>
      <c r="E41" s="266">
        <v>19.751167216254238</v>
      </c>
      <c r="F41" s="266">
        <v>30.487260394040007</v>
      </c>
      <c r="G41" s="266">
        <v>41.039267175807325</v>
      </c>
      <c r="H41" s="95"/>
      <c r="I41" s="266">
        <v>20.119937474039823</v>
      </c>
      <c r="J41" s="266">
        <v>31.352893126042016</v>
      </c>
      <c r="K41" s="266">
        <v>42.291608497518631</v>
      </c>
      <c r="L41" s="25"/>
      <c r="M41" s="266">
        <v>9.1263220711299997</v>
      </c>
      <c r="N41" s="266">
        <v>10.624845145124238</v>
      </c>
      <c r="O41" s="266">
        <v>10.736093177785769</v>
      </c>
      <c r="P41" s="266">
        <v>10.552006781767318</v>
      </c>
      <c r="Q41" s="25"/>
      <c r="R41" s="266">
        <v>10.283004123320001</v>
      </c>
      <c r="S41" s="266">
        <v>9.8369333507198213</v>
      </c>
      <c r="T41" s="266">
        <v>11.232955652002193</v>
      </c>
      <c r="U41" s="266">
        <v>10.938715371476615</v>
      </c>
      <c r="V41" s="25"/>
      <c r="W41" s="25"/>
    </row>
    <row r="42" spans="1:23">
      <c r="A42" s="218" t="s">
        <v>2</v>
      </c>
      <c r="B42" s="99"/>
      <c r="C42" s="268">
        <v>111.18156412975296</v>
      </c>
      <c r="D42" s="99"/>
      <c r="E42" s="268">
        <v>65.076519275324387</v>
      </c>
      <c r="F42" s="268">
        <v>99.600796920778208</v>
      </c>
      <c r="G42" s="268">
        <v>133.19600713285928</v>
      </c>
      <c r="H42" s="99"/>
      <c r="I42" s="268">
        <v>71.584036548888221</v>
      </c>
      <c r="J42" s="268">
        <v>109.93576618679917</v>
      </c>
      <c r="K42" s="268">
        <v>147.12620860103817</v>
      </c>
      <c r="L42" s="27"/>
      <c r="M42" s="268">
        <v>30.566003104006775</v>
      </c>
      <c r="N42" s="268">
        <v>34.510516171317612</v>
      </c>
      <c r="O42" s="268">
        <v>34.524277645453822</v>
      </c>
      <c r="P42" s="268">
        <v>33.595210212081071</v>
      </c>
      <c r="Q42" s="27"/>
      <c r="R42" s="268">
        <v>35.435280616520409</v>
      </c>
      <c r="S42" s="268">
        <v>36.148755932367813</v>
      </c>
      <c r="T42" s="268">
        <v>38.35172963791095</v>
      </c>
      <c r="U42" s="268">
        <v>37.190442414239001</v>
      </c>
      <c r="V42" s="27"/>
      <c r="W42" s="27"/>
    </row>
    <row r="43" spans="1:23">
      <c r="A43" s="117"/>
      <c r="B43" s="99"/>
      <c r="C43" s="114"/>
      <c r="D43" s="99"/>
      <c r="E43" s="114"/>
      <c r="F43" s="114"/>
      <c r="G43" s="114"/>
      <c r="H43" s="99"/>
      <c r="I43" s="114"/>
      <c r="J43" s="114"/>
      <c r="K43" s="114"/>
      <c r="L43" s="99"/>
      <c r="M43" s="114"/>
      <c r="N43" s="114"/>
      <c r="O43" s="114"/>
      <c r="P43" s="114"/>
      <c r="Q43" s="99"/>
      <c r="R43" s="114"/>
      <c r="S43" s="114"/>
      <c r="T43" s="114"/>
      <c r="U43" s="114"/>
      <c r="V43" s="99"/>
      <c r="W43" s="99"/>
    </row>
    <row r="44" spans="1:23" ht="14.25" thickBot="1">
      <c r="A44" s="113" t="s">
        <v>75</v>
      </c>
      <c r="B44" s="99"/>
      <c r="C44" s="106"/>
      <c r="D44" s="99"/>
      <c r="E44" s="106"/>
      <c r="F44" s="106"/>
      <c r="G44" s="106"/>
      <c r="H44" s="99"/>
      <c r="I44" s="106"/>
      <c r="J44" s="106"/>
      <c r="K44" s="106"/>
      <c r="L44" s="99"/>
      <c r="M44" s="106"/>
      <c r="N44" s="106"/>
      <c r="O44" s="106"/>
      <c r="P44" s="106"/>
      <c r="Q44" s="99"/>
      <c r="R44" s="106"/>
      <c r="S44" s="106"/>
      <c r="T44" s="106"/>
      <c r="U44" s="106"/>
      <c r="V44" s="99"/>
      <c r="W44" s="99"/>
    </row>
    <row r="45" spans="1:23">
      <c r="A45" s="220" t="s">
        <v>50</v>
      </c>
      <c r="B45" s="95"/>
      <c r="C45" s="100">
        <v>1030.1795869078485</v>
      </c>
      <c r="D45" s="95"/>
      <c r="E45" s="100">
        <v>1092.6765102842473</v>
      </c>
      <c r="F45" s="100">
        <v>1129.2488357563639</v>
      </c>
      <c r="G45" s="100">
        <v>1164.5996548502108</v>
      </c>
      <c r="H45" s="95"/>
      <c r="I45" s="100">
        <v>1240.6590191471032</v>
      </c>
      <c r="J45" s="100">
        <v>1275.8560613461389</v>
      </c>
      <c r="K45" s="100">
        <v>1304.2471473602668</v>
      </c>
      <c r="L45" s="95"/>
      <c r="M45" s="100">
        <v>1057.7939070418054</v>
      </c>
      <c r="N45" s="100">
        <v>1092.6765102842473</v>
      </c>
      <c r="O45" s="100">
        <v>1129.2488357563639</v>
      </c>
      <c r="P45" s="100">
        <v>1164.5996548502108</v>
      </c>
      <c r="Q45" s="95"/>
      <c r="R45" s="100">
        <v>1198.9991693017305</v>
      </c>
      <c r="S45" s="100">
        <v>1240.6590191471032</v>
      </c>
      <c r="T45" s="100">
        <v>1275.8560613461389</v>
      </c>
      <c r="U45" s="100">
        <v>1304.2471473602668</v>
      </c>
      <c r="V45" s="95"/>
      <c r="W45" s="95"/>
    </row>
    <row r="46" spans="1:23">
      <c r="A46" s="81" t="s">
        <v>33</v>
      </c>
      <c r="B46" s="95"/>
      <c r="C46" s="111">
        <v>1027.83282012</v>
      </c>
      <c r="D46" s="95"/>
      <c r="E46" s="111">
        <v>1118.2306714273902</v>
      </c>
      <c r="F46" s="111">
        <v>1153.72791381925</v>
      </c>
      <c r="G46" s="111">
        <v>1187.7649493056599</v>
      </c>
      <c r="H46" s="95"/>
      <c r="I46" s="111">
        <v>1267.0585820629401</v>
      </c>
      <c r="J46" s="111">
        <v>1313.2336450208898</v>
      </c>
      <c r="K46" s="111">
        <v>1341.6779274459102</v>
      </c>
      <c r="L46" s="95"/>
      <c r="M46" s="111">
        <v>1075.70076681656</v>
      </c>
      <c r="N46" s="111">
        <v>1118.2306714273902</v>
      </c>
      <c r="O46" s="111">
        <v>1153.72791381925</v>
      </c>
      <c r="P46" s="111">
        <v>1187.7649493056599</v>
      </c>
      <c r="Q46" s="95"/>
      <c r="R46" s="111">
        <v>1229.0808572238</v>
      </c>
      <c r="S46" s="111">
        <v>1267.0585820629401</v>
      </c>
      <c r="T46" s="111">
        <v>1313.2336450208898</v>
      </c>
      <c r="U46" s="111">
        <v>1341.6779274459102</v>
      </c>
      <c r="V46" s="95"/>
      <c r="W46" s="95"/>
    </row>
    <row r="47" spans="1:23">
      <c r="A47" s="81" t="s">
        <v>76</v>
      </c>
      <c r="B47" s="95"/>
      <c r="C47" s="111"/>
      <c r="D47" s="95"/>
      <c r="E47" s="111">
        <v>297.79103481360005</v>
      </c>
      <c r="F47" s="111">
        <v>436.84320400000001</v>
      </c>
      <c r="G47" s="111">
        <v>579.07501820477</v>
      </c>
      <c r="H47" s="95"/>
      <c r="I47" s="111">
        <v>322.25277049667</v>
      </c>
      <c r="J47" s="111">
        <v>479.92882000000003</v>
      </c>
      <c r="K47" s="111">
        <v>636.50864774357001</v>
      </c>
      <c r="L47" s="95"/>
      <c r="M47" s="111">
        <v>149.23007703708001</v>
      </c>
      <c r="N47" s="111">
        <v>148.56095777652004</v>
      </c>
      <c r="O47" s="111">
        <v>139.05216918639996</v>
      </c>
      <c r="P47" s="111">
        <v>142.23181420476999</v>
      </c>
      <c r="Q47" s="95"/>
      <c r="R47" s="111">
        <v>155.40184985579998</v>
      </c>
      <c r="S47" s="111">
        <v>166.85092064087002</v>
      </c>
      <c r="T47" s="111">
        <v>157.67604950333003</v>
      </c>
      <c r="U47" s="111">
        <v>156.57982774356998</v>
      </c>
      <c r="V47" s="95"/>
      <c r="W47" s="95"/>
    </row>
    <row r="48" spans="1:23" ht="18.75" customHeight="1">
      <c r="A48" s="81" t="s">
        <v>77</v>
      </c>
      <c r="B48" s="95"/>
      <c r="C48" s="111"/>
      <c r="D48" s="95"/>
      <c r="E48" s="111">
        <v>2721.8249287221597</v>
      </c>
      <c r="F48" s="111">
        <v>2744.1382814426001</v>
      </c>
      <c r="G48" s="111">
        <v>2756.9311922392999</v>
      </c>
      <c r="H48" s="95"/>
      <c r="I48" s="111">
        <v>2749.4987994984999</v>
      </c>
      <c r="J48" s="111">
        <v>2743.0127104893995</v>
      </c>
      <c r="K48" s="111">
        <v>2691.5631785329997</v>
      </c>
      <c r="L48" s="95"/>
      <c r="M48" s="111">
        <v>2737.5311930850394</v>
      </c>
      <c r="N48" s="111">
        <v>2721.8249287221597</v>
      </c>
      <c r="O48" s="111">
        <v>2744.1382814426001</v>
      </c>
      <c r="P48" s="111">
        <v>2756.9311922392999</v>
      </c>
      <c r="Q48" s="95"/>
      <c r="R48" s="111">
        <v>2759.0176740385996</v>
      </c>
      <c r="S48" s="111">
        <v>2749.4987994984999</v>
      </c>
      <c r="T48" s="111">
        <v>2743.0127104893995</v>
      </c>
      <c r="U48" s="111">
        <v>2691.5631785329997</v>
      </c>
      <c r="V48" s="95"/>
      <c r="W48" s="95"/>
    </row>
    <row r="49" spans="1:23" ht="18.75" customHeight="1">
      <c r="A49" s="229"/>
      <c r="B49" s="99"/>
      <c r="C49" s="99"/>
      <c r="D49" s="99"/>
      <c r="E49" s="95"/>
      <c r="F49" s="95"/>
      <c r="G49" s="95"/>
      <c r="H49" s="99"/>
      <c r="I49" s="95"/>
      <c r="J49" s="95"/>
      <c r="K49" s="95"/>
      <c r="L49" s="99"/>
      <c r="M49" s="95"/>
      <c r="N49" s="95"/>
      <c r="O49" s="95"/>
      <c r="P49" s="95"/>
      <c r="Q49" s="99"/>
      <c r="R49" s="95"/>
      <c r="S49" s="95"/>
      <c r="T49" s="95"/>
      <c r="U49" s="95"/>
      <c r="V49" s="99"/>
      <c r="W49" s="99"/>
    </row>
    <row r="50" spans="1:23" ht="14.25" thickBot="1">
      <c r="A50" s="113" t="s">
        <v>78</v>
      </c>
      <c r="B50" s="99"/>
      <c r="C50" s="106"/>
      <c r="D50" s="99"/>
      <c r="E50" s="106"/>
      <c r="F50" s="106"/>
      <c r="G50" s="106"/>
      <c r="H50" s="99"/>
      <c r="I50" s="106"/>
      <c r="J50" s="106"/>
      <c r="K50" s="106"/>
      <c r="L50" s="99"/>
      <c r="M50" s="106"/>
      <c r="N50" s="106"/>
      <c r="O50" s="106"/>
      <c r="P50" s="106"/>
      <c r="Q50" s="99"/>
      <c r="R50" s="106"/>
      <c r="S50" s="106"/>
      <c r="T50" s="106"/>
      <c r="U50" s="106"/>
      <c r="V50" s="99"/>
      <c r="W50" s="99"/>
    </row>
    <row r="51" spans="1:23">
      <c r="A51" s="81" t="s">
        <v>91</v>
      </c>
      <c r="B51" s="95"/>
      <c r="C51" s="20">
        <v>6.041508640455738E-2</v>
      </c>
      <c r="D51" s="95"/>
      <c r="E51" s="20">
        <v>6.1982726075119919E-2</v>
      </c>
      <c r="F51" s="20">
        <v>6.1432578805538283E-2</v>
      </c>
      <c r="G51" s="20">
        <v>6.1447821323290186E-2</v>
      </c>
      <c r="H51" s="95"/>
      <c r="I51" s="20">
        <v>6.1173988899961805E-2</v>
      </c>
      <c r="J51" s="20">
        <v>6.072694093221042E-2</v>
      </c>
      <c r="K51" s="20">
        <v>6.0488723872102072E-2</v>
      </c>
      <c r="L51" s="95"/>
      <c r="M51" s="20">
        <v>6.190746931987056E-2</v>
      </c>
      <c r="N51" s="20">
        <v>6.133074355172688E-2</v>
      </c>
      <c r="O51" s="20">
        <v>6.0079167702590308E-2</v>
      </c>
      <c r="P51" s="20">
        <v>6.1213434508283218E-2</v>
      </c>
      <c r="Q51" s="95"/>
      <c r="R51" s="20">
        <v>6.068385062161747E-2</v>
      </c>
      <c r="S51" s="20">
        <v>6.0637040856414234E-2</v>
      </c>
      <c r="T51" s="20">
        <v>5.9702314620196116E-2</v>
      </c>
      <c r="U51" s="20">
        <v>5.9739594706907193E-2</v>
      </c>
      <c r="V51" s="95"/>
      <c r="W51" s="95"/>
    </row>
    <row r="52" spans="1:23">
      <c r="A52" s="81" t="s">
        <v>79</v>
      </c>
      <c r="B52" s="95"/>
      <c r="C52" s="20">
        <v>9.9738739965638507E-2</v>
      </c>
      <c r="D52" s="95"/>
      <c r="E52" s="20">
        <v>9.8219211778456397E-2</v>
      </c>
      <c r="F52" s="20">
        <v>8.402444995479065E-2</v>
      </c>
      <c r="G52" s="20">
        <v>7.3235121483302357E-2</v>
      </c>
      <c r="H52" s="95"/>
      <c r="I52" s="20">
        <v>6.1608156059056271E-2</v>
      </c>
      <c r="J52" s="20">
        <v>6.0892251190135256E-2</v>
      </c>
      <c r="K52" s="20">
        <v>5.5060327642263818E-2</v>
      </c>
      <c r="L52" s="95"/>
      <c r="M52" s="20">
        <v>0.10259002904283482</v>
      </c>
      <c r="N52" s="20">
        <v>9.8219211778456397E-2</v>
      </c>
      <c r="O52" s="20">
        <v>8.402444995479065E-2</v>
      </c>
      <c r="P52" s="20">
        <v>7.3235121483302357E-2</v>
      </c>
      <c r="Q52" s="95"/>
      <c r="R52" s="20">
        <v>6.883743258559348E-2</v>
      </c>
      <c r="S52" s="20">
        <v>6.1608156059056271E-2</v>
      </c>
      <c r="T52" s="20">
        <v>6.0892251190135256E-2</v>
      </c>
      <c r="U52" s="20">
        <v>5.5060327642263818E-2</v>
      </c>
      <c r="V52" s="95"/>
      <c r="W52" s="95"/>
    </row>
    <row r="53" spans="1:23">
      <c r="A53" s="81" t="s">
        <v>81</v>
      </c>
      <c r="B53" s="95"/>
      <c r="C53" s="20"/>
      <c r="D53" s="95"/>
      <c r="E53" s="20">
        <v>-5.9774377318521045E-3</v>
      </c>
      <c r="F53" s="20">
        <v>-9.9318125754017852E-3</v>
      </c>
      <c r="G53" s="20">
        <v>-8.5710229032821706E-3</v>
      </c>
      <c r="H53" s="95"/>
      <c r="I53" s="20">
        <v>-7.5849705566919884E-3</v>
      </c>
      <c r="J53" s="20">
        <v>-1.3670849483042381E-2</v>
      </c>
      <c r="K53" s="20">
        <v>-1.6022784853831157E-2</v>
      </c>
      <c r="L53" s="95"/>
      <c r="M53" s="20">
        <v>-2.3416016404496287E-3</v>
      </c>
      <c r="N53" s="20">
        <v>-3.6019007037609236E-3</v>
      </c>
      <c r="O53" s="20">
        <v>-3.8904280647595593E-3</v>
      </c>
      <c r="P53" s="20">
        <v>1.1432505933670948E-3</v>
      </c>
      <c r="Q53" s="95"/>
      <c r="R53" s="20">
        <v>-3.6848092026647286E-3</v>
      </c>
      <c r="S53" s="20">
        <v>-3.8916690250124179E-3</v>
      </c>
      <c r="T53" s="20">
        <v>-6.0345921169677914E-3</v>
      </c>
      <c r="U53" s="20">
        <v>-2.3872522684506821E-3</v>
      </c>
      <c r="V53" s="95"/>
      <c r="W53" s="95"/>
    </row>
    <row r="54" spans="1:23">
      <c r="A54" s="81" t="s">
        <v>82</v>
      </c>
      <c r="B54" s="95"/>
      <c r="C54" s="20">
        <v>8.0360269112623686E-2</v>
      </c>
      <c r="D54" s="95"/>
      <c r="E54" s="20">
        <v>7.6998392429354565E-2</v>
      </c>
      <c r="F54" s="20">
        <v>7.6596150006064484E-2</v>
      </c>
      <c r="G54" s="20">
        <v>7.6633410660795917E-2</v>
      </c>
      <c r="H54" s="95"/>
      <c r="I54" s="20">
        <v>7.4935312125187378E-2</v>
      </c>
      <c r="J54" s="20">
        <v>7.4267574904150868E-2</v>
      </c>
      <c r="K54" s="20">
        <v>7.4304509873286004E-2</v>
      </c>
      <c r="L54" s="95"/>
      <c r="M54" s="20">
        <v>7.740968964371514E-2</v>
      </c>
      <c r="N54" s="20">
        <v>7.6404628746873426E-2</v>
      </c>
      <c r="O54" s="20">
        <v>7.5155449820562978E-2</v>
      </c>
      <c r="P54" s="20">
        <v>7.5921687270840796E-2</v>
      </c>
      <c r="Q54" s="95"/>
      <c r="R54" s="20">
        <v>7.540632445027394E-2</v>
      </c>
      <c r="S54" s="20">
        <v>7.4371531207660393E-2</v>
      </c>
      <c r="T54" s="20">
        <v>7.3350216057545978E-2</v>
      </c>
      <c r="U54" s="20">
        <v>7.3258492523409699E-2</v>
      </c>
      <c r="V54" s="95"/>
      <c r="W54" s="95"/>
    </row>
    <row r="55" spans="1:23">
      <c r="A55" s="170" t="s">
        <v>325</v>
      </c>
      <c r="B55" s="135"/>
      <c r="C55" s="153"/>
      <c r="D55" s="135"/>
      <c r="E55" s="153"/>
      <c r="H55" s="135"/>
      <c r="I55" s="153"/>
      <c r="L55" s="109"/>
      <c r="M55" s="153"/>
      <c r="N55" s="110"/>
      <c r="O55" s="110"/>
      <c r="P55" s="110"/>
      <c r="Q55" s="153"/>
      <c r="R55" s="153"/>
      <c r="S55" s="110"/>
      <c r="T55" s="110"/>
      <c r="U55" s="110"/>
      <c r="V55" s="153"/>
      <c r="W55" s="153"/>
    </row>
    <row r="56" spans="1:23">
      <c r="B56" s="135"/>
      <c r="C56" s="153"/>
      <c r="D56" s="135"/>
      <c r="E56" s="134"/>
      <c r="F56" s="132"/>
      <c r="G56" s="132"/>
      <c r="H56" s="135"/>
      <c r="I56" s="134"/>
      <c r="J56" s="132"/>
      <c r="K56" s="132"/>
      <c r="L56" s="153"/>
      <c r="M56" s="134"/>
      <c r="N56" s="134"/>
      <c r="O56" s="134"/>
      <c r="P56" s="134"/>
      <c r="Q56" s="132"/>
      <c r="R56" s="134"/>
      <c r="S56" s="134"/>
      <c r="T56" s="134"/>
      <c r="U56" s="134"/>
      <c r="V56" s="132"/>
      <c r="W56" s="132"/>
    </row>
    <row r="57" spans="1:23">
      <c r="A57" s="142" t="s">
        <v>83</v>
      </c>
      <c r="B57" s="29"/>
      <c r="C57" s="323">
        <v>2017</v>
      </c>
      <c r="D57" s="29"/>
      <c r="E57" s="499" t="s">
        <v>13</v>
      </c>
      <c r="F57" s="500"/>
      <c r="G57" s="505"/>
      <c r="H57" s="29"/>
      <c r="I57" s="499" t="s">
        <v>19</v>
      </c>
      <c r="J57" s="500"/>
      <c r="K57" s="500"/>
      <c r="L57" s="1"/>
      <c r="M57" s="498" t="s">
        <v>135</v>
      </c>
      <c r="N57" s="498"/>
      <c r="O57" s="498"/>
      <c r="P57" s="498"/>
      <c r="Q57" s="141"/>
      <c r="R57" s="498" t="s">
        <v>136</v>
      </c>
      <c r="S57" s="498"/>
      <c r="T57" s="498"/>
      <c r="U57" s="498"/>
      <c r="V57" s="141"/>
      <c r="W57" s="2"/>
    </row>
    <row r="58" spans="1:23">
      <c r="A58" s="4" t="s">
        <v>94</v>
      </c>
      <c r="B58" s="5"/>
      <c r="C58" s="6" t="s">
        <v>88</v>
      </c>
      <c r="D58" s="5"/>
      <c r="E58" s="127" t="s">
        <v>146</v>
      </c>
      <c r="F58" s="128" t="s">
        <v>147</v>
      </c>
      <c r="G58" s="128" t="s">
        <v>88</v>
      </c>
      <c r="H58" s="5"/>
      <c r="I58" s="127" t="s">
        <v>146</v>
      </c>
      <c r="J58" s="7" t="s">
        <v>147</v>
      </c>
      <c r="K58" s="325" t="s">
        <v>88</v>
      </c>
      <c r="L58" s="5"/>
      <c r="M58" s="7" t="s">
        <v>142</v>
      </c>
      <c r="N58" s="126" t="s">
        <v>143</v>
      </c>
      <c r="O58" s="235" t="s">
        <v>144</v>
      </c>
      <c r="P58" s="235" t="s">
        <v>145</v>
      </c>
      <c r="Q58" s="141"/>
      <c r="R58" s="7" t="s">
        <v>142</v>
      </c>
      <c r="S58" s="126" t="s">
        <v>143</v>
      </c>
      <c r="T58" s="235" t="s">
        <v>144</v>
      </c>
      <c r="U58" s="235" t="s">
        <v>145</v>
      </c>
      <c r="V58" s="141"/>
      <c r="W58" s="8"/>
    </row>
    <row r="59" spans="1:23" ht="14.25" thickBot="1">
      <c r="A59" s="113" t="s">
        <v>71</v>
      </c>
      <c r="B59" s="99"/>
      <c r="C59" s="106"/>
      <c r="D59" s="99"/>
      <c r="E59" s="106"/>
      <c r="F59" s="106"/>
      <c r="G59" s="106"/>
      <c r="H59" s="99"/>
      <c r="I59" s="106"/>
      <c r="J59" s="106"/>
      <c r="K59" s="106"/>
      <c r="L59" s="99"/>
      <c r="M59" s="106"/>
      <c r="N59" s="106"/>
      <c r="O59" s="106"/>
      <c r="P59" s="106"/>
      <c r="Q59" s="99"/>
      <c r="R59" s="106"/>
      <c r="S59" s="106"/>
      <c r="T59" s="106"/>
      <c r="U59" s="106"/>
      <c r="V59" s="99"/>
      <c r="W59" s="99"/>
    </row>
    <row r="60" spans="1:23">
      <c r="A60" s="81" t="s">
        <v>0</v>
      </c>
      <c r="B60" s="95"/>
      <c r="C60" s="266">
        <v>30.037501453069403</v>
      </c>
      <c r="D60" s="95"/>
      <c r="E60" s="266">
        <v>13.578106737680949</v>
      </c>
      <c r="F60" s="266">
        <v>20.505823533851927</v>
      </c>
      <c r="G60" s="266">
        <v>26.467252073194153</v>
      </c>
      <c r="H60" s="95"/>
      <c r="I60" s="266">
        <v>12.164930127385864</v>
      </c>
      <c r="J60" s="266">
        <v>18.097068735870455</v>
      </c>
      <c r="K60" s="266">
        <v>22.684242173048695</v>
      </c>
      <c r="L60" s="25"/>
      <c r="M60" s="266">
        <v>6.2449474426568639</v>
      </c>
      <c r="N60" s="266">
        <v>7.3331592950240854</v>
      </c>
      <c r="O60" s="266">
        <v>6.9277167961709782</v>
      </c>
      <c r="P60" s="266">
        <v>5.9614285393422257</v>
      </c>
      <c r="Q60" s="25"/>
      <c r="R60" s="266">
        <v>6.0703139045924361</v>
      </c>
      <c r="S60" s="266">
        <v>6.0946162227934275</v>
      </c>
      <c r="T60" s="266">
        <v>5.9321386084845908</v>
      </c>
      <c r="U60" s="266">
        <v>4.5871734371782402</v>
      </c>
      <c r="V60" s="25"/>
      <c r="W60" s="25"/>
    </row>
    <row r="61" spans="1:23">
      <c r="A61" s="217" t="s">
        <v>72</v>
      </c>
      <c r="B61" s="95"/>
      <c r="C61" s="266">
        <v>43.985537503203055</v>
      </c>
      <c r="D61" s="95"/>
      <c r="E61" s="266">
        <v>18.922119584010002</v>
      </c>
      <c r="F61" s="266">
        <v>27.876139060029995</v>
      </c>
      <c r="G61" s="266">
        <v>36.524182147030004</v>
      </c>
      <c r="H61" s="95"/>
      <c r="I61" s="266">
        <v>16.103448906810002</v>
      </c>
      <c r="J61" s="266">
        <v>23.53061310691</v>
      </c>
      <c r="K61" s="266">
        <v>30.609529981729995</v>
      </c>
      <c r="L61" s="25"/>
      <c r="M61" s="266">
        <v>9.652252343999999</v>
      </c>
      <c r="N61" s="266">
        <v>9.2698672400100026</v>
      </c>
      <c r="O61" s="266">
        <v>8.9540194760199938</v>
      </c>
      <c r="P61" s="266">
        <v>8.6480430870000085</v>
      </c>
      <c r="Q61" s="25"/>
      <c r="R61" s="266">
        <v>8.1524898065100011</v>
      </c>
      <c r="S61" s="266">
        <v>7.9509591003000004</v>
      </c>
      <c r="T61" s="266">
        <v>7.4271642000999982</v>
      </c>
      <c r="U61" s="266">
        <v>7.0789168748199955</v>
      </c>
      <c r="V61" s="25"/>
      <c r="W61" s="25"/>
    </row>
    <row r="62" spans="1:23">
      <c r="A62" s="209"/>
      <c r="B62" s="210"/>
      <c r="C62" s="211"/>
      <c r="D62" s="210"/>
      <c r="E62" s="211"/>
      <c r="F62" s="211"/>
      <c r="G62" s="211"/>
      <c r="H62" s="210"/>
      <c r="I62" s="211"/>
      <c r="J62" s="211"/>
      <c r="K62" s="211"/>
      <c r="L62" s="210"/>
      <c r="M62" s="211"/>
      <c r="N62" s="211"/>
      <c r="O62" s="211"/>
      <c r="P62" s="211"/>
      <c r="Q62" s="210"/>
      <c r="R62" s="211"/>
      <c r="S62" s="211"/>
      <c r="T62" s="211"/>
      <c r="U62" s="211"/>
      <c r="V62" s="210"/>
      <c r="W62" s="210"/>
    </row>
    <row r="63" spans="1:23" ht="14.25" thickBot="1">
      <c r="A63" s="213" t="s">
        <v>75</v>
      </c>
      <c r="B63" s="114"/>
      <c r="C63" s="115"/>
      <c r="D63" s="114"/>
      <c r="E63" s="115"/>
      <c r="F63" s="115"/>
      <c r="G63" s="115"/>
      <c r="H63" s="114"/>
      <c r="I63" s="115"/>
      <c r="J63" s="115"/>
      <c r="K63" s="115"/>
      <c r="L63" s="114"/>
      <c r="M63" s="115"/>
      <c r="N63" s="115"/>
      <c r="O63" s="115"/>
      <c r="P63" s="115"/>
      <c r="Q63" s="114"/>
      <c r="R63" s="115"/>
      <c r="S63" s="115"/>
      <c r="T63" s="115"/>
      <c r="U63" s="115"/>
      <c r="V63" s="114"/>
      <c r="W63" s="114"/>
    </row>
    <row r="64" spans="1:23">
      <c r="A64" s="220" t="s">
        <v>50</v>
      </c>
      <c r="B64" s="95"/>
      <c r="C64" s="100">
        <v>1048.0417336231701</v>
      </c>
      <c r="D64" s="95"/>
      <c r="E64" s="100">
        <v>956.50801978523054</v>
      </c>
      <c r="F64" s="100">
        <v>922.15555874034419</v>
      </c>
      <c r="G64" s="100">
        <v>883.60166644347964</v>
      </c>
      <c r="H64" s="95"/>
      <c r="I64" s="100">
        <v>818.15908067534201</v>
      </c>
      <c r="J64" s="100">
        <v>788.80217610733109</v>
      </c>
      <c r="K64" s="100">
        <v>758.82409900576613</v>
      </c>
      <c r="L64" s="95"/>
      <c r="M64" s="100">
        <v>988.19134220519231</v>
      </c>
      <c r="N64" s="100">
        <v>956.50801978523054</v>
      </c>
      <c r="O64" s="100">
        <v>922.15555874034419</v>
      </c>
      <c r="P64" s="100">
        <v>883.60166644347964</v>
      </c>
      <c r="Q64" s="95"/>
      <c r="R64" s="100">
        <v>858.79288367004881</v>
      </c>
      <c r="S64" s="100">
        <v>818.15908067534201</v>
      </c>
      <c r="T64" s="100">
        <v>788.80217610733109</v>
      </c>
      <c r="U64" s="100">
        <v>758.82409900576613</v>
      </c>
      <c r="V64" s="95"/>
      <c r="W64" s="95"/>
    </row>
    <row r="65" spans="1:23">
      <c r="A65" s="81" t="s">
        <v>33</v>
      </c>
      <c r="B65" s="95"/>
      <c r="C65" s="111">
        <v>998.85544984000012</v>
      </c>
      <c r="D65" s="95"/>
      <c r="E65" s="111">
        <v>928.61136686028988</v>
      </c>
      <c r="F65" s="111">
        <v>902.58372268280016</v>
      </c>
      <c r="G65" s="111">
        <v>872.72169168769994</v>
      </c>
      <c r="H65" s="95"/>
      <c r="I65" s="111">
        <v>801.22085437099997</v>
      </c>
      <c r="J65" s="111">
        <v>772.80673546159994</v>
      </c>
      <c r="K65" s="111">
        <v>744.49898378269995</v>
      </c>
      <c r="L65" s="95"/>
      <c r="M65" s="111">
        <v>956.73564707209994</v>
      </c>
      <c r="N65" s="111">
        <v>928.61136686028988</v>
      </c>
      <c r="O65" s="111">
        <v>902.58372268280016</v>
      </c>
      <c r="P65" s="111">
        <v>872.72169168769994</v>
      </c>
      <c r="Q65" s="95"/>
      <c r="R65" s="111">
        <v>846.66587844349999</v>
      </c>
      <c r="S65" s="111">
        <v>801.22085437099997</v>
      </c>
      <c r="T65" s="111">
        <v>772.80673546159994</v>
      </c>
      <c r="U65" s="111">
        <v>744.49898378269995</v>
      </c>
      <c r="V65" s="95"/>
      <c r="W65" s="95"/>
    </row>
    <row r="66" spans="1:23">
      <c r="A66" s="81" t="s">
        <v>76</v>
      </c>
      <c r="B66" s="95"/>
      <c r="C66" s="111"/>
      <c r="D66" s="95"/>
      <c r="E66" s="111">
        <v>5.7321769918899994</v>
      </c>
      <c r="F66" s="111">
        <v>7.6472559999999996</v>
      </c>
      <c r="G66" s="111">
        <v>10.49562012106</v>
      </c>
      <c r="H66" s="95"/>
      <c r="I66" s="111">
        <v>6.0802035967000005</v>
      </c>
      <c r="J66" s="111">
        <v>8.5913199999999996</v>
      </c>
      <c r="K66" s="111">
        <v>9.5442205327999989</v>
      </c>
      <c r="L66" s="95"/>
      <c r="M66" s="111">
        <v>3.0805230773000001</v>
      </c>
      <c r="N66" s="111">
        <v>2.6516539145899993</v>
      </c>
      <c r="O66" s="111">
        <v>1.9150790081100002</v>
      </c>
      <c r="P66" s="111">
        <v>2.8483641210600004</v>
      </c>
      <c r="Q66" s="95"/>
      <c r="R66" s="111">
        <v>2.3618853641000004</v>
      </c>
      <c r="S66" s="111">
        <v>3.7183182326000002</v>
      </c>
      <c r="T66" s="111">
        <v>2.5111164032999991</v>
      </c>
      <c r="U66" s="111">
        <v>0.95290053279999931</v>
      </c>
      <c r="V66" s="95"/>
      <c r="W66" s="95"/>
    </row>
    <row r="67" spans="1:23">
      <c r="A67" s="117"/>
      <c r="B67" s="99"/>
      <c r="C67" s="114"/>
      <c r="D67" s="99"/>
      <c r="E67" s="114"/>
      <c r="F67" s="114"/>
      <c r="G67" s="114"/>
      <c r="H67" s="99"/>
      <c r="I67" s="114"/>
      <c r="J67" s="114"/>
      <c r="K67" s="114"/>
      <c r="L67" s="99"/>
      <c r="M67" s="114"/>
      <c r="N67" s="114"/>
      <c r="O67" s="114"/>
      <c r="P67" s="114"/>
      <c r="Q67" s="99"/>
      <c r="R67" s="114"/>
      <c r="S67" s="114"/>
      <c r="T67" s="114"/>
      <c r="U67" s="114"/>
      <c r="V67" s="99"/>
      <c r="W67" s="99"/>
    </row>
    <row r="68" spans="1:23" ht="14.25" thickBot="1">
      <c r="A68" s="113" t="s">
        <v>78</v>
      </c>
      <c r="B68" s="99"/>
      <c r="C68" s="106"/>
      <c r="D68" s="99"/>
      <c r="E68" s="106"/>
      <c r="F68" s="106"/>
      <c r="G68" s="106"/>
      <c r="H68" s="99"/>
      <c r="I68" s="106"/>
      <c r="J68" s="106"/>
      <c r="K68" s="106"/>
      <c r="L68" s="99"/>
      <c r="M68" s="106"/>
      <c r="N68" s="106"/>
      <c r="O68" s="106"/>
      <c r="P68" s="106"/>
      <c r="Q68" s="99"/>
      <c r="R68" s="106"/>
      <c r="S68" s="106"/>
      <c r="T68" s="106"/>
      <c r="U68" s="106"/>
      <c r="V68" s="99"/>
      <c r="W68" s="99"/>
    </row>
    <row r="69" spans="1:23">
      <c r="A69" s="81" t="s">
        <v>91</v>
      </c>
      <c r="B69" s="95"/>
      <c r="C69" s="20">
        <v>2.0169250243575135E-2</v>
      </c>
      <c r="D69" s="95"/>
      <c r="E69" s="20">
        <v>1.8774482972101342E-2</v>
      </c>
      <c r="F69" s="20">
        <v>1.8389478989258627E-2</v>
      </c>
      <c r="G69" s="20">
        <v>1.7832933213694141E-2</v>
      </c>
      <c r="H69" s="95"/>
      <c r="I69" s="20">
        <v>1.7291100276264515E-2</v>
      </c>
      <c r="J69" s="20">
        <v>1.6958050266852799E-2</v>
      </c>
      <c r="K69" s="20">
        <v>1.6815977016701289E-2</v>
      </c>
      <c r="L69" s="95"/>
      <c r="M69" s="20">
        <v>1.87206456864514E-2</v>
      </c>
      <c r="N69" s="20">
        <v>1.8545220342352536E-2</v>
      </c>
      <c r="O69" s="20">
        <v>1.7576458553938183E-2</v>
      </c>
      <c r="P69" s="20">
        <v>1.6071861501147644E-2</v>
      </c>
      <c r="Q69" s="95"/>
      <c r="R69" s="20">
        <v>1.6593649798286789E-2</v>
      </c>
      <c r="S69" s="20">
        <v>1.7954571804025352E-2</v>
      </c>
      <c r="T69" s="20">
        <v>1.622426044826844E-2</v>
      </c>
      <c r="U69" s="20">
        <v>1.6373871468548639E-2</v>
      </c>
      <c r="V69" s="95"/>
      <c r="W69" s="95"/>
    </row>
    <row r="70" spans="1:23">
      <c r="A70" s="81" t="s">
        <v>81</v>
      </c>
      <c r="B70" s="95"/>
      <c r="C70" s="111"/>
      <c r="D70" s="95"/>
      <c r="E70" s="20">
        <v>7.9858197895928285E-3</v>
      </c>
      <c r="F70" s="20">
        <v>1.157020660662869E-2</v>
      </c>
      <c r="G70" s="20">
        <v>1.0156830027071687E-2</v>
      </c>
      <c r="H70" s="95"/>
      <c r="I70" s="20">
        <v>9.2685873211949417E-4</v>
      </c>
      <c r="J70" s="20">
        <v>6.9873079193877429E-3</v>
      </c>
      <c r="K70" s="20">
        <v>1.5820816527587486E-2</v>
      </c>
      <c r="L70" s="95"/>
      <c r="M70" s="20">
        <v>6.9847498325505105E-3</v>
      </c>
      <c r="N70" s="20">
        <v>9.1924088726764259E-4</v>
      </c>
      <c r="O70" s="20">
        <v>3.6083765542894307E-3</v>
      </c>
      <c r="P70" s="20">
        <v>-1.6846414947913817E-3</v>
      </c>
      <c r="Q70" s="95"/>
      <c r="R70" s="20">
        <v>3.4340518706926096E-3</v>
      </c>
      <c r="S70" s="20">
        <v>-2.6415394632974625E-3</v>
      </c>
      <c r="T70" s="20">
        <v>6.3190160127847049E-3</v>
      </c>
      <c r="U70" s="20">
        <v>9.2848379874669526E-3</v>
      </c>
      <c r="V70" s="95"/>
      <c r="W70" s="95"/>
    </row>
    <row r="71" spans="1:23">
      <c r="A71" s="170" t="s">
        <v>325</v>
      </c>
    </row>
    <row r="72" spans="1:23">
      <c r="A72" s="170" t="s">
        <v>340</v>
      </c>
    </row>
  </sheetData>
  <mergeCells count="12">
    <mergeCell ref="M57:P57"/>
    <mergeCell ref="R57:U57"/>
    <mergeCell ref="E36:G36"/>
    <mergeCell ref="I36:K36"/>
    <mergeCell ref="E57:G57"/>
    <mergeCell ref="I57:K57"/>
    <mergeCell ref="M36:P36"/>
    <mergeCell ref="I6:K6"/>
    <mergeCell ref="E6:G6"/>
    <mergeCell ref="R36:U36"/>
    <mergeCell ref="M6:P6"/>
    <mergeCell ref="R6:U6"/>
  </mergeCells>
  <conditionalFormatting sqref="N39:N43 S39:S43 N51 N60:N62 S60:S62 C25:C30 L25:L32 B25:B32 Q39:Q43 Q51:Q53 Q60:Q62 Q69:Q70 Q25:Q28 Q7 G31:G32 W51:W53 C51:C53 W39:W43 C39:C43 W69:W70 C69:C70 W60:W62 C60:C62 W25:W32 E25:E32 E60:G62 E69:G70 E39:G43 E51:G53 E25:G30 I25:K30 I60:L62 I69:L70 I39:L43 I51:L53">
    <cfRule type="containsErrors" dxfId="7523" priority="2140">
      <formula>ISERROR(B7)</formula>
    </cfRule>
  </conditionalFormatting>
  <conditionalFormatting sqref="C9:C17 E9:G17 I9:K17">
    <cfRule type="containsErrors" dxfId="7522" priority="2465">
      <formula>ISERROR(C9)</formula>
    </cfRule>
  </conditionalFormatting>
  <conditionalFormatting sqref="N9:N17">
    <cfRule type="containsErrors" dxfId="7521" priority="2191">
      <formula>ISERROR(N9)</formula>
    </cfRule>
  </conditionalFormatting>
  <conditionalFormatting sqref="Q18:Q19">
    <cfRule type="containsErrors" dxfId="7520" priority="1442">
      <formula>ISERROR(Q18)</formula>
    </cfRule>
  </conditionalFormatting>
  <conditionalFormatting sqref="E9:E17">
    <cfRule type="containsErrors" dxfId="7519" priority="1307">
      <formula>ISERROR(E9)</formula>
    </cfRule>
  </conditionalFormatting>
  <conditionalFormatting sqref="E18:E19">
    <cfRule type="containsErrors" dxfId="7518" priority="1306">
      <formula>ISERROR(E18)</formula>
    </cfRule>
  </conditionalFormatting>
  <conditionalFormatting sqref="L9:L17">
    <cfRule type="containsErrors" dxfId="7517" priority="1957">
      <formula>ISERROR(L9)</formula>
    </cfRule>
  </conditionalFormatting>
  <conditionalFormatting sqref="C20:C22 E20:G22 I20:K22">
    <cfRule type="containsErrors" dxfId="7516" priority="1213">
      <formula>ISERROR(C20)</formula>
    </cfRule>
  </conditionalFormatting>
  <conditionalFormatting sqref="L20:L22">
    <cfRule type="containsErrors" dxfId="7515" priority="1210">
      <formula>ISERROR(L20)</formula>
    </cfRule>
  </conditionalFormatting>
  <conditionalFormatting sqref="W20:W22">
    <cfRule type="containsErrors" dxfId="7514" priority="1204">
      <formula>ISERROR(W20)</formula>
    </cfRule>
  </conditionalFormatting>
  <conditionalFormatting sqref="C68 E68:G68 I68:K68">
    <cfRule type="containsErrors" dxfId="7513" priority="1015">
      <formula>ISERROR(C68)</formula>
    </cfRule>
  </conditionalFormatting>
  <conditionalFormatting sqref="N68">
    <cfRule type="containsErrors" dxfId="7512" priority="1014">
      <formula>ISERROR(N68)</formula>
    </cfRule>
  </conditionalFormatting>
  <conditionalFormatting sqref="L54">
    <cfRule type="containsErrors" dxfId="7511" priority="1071">
      <formula>ISERROR(L54)</formula>
    </cfRule>
  </conditionalFormatting>
  <conditionalFormatting sqref="L67">
    <cfRule type="containsErrors" dxfId="7510" priority="1002">
      <formula>ISERROR(L67)</formula>
    </cfRule>
  </conditionalFormatting>
  <conditionalFormatting sqref="Q67">
    <cfRule type="containsErrors" dxfId="7509" priority="999">
      <formula>ISERROR(Q67)</formula>
    </cfRule>
  </conditionalFormatting>
  <conditionalFormatting sqref="S67">
    <cfRule type="containsErrors" dxfId="7508" priority="998">
      <formula>ISERROR(S67)</formula>
    </cfRule>
  </conditionalFormatting>
  <conditionalFormatting sqref="E67">
    <cfRule type="containsErrors" dxfId="7507" priority="997">
      <formula>ISERROR(E67)</formula>
    </cfRule>
  </conditionalFormatting>
  <conditionalFormatting sqref="C59 E59:G59 I59:K59">
    <cfRule type="containsErrors" dxfId="7506" priority="975">
      <formula>ISERROR(C59)</formula>
    </cfRule>
  </conditionalFormatting>
  <conditionalFormatting sqref="N59">
    <cfRule type="containsErrors" dxfId="7505" priority="974">
      <formula>ISERROR(N59)</formula>
    </cfRule>
  </conditionalFormatting>
  <conditionalFormatting sqref="L59">
    <cfRule type="containsErrors" dxfId="7504" priority="972">
      <formula>ISERROR(L59)</formula>
    </cfRule>
  </conditionalFormatting>
  <conditionalFormatting sqref="L18:L19">
    <cfRule type="containsErrors" dxfId="7503" priority="1521">
      <formula>ISERROR(L18)</formula>
    </cfRule>
  </conditionalFormatting>
  <conditionalFormatting sqref="C18:C19 E18:G19 I18:K19">
    <cfRule type="containsErrors" dxfId="7502" priority="1525">
      <formula>ISERROR(C18)</formula>
    </cfRule>
  </conditionalFormatting>
  <conditionalFormatting sqref="N18:N19">
    <cfRule type="containsErrors" dxfId="7501" priority="1524">
      <formula>ISERROR(N18)</formula>
    </cfRule>
  </conditionalFormatting>
  <conditionalFormatting sqref="Q9:Q17">
    <cfRule type="containsErrors" dxfId="7500" priority="1482">
      <formula>ISERROR(Q9)</formula>
    </cfRule>
  </conditionalFormatting>
  <conditionalFormatting sqref="S9:S17">
    <cfRule type="containsErrors" dxfId="7499" priority="1374">
      <formula>ISERROR(S9)</formula>
    </cfRule>
  </conditionalFormatting>
  <conditionalFormatting sqref="S18:S19">
    <cfRule type="containsErrors" dxfId="7498" priority="1373">
      <formula>ISERROR(S18)</formula>
    </cfRule>
  </conditionalFormatting>
  <conditionalFormatting sqref="W9:W17">
    <cfRule type="containsErrors" dxfId="7497" priority="1256">
      <formula>ISERROR(W9)</formula>
    </cfRule>
  </conditionalFormatting>
  <conditionalFormatting sqref="W18:W19">
    <cfRule type="containsErrors" dxfId="7496" priority="1218">
      <formula>ISERROR(W18)</formula>
    </cfRule>
  </conditionalFormatting>
  <conditionalFormatting sqref="N20:N22">
    <cfRule type="containsErrors" dxfId="7495" priority="1212">
      <formula>ISERROR(N20)</formula>
    </cfRule>
  </conditionalFormatting>
  <conditionalFormatting sqref="Q20:Q22">
    <cfRule type="containsErrors" dxfId="7494" priority="1207">
      <formula>ISERROR(Q20)</formula>
    </cfRule>
  </conditionalFormatting>
  <conditionalFormatting sqref="S20:S22">
    <cfRule type="containsErrors" dxfId="7493" priority="1206">
      <formula>ISERROR(S20)</formula>
    </cfRule>
  </conditionalFormatting>
  <conditionalFormatting sqref="E20:E22">
    <cfRule type="containsErrors" dxfId="7492" priority="1205">
      <formula>ISERROR(E20)</formula>
    </cfRule>
  </conditionalFormatting>
  <conditionalFormatting sqref="L24">
    <cfRule type="containsErrors" dxfId="7491" priority="1200">
      <formula>ISERROR(L24)</formula>
    </cfRule>
  </conditionalFormatting>
  <conditionalFormatting sqref="C24 E24:G24 I24:K24">
    <cfRule type="containsErrors" dxfId="7490" priority="1203">
      <formula>ISERROR(C24)</formula>
    </cfRule>
  </conditionalFormatting>
  <conditionalFormatting sqref="N24">
    <cfRule type="containsErrors" dxfId="7489" priority="1202">
      <formula>ISERROR(N24)</formula>
    </cfRule>
  </conditionalFormatting>
  <conditionalFormatting sqref="Q24">
    <cfRule type="containsErrors" dxfId="7488" priority="1197">
      <formula>ISERROR(Q24)</formula>
    </cfRule>
  </conditionalFormatting>
  <conditionalFormatting sqref="S24">
    <cfRule type="containsErrors" dxfId="7487" priority="1196">
      <formula>ISERROR(S24)</formula>
    </cfRule>
  </conditionalFormatting>
  <conditionalFormatting sqref="E24">
    <cfRule type="containsErrors" dxfId="7486" priority="1195">
      <formula>ISERROR(E24)</formula>
    </cfRule>
  </conditionalFormatting>
  <conditionalFormatting sqref="W24">
    <cfRule type="containsErrors" dxfId="7485" priority="1194">
      <formula>ISERROR(W24)</formula>
    </cfRule>
  </conditionalFormatting>
  <conditionalFormatting sqref="C23 E23:G23 I23:K23">
    <cfRule type="containsErrors" dxfId="7484" priority="1193">
      <formula>ISERROR(C23)</formula>
    </cfRule>
  </conditionalFormatting>
  <conditionalFormatting sqref="N23">
    <cfRule type="containsErrors" dxfId="7483" priority="1192">
      <formula>ISERROR(N23)</formula>
    </cfRule>
  </conditionalFormatting>
  <conditionalFormatting sqref="L23">
    <cfRule type="containsErrors" dxfId="7482" priority="1190">
      <formula>ISERROR(L23)</formula>
    </cfRule>
  </conditionalFormatting>
  <conditionalFormatting sqref="Q23">
    <cfRule type="containsErrors" dxfId="7481" priority="1187">
      <formula>ISERROR(Q23)</formula>
    </cfRule>
  </conditionalFormatting>
  <conditionalFormatting sqref="S23">
    <cfRule type="containsErrors" dxfId="7480" priority="1186">
      <formula>ISERROR(S23)</formula>
    </cfRule>
  </conditionalFormatting>
  <conditionalFormatting sqref="E23">
    <cfRule type="containsErrors" dxfId="7479" priority="1185">
      <formula>ISERROR(E23)</formula>
    </cfRule>
  </conditionalFormatting>
  <conditionalFormatting sqref="W23">
    <cfRule type="containsErrors" dxfId="7478" priority="1184">
      <formula>ISERROR(W23)</formula>
    </cfRule>
  </conditionalFormatting>
  <conditionalFormatting sqref="C32 E32:G32 I32:K32">
    <cfRule type="containsErrors" dxfId="7477" priority="1183">
      <formula>ISERROR(C32)</formula>
    </cfRule>
  </conditionalFormatting>
  <conditionalFormatting sqref="Q32">
    <cfRule type="containsErrors" dxfId="7476" priority="1177">
      <formula>ISERROR(Q32)</formula>
    </cfRule>
  </conditionalFormatting>
  <conditionalFormatting sqref="C33 E33:G33 I33:K33">
    <cfRule type="containsErrors" dxfId="7475" priority="1173">
      <formula>ISERROR(C33)</formula>
    </cfRule>
  </conditionalFormatting>
  <conditionalFormatting sqref="L33">
    <cfRule type="containsErrors" dxfId="7474" priority="1170">
      <formula>ISERROR(L33)</formula>
    </cfRule>
  </conditionalFormatting>
  <conditionalFormatting sqref="Q33">
    <cfRule type="containsErrors" dxfId="7473" priority="1167">
      <formula>ISERROR(Q33)</formula>
    </cfRule>
  </conditionalFormatting>
  <conditionalFormatting sqref="E33">
    <cfRule type="containsErrors" dxfId="7472" priority="1165">
      <formula>ISERROR(E33)</formula>
    </cfRule>
  </conditionalFormatting>
  <conditionalFormatting sqref="W33">
    <cfRule type="containsErrors" dxfId="7471" priority="1164">
      <formula>ISERROR(W33)</formula>
    </cfRule>
  </conditionalFormatting>
  <conditionalFormatting sqref="L63:L64">
    <cfRule type="containsErrors" dxfId="7470" priority="1039">
      <formula>ISERROR(L63)</formula>
    </cfRule>
  </conditionalFormatting>
  <conditionalFormatting sqref="L8">
    <cfRule type="containsErrors" dxfId="7469" priority="1150">
      <formula>ISERROR(L8)</formula>
    </cfRule>
  </conditionalFormatting>
  <conditionalFormatting sqref="C8 E8:G8 I8:K8">
    <cfRule type="containsErrors" dxfId="7468" priority="1153">
      <formula>ISERROR(C8)</formula>
    </cfRule>
  </conditionalFormatting>
  <conditionalFormatting sqref="N8">
    <cfRule type="containsErrors" dxfId="7467" priority="1152">
      <formula>ISERROR(N8)</formula>
    </cfRule>
  </conditionalFormatting>
  <conditionalFormatting sqref="Q8">
    <cfRule type="containsErrors" dxfId="7466" priority="1147">
      <formula>ISERROR(Q8)</formula>
    </cfRule>
  </conditionalFormatting>
  <conditionalFormatting sqref="S8">
    <cfRule type="containsErrors" dxfId="7465" priority="1146">
      <formula>ISERROR(S8)</formula>
    </cfRule>
  </conditionalFormatting>
  <conditionalFormatting sqref="E8">
    <cfRule type="containsErrors" dxfId="7464" priority="1145">
      <formula>ISERROR(E8)</formula>
    </cfRule>
  </conditionalFormatting>
  <conditionalFormatting sqref="W8">
    <cfRule type="containsErrors" dxfId="7463" priority="1144">
      <formula>ISERROR(W8)</formula>
    </cfRule>
  </conditionalFormatting>
  <conditionalFormatting sqref="E63:E64">
    <cfRule type="containsErrors" dxfId="7462" priority="1029">
      <formula>ISERROR(E63)</formula>
    </cfRule>
  </conditionalFormatting>
  <conditionalFormatting sqref="W63:W64">
    <cfRule type="containsErrors" dxfId="7461" priority="1026">
      <formula>ISERROR(W63)</formula>
    </cfRule>
  </conditionalFormatting>
  <conditionalFormatting sqref="L65:L66">
    <cfRule type="containsErrors" dxfId="7460" priority="1022">
      <formula>ISERROR(L65)</formula>
    </cfRule>
  </conditionalFormatting>
  <conditionalFormatting sqref="E65:E66">
    <cfRule type="containsErrors" dxfId="7459" priority="1017">
      <formula>ISERROR(E65)</formula>
    </cfRule>
  </conditionalFormatting>
  <conditionalFormatting sqref="L44:L45">
    <cfRule type="containsErrors" dxfId="7458" priority="1128">
      <formula>ISERROR(L44)</formula>
    </cfRule>
  </conditionalFormatting>
  <conditionalFormatting sqref="C44:C45 E44:G45 I44:K45">
    <cfRule type="containsErrors" dxfId="7457" priority="1131">
      <formula>ISERROR(C44)</formula>
    </cfRule>
  </conditionalFormatting>
  <conditionalFormatting sqref="N44:N45">
    <cfRule type="containsErrors" dxfId="7456" priority="1130">
      <formula>ISERROR(N44)</formula>
    </cfRule>
  </conditionalFormatting>
  <conditionalFormatting sqref="Q44:Q45">
    <cfRule type="containsErrors" dxfId="7455" priority="1123">
      <formula>ISERROR(Q44)</formula>
    </cfRule>
  </conditionalFormatting>
  <conditionalFormatting sqref="S44:S45">
    <cfRule type="containsErrors" dxfId="7454" priority="1121">
      <formula>ISERROR(S44)</formula>
    </cfRule>
  </conditionalFormatting>
  <conditionalFormatting sqref="S68">
    <cfRule type="containsErrors" dxfId="7453" priority="1008">
      <formula>ISERROR(S68)</formula>
    </cfRule>
  </conditionalFormatting>
  <conditionalFormatting sqref="E44:E45">
    <cfRule type="containsErrors" dxfId="7452" priority="1118">
      <formula>ISERROR(E44)</formula>
    </cfRule>
  </conditionalFormatting>
  <conditionalFormatting sqref="C67 E67:G67 I67:K67">
    <cfRule type="containsErrors" dxfId="7451" priority="1005">
      <formula>ISERROR(C67)</formula>
    </cfRule>
  </conditionalFormatting>
  <conditionalFormatting sqref="W44:W45">
    <cfRule type="containsErrors" dxfId="7450" priority="1115">
      <formula>ISERROR(W44)</formula>
    </cfRule>
  </conditionalFormatting>
  <conditionalFormatting sqref="C46:C47 E46:G47 I46:K47">
    <cfRule type="containsErrors" dxfId="7449" priority="1114">
      <formula>ISERROR(C46)</formula>
    </cfRule>
  </conditionalFormatting>
  <conditionalFormatting sqref="N46:N47">
    <cfRule type="containsErrors" dxfId="7448" priority="1113">
      <formula>ISERROR(N46)</formula>
    </cfRule>
  </conditionalFormatting>
  <conditionalFormatting sqref="L46:L47">
    <cfRule type="containsErrors" dxfId="7447" priority="1111">
      <formula>ISERROR(L46)</formula>
    </cfRule>
  </conditionalFormatting>
  <conditionalFormatting sqref="Q46:Q47">
    <cfRule type="containsErrors" dxfId="7446" priority="1108">
      <formula>ISERROR(Q46)</formula>
    </cfRule>
  </conditionalFormatting>
  <conditionalFormatting sqref="S46:S47">
    <cfRule type="containsErrors" dxfId="7445" priority="1107">
      <formula>ISERROR(S46)</formula>
    </cfRule>
  </conditionalFormatting>
  <conditionalFormatting sqref="E46:E47">
    <cfRule type="containsErrors" dxfId="7444" priority="1106">
      <formula>ISERROR(E46)</formula>
    </cfRule>
  </conditionalFormatting>
  <conditionalFormatting sqref="W46:W47">
    <cfRule type="containsErrors" dxfId="7443" priority="1105">
      <formula>ISERROR(W46)</formula>
    </cfRule>
  </conditionalFormatting>
  <conditionalFormatting sqref="L50">
    <cfRule type="containsErrors" dxfId="7442" priority="1101">
      <formula>ISERROR(L50)</formula>
    </cfRule>
  </conditionalFormatting>
  <conditionalFormatting sqref="C50 E50:G50 I50:K50">
    <cfRule type="containsErrors" dxfId="7441" priority="1104">
      <formula>ISERROR(C50)</formula>
    </cfRule>
  </conditionalFormatting>
  <conditionalFormatting sqref="N50">
    <cfRule type="containsErrors" dxfId="7440" priority="1103">
      <formula>ISERROR(N50)</formula>
    </cfRule>
  </conditionalFormatting>
  <conditionalFormatting sqref="Q50">
    <cfRule type="containsErrors" dxfId="7439" priority="1098">
      <formula>ISERROR(Q50)</formula>
    </cfRule>
  </conditionalFormatting>
  <conditionalFormatting sqref="S50">
    <cfRule type="containsErrors" dxfId="7438" priority="1097">
      <formula>ISERROR(S50)</formula>
    </cfRule>
  </conditionalFormatting>
  <conditionalFormatting sqref="E50">
    <cfRule type="containsErrors" dxfId="7437" priority="1096">
      <formula>ISERROR(E50)</formula>
    </cfRule>
  </conditionalFormatting>
  <conditionalFormatting sqref="W50">
    <cfRule type="containsErrors" dxfId="7436" priority="1095">
      <formula>ISERROR(W50)</formula>
    </cfRule>
  </conditionalFormatting>
  <conditionalFormatting sqref="C49 E49:G49 I49:K49">
    <cfRule type="containsErrors" dxfId="7435" priority="1094">
      <formula>ISERROR(C49)</formula>
    </cfRule>
  </conditionalFormatting>
  <conditionalFormatting sqref="L49">
    <cfRule type="containsErrors" dxfId="7434" priority="1091">
      <formula>ISERROR(L49)</formula>
    </cfRule>
  </conditionalFormatting>
  <conditionalFormatting sqref="Q49">
    <cfRule type="containsErrors" dxfId="7433" priority="1088">
      <formula>ISERROR(Q49)</formula>
    </cfRule>
  </conditionalFormatting>
  <conditionalFormatting sqref="E49">
    <cfRule type="containsErrors" dxfId="7432" priority="1086">
      <formula>ISERROR(E49)</formula>
    </cfRule>
  </conditionalFormatting>
  <conditionalFormatting sqref="W49">
    <cfRule type="containsErrors" dxfId="7431" priority="1085">
      <formula>ISERROR(W49)</formula>
    </cfRule>
  </conditionalFormatting>
  <conditionalFormatting sqref="Q54">
    <cfRule type="containsErrors" dxfId="7430" priority="1068">
      <formula>ISERROR(Q54)</formula>
    </cfRule>
  </conditionalFormatting>
  <conditionalFormatting sqref="E54">
    <cfRule type="containsErrors" dxfId="7429" priority="1066">
      <formula>ISERROR(E54)</formula>
    </cfRule>
  </conditionalFormatting>
  <conditionalFormatting sqref="W54">
    <cfRule type="containsErrors" dxfId="7428" priority="1065">
      <formula>ISERROR(W54)</formula>
    </cfRule>
  </conditionalFormatting>
  <conditionalFormatting sqref="L38">
    <cfRule type="containsErrors" dxfId="7427" priority="1061">
      <formula>ISERROR(L38)</formula>
    </cfRule>
  </conditionalFormatting>
  <conditionalFormatting sqref="C38 E38:G38 I38:K38">
    <cfRule type="containsErrors" dxfId="7426" priority="1064">
      <formula>ISERROR(C38)</formula>
    </cfRule>
  </conditionalFormatting>
  <conditionalFormatting sqref="N38">
    <cfRule type="containsErrors" dxfId="7425" priority="1063">
      <formula>ISERROR(N38)</formula>
    </cfRule>
  </conditionalFormatting>
  <conditionalFormatting sqref="Q38">
    <cfRule type="containsErrors" dxfId="7424" priority="1058">
      <formula>ISERROR(Q38)</formula>
    </cfRule>
  </conditionalFormatting>
  <conditionalFormatting sqref="S38">
    <cfRule type="containsErrors" dxfId="7423" priority="1057">
      <formula>ISERROR(S38)</formula>
    </cfRule>
  </conditionalFormatting>
  <conditionalFormatting sqref="E38">
    <cfRule type="containsErrors" dxfId="7422" priority="1056">
      <formula>ISERROR(E38)</formula>
    </cfRule>
  </conditionalFormatting>
  <conditionalFormatting sqref="W38">
    <cfRule type="containsErrors" dxfId="7421" priority="1055">
      <formula>ISERROR(W38)</formula>
    </cfRule>
  </conditionalFormatting>
  <conditionalFormatting sqref="C63:C64 E63:G64 I63:K64">
    <cfRule type="containsErrors" dxfId="7420" priority="1042">
      <formula>ISERROR(C63)</formula>
    </cfRule>
  </conditionalFormatting>
  <conditionalFormatting sqref="N63:N64">
    <cfRule type="containsErrors" dxfId="7419" priority="1041">
      <formula>ISERROR(N63)</formula>
    </cfRule>
  </conditionalFormatting>
  <conditionalFormatting sqref="Q63:Q64">
    <cfRule type="containsErrors" dxfId="7418" priority="1034">
      <formula>ISERROR(Q63)</formula>
    </cfRule>
  </conditionalFormatting>
  <conditionalFormatting sqref="S63:S64">
    <cfRule type="containsErrors" dxfId="7417" priority="1032">
      <formula>ISERROR(S63)</formula>
    </cfRule>
  </conditionalFormatting>
  <conditionalFormatting sqref="C65:C66 E65:G66 I65:K66">
    <cfRule type="containsErrors" dxfId="7416" priority="1025">
      <formula>ISERROR(C65)</formula>
    </cfRule>
  </conditionalFormatting>
  <conditionalFormatting sqref="N65:N66">
    <cfRule type="containsErrors" dxfId="7415" priority="1024">
      <formula>ISERROR(N65)</formula>
    </cfRule>
  </conditionalFormatting>
  <conditionalFormatting sqref="Q65:Q66">
    <cfRule type="containsErrors" dxfId="7414" priority="1019">
      <formula>ISERROR(Q65)</formula>
    </cfRule>
  </conditionalFormatting>
  <conditionalFormatting sqref="S65:S66">
    <cfRule type="containsErrors" dxfId="7413" priority="1018">
      <formula>ISERROR(S65)</formula>
    </cfRule>
  </conditionalFormatting>
  <conditionalFormatting sqref="W65:W66">
    <cfRule type="containsErrors" dxfId="7412" priority="1016">
      <formula>ISERROR(W65)</formula>
    </cfRule>
  </conditionalFormatting>
  <conditionalFormatting sqref="L68">
    <cfRule type="containsErrors" dxfId="7411" priority="1012">
      <formula>ISERROR(L68)</formula>
    </cfRule>
  </conditionalFormatting>
  <conditionalFormatting sqref="Q68">
    <cfRule type="containsErrors" dxfId="7410" priority="1009">
      <formula>ISERROR(Q68)</formula>
    </cfRule>
  </conditionalFormatting>
  <conditionalFormatting sqref="E68">
    <cfRule type="containsErrors" dxfId="7409" priority="1007">
      <formula>ISERROR(E68)</formula>
    </cfRule>
  </conditionalFormatting>
  <conditionalFormatting sqref="W68">
    <cfRule type="containsErrors" dxfId="7408" priority="1006">
      <formula>ISERROR(W68)</formula>
    </cfRule>
  </conditionalFormatting>
  <conditionalFormatting sqref="N67">
    <cfRule type="containsErrors" dxfId="7407" priority="1004">
      <formula>ISERROR(N67)</formula>
    </cfRule>
  </conditionalFormatting>
  <conditionalFormatting sqref="W67">
    <cfRule type="containsErrors" dxfId="7406" priority="996">
      <formula>ISERROR(W67)</formula>
    </cfRule>
  </conditionalFormatting>
  <conditionalFormatting sqref="Q59">
    <cfRule type="containsErrors" dxfId="7405" priority="969">
      <formula>ISERROR(Q59)</formula>
    </cfRule>
  </conditionalFormatting>
  <conditionalFormatting sqref="S59">
    <cfRule type="containsErrors" dxfId="7404" priority="968">
      <formula>ISERROR(S59)</formula>
    </cfRule>
  </conditionalFormatting>
  <conditionalFormatting sqref="E59">
    <cfRule type="containsErrors" dxfId="7403" priority="967">
      <formula>ISERROR(E59)</formula>
    </cfRule>
  </conditionalFormatting>
  <conditionalFormatting sqref="W59">
    <cfRule type="containsErrors" dxfId="7402" priority="966">
      <formula>ISERROR(W59)</formula>
    </cfRule>
  </conditionalFormatting>
  <conditionalFormatting sqref="B44:B45">
    <cfRule type="containsErrors" dxfId="7401" priority="398">
      <formula>ISERROR(B44)</formula>
    </cfRule>
  </conditionalFormatting>
  <conditionalFormatting sqref="B50">
    <cfRule type="containsErrors" dxfId="7400" priority="396">
      <formula>ISERROR(B50)</formula>
    </cfRule>
  </conditionalFormatting>
  <conditionalFormatting sqref="B38">
    <cfRule type="containsErrors" dxfId="7399" priority="393">
      <formula>ISERROR(B38)</formula>
    </cfRule>
  </conditionalFormatting>
  <conditionalFormatting sqref="B49">
    <cfRule type="containsErrors" dxfId="7398" priority="395">
      <formula>ISERROR(B49)</formula>
    </cfRule>
  </conditionalFormatting>
  <conditionalFormatting sqref="B54">
    <cfRule type="containsErrors" dxfId="7397" priority="394">
      <formula>ISERROR(B54)</formula>
    </cfRule>
  </conditionalFormatting>
  <conditionalFormatting sqref="B63:B64">
    <cfRule type="containsErrors" dxfId="7396" priority="392">
      <formula>ISERROR(B63)</formula>
    </cfRule>
  </conditionalFormatting>
  <conditionalFormatting sqref="B65:B66">
    <cfRule type="containsErrors" dxfId="7395" priority="391">
      <formula>ISERROR(B65)</formula>
    </cfRule>
  </conditionalFormatting>
  <conditionalFormatting sqref="B68">
    <cfRule type="containsErrors" dxfId="7394" priority="390">
      <formula>ISERROR(B68)</formula>
    </cfRule>
  </conditionalFormatting>
  <conditionalFormatting sqref="B67">
    <cfRule type="containsErrors" dxfId="7393" priority="389">
      <formula>ISERROR(B67)</formula>
    </cfRule>
  </conditionalFormatting>
  <conditionalFormatting sqref="B59">
    <cfRule type="containsErrors" dxfId="7392" priority="388">
      <formula>ISERROR(B59)</formula>
    </cfRule>
  </conditionalFormatting>
  <conditionalFormatting sqref="B39:B43 B51:B53 B60:B62 B69:B70">
    <cfRule type="containsErrors" dxfId="7391" priority="408">
      <formula>ISERROR(B39)</formula>
    </cfRule>
  </conditionalFormatting>
  <conditionalFormatting sqref="B7">
    <cfRule type="containsErrors" dxfId="7390" priority="407">
      <formula>ISERROR(B7)</formula>
    </cfRule>
  </conditionalFormatting>
  <conditionalFormatting sqref="B9:B17">
    <cfRule type="containsErrors" dxfId="7389" priority="406">
      <formula>ISERROR(B9)</formula>
    </cfRule>
  </conditionalFormatting>
  <conditionalFormatting sqref="B20:B22">
    <cfRule type="containsErrors" dxfId="7388" priority="404">
      <formula>ISERROR(B20)</formula>
    </cfRule>
  </conditionalFormatting>
  <conditionalFormatting sqref="B18:B19">
    <cfRule type="containsErrors" dxfId="7387" priority="405">
      <formula>ISERROR(B18)</formula>
    </cfRule>
  </conditionalFormatting>
  <conditionalFormatting sqref="B24">
    <cfRule type="containsErrors" dxfId="7386" priority="403">
      <formula>ISERROR(B24)</formula>
    </cfRule>
  </conditionalFormatting>
  <conditionalFormatting sqref="B23">
    <cfRule type="containsErrors" dxfId="7385" priority="402">
      <formula>ISERROR(B23)</formula>
    </cfRule>
  </conditionalFormatting>
  <conditionalFormatting sqref="B33">
    <cfRule type="containsErrors" dxfId="7384" priority="400">
      <formula>ISERROR(B33)</formula>
    </cfRule>
  </conditionalFormatting>
  <conditionalFormatting sqref="B8">
    <cfRule type="containsErrors" dxfId="7383" priority="399">
      <formula>ISERROR(B8)</formula>
    </cfRule>
  </conditionalFormatting>
  <conditionalFormatting sqref="B46:B47">
    <cfRule type="containsErrors" dxfId="7382" priority="397">
      <formula>ISERROR(B46)</formula>
    </cfRule>
  </conditionalFormatting>
  <conditionalFormatting sqref="B37">
    <cfRule type="containsErrors" dxfId="7381" priority="347">
      <formula>ISERROR(B37)</formula>
    </cfRule>
  </conditionalFormatting>
  <conditionalFormatting sqref="B58">
    <cfRule type="containsErrors" dxfId="7380" priority="346">
      <formula>ISERROR(B58)</formula>
    </cfRule>
  </conditionalFormatting>
  <conditionalFormatting sqref="G44:G45">
    <cfRule type="containsErrors" dxfId="7379" priority="327">
      <formula>ISERROR(G44)</formula>
    </cfRule>
  </conditionalFormatting>
  <conditionalFormatting sqref="C54 E54:G54 I54:K54">
    <cfRule type="containsErrors" dxfId="7378" priority="338">
      <formula>ISERROR(C54)</formula>
    </cfRule>
  </conditionalFormatting>
  <conditionalFormatting sqref="G9:G17">
    <cfRule type="containsErrors" dxfId="7377" priority="336">
      <formula>ISERROR(G9)</formula>
    </cfRule>
  </conditionalFormatting>
  <conditionalFormatting sqref="G18:G19">
    <cfRule type="containsErrors" dxfId="7376" priority="335">
      <formula>ISERROR(G18)</formula>
    </cfRule>
  </conditionalFormatting>
  <conditionalFormatting sqref="G20:G22">
    <cfRule type="containsErrors" dxfId="7375" priority="334">
      <formula>ISERROR(G20)</formula>
    </cfRule>
  </conditionalFormatting>
  <conditionalFormatting sqref="G24">
    <cfRule type="containsErrors" dxfId="7374" priority="333">
      <formula>ISERROR(G24)</formula>
    </cfRule>
  </conditionalFormatting>
  <conditionalFormatting sqref="G23">
    <cfRule type="containsErrors" dxfId="7373" priority="332">
      <formula>ISERROR(G23)</formula>
    </cfRule>
  </conditionalFormatting>
  <conditionalFormatting sqref="G33">
    <cfRule type="containsErrors" dxfId="7372" priority="330">
      <formula>ISERROR(G33)</formula>
    </cfRule>
  </conditionalFormatting>
  <conditionalFormatting sqref="G8">
    <cfRule type="containsErrors" dxfId="7371" priority="329">
      <formula>ISERROR(G8)</formula>
    </cfRule>
  </conditionalFormatting>
  <conditionalFormatting sqref="G39:G43 G51:G53">
    <cfRule type="containsErrors" dxfId="7370" priority="328">
      <formula>ISERROR(G39)</formula>
    </cfRule>
  </conditionalFormatting>
  <conditionalFormatting sqref="G46:G47">
    <cfRule type="containsErrors" dxfId="7369" priority="326">
      <formula>ISERROR(G46)</formula>
    </cfRule>
  </conditionalFormatting>
  <conditionalFormatting sqref="G50">
    <cfRule type="containsErrors" dxfId="7368" priority="325">
      <formula>ISERROR(G50)</formula>
    </cfRule>
  </conditionalFormatting>
  <conditionalFormatting sqref="G54">
    <cfRule type="containsErrors" dxfId="7367" priority="323">
      <formula>ISERROR(G54)</formula>
    </cfRule>
  </conditionalFormatting>
  <conditionalFormatting sqref="G38">
    <cfRule type="containsErrors" dxfId="7366" priority="322">
      <formula>ISERROR(G38)</formula>
    </cfRule>
  </conditionalFormatting>
  <conditionalFormatting sqref="G60:G62 G69:G70">
    <cfRule type="containsErrors" dxfId="7365" priority="320">
      <formula>ISERROR(G60)</formula>
    </cfRule>
  </conditionalFormatting>
  <conditionalFormatting sqref="G67">
    <cfRule type="containsErrors" dxfId="7364" priority="316">
      <formula>ISERROR(G67)</formula>
    </cfRule>
  </conditionalFormatting>
  <conditionalFormatting sqref="G63:G64">
    <cfRule type="containsErrors" dxfId="7363" priority="319">
      <formula>ISERROR(G63)</formula>
    </cfRule>
  </conditionalFormatting>
  <conditionalFormatting sqref="G65:G66">
    <cfRule type="containsErrors" dxfId="7362" priority="318">
      <formula>ISERROR(G65)</formula>
    </cfRule>
  </conditionalFormatting>
  <conditionalFormatting sqref="G68">
    <cfRule type="containsErrors" dxfId="7361" priority="317">
      <formula>ISERROR(G68)</formula>
    </cfRule>
  </conditionalFormatting>
  <conditionalFormatting sqref="G59">
    <cfRule type="containsErrors" dxfId="7360" priority="315">
      <formula>ISERROR(G59)</formula>
    </cfRule>
  </conditionalFormatting>
  <conditionalFormatting sqref="Q29:Q31">
    <cfRule type="containsErrors" dxfId="7359" priority="307">
      <formula>ISERROR(Q29)</formula>
    </cfRule>
  </conditionalFormatting>
  <conditionalFormatting sqref="O55">
    <cfRule type="containsErrors" dxfId="7358" priority="298">
      <formula>ISERROR(O55)</formula>
    </cfRule>
  </conditionalFormatting>
  <conditionalFormatting sqref="N55">
    <cfRule type="containsErrors" dxfId="7357" priority="297">
      <formula>ISERROR(N55)</formula>
    </cfRule>
  </conditionalFormatting>
  <conditionalFormatting sqref="T55">
    <cfRule type="containsErrors" dxfId="7356" priority="296">
      <formula>ISERROR(T55)</formula>
    </cfRule>
  </conditionalFormatting>
  <conditionalFormatting sqref="S55">
    <cfRule type="containsErrors" dxfId="7355" priority="295">
      <formula>ISERROR(S55)</formula>
    </cfRule>
  </conditionalFormatting>
  <conditionalFormatting sqref="G49">
    <cfRule type="containsErrors" dxfId="7354" priority="270">
      <formula>ISERROR(G49)</formula>
    </cfRule>
  </conditionalFormatting>
  <conditionalFormatting sqref="S49">
    <cfRule type="containsErrors" dxfId="7353" priority="268">
      <formula>ISERROR(S49)</formula>
    </cfRule>
  </conditionalFormatting>
  <conditionalFormatting sqref="N49">
    <cfRule type="containsErrors" dxfId="7352" priority="267">
      <formula>ISERROR(N49)</formula>
    </cfRule>
  </conditionalFormatting>
  <conditionalFormatting sqref="S51">
    <cfRule type="containsErrors" dxfId="7351" priority="266">
      <formula>ISERROR(S51)</formula>
    </cfRule>
  </conditionalFormatting>
  <conditionalFormatting sqref="C31 E31:G31 I31:K31">
    <cfRule type="containsErrors" dxfId="7350" priority="254">
      <formula>ISERROR(C31)</formula>
    </cfRule>
  </conditionalFormatting>
  <conditionalFormatting sqref="L7 N7">
    <cfRule type="containsErrors" dxfId="7349" priority="253">
      <formula>ISERROR(L7)</formula>
    </cfRule>
  </conditionalFormatting>
  <conditionalFormatting sqref="C7 E7:G7 I7:K7">
    <cfRule type="containsErrors" dxfId="7348" priority="251">
      <formula>ISERROR(C7)</formula>
    </cfRule>
  </conditionalFormatting>
  <conditionalFormatting sqref="N48">
    <cfRule type="containsErrors" dxfId="7347" priority="223">
      <formula>ISERROR(N48)</formula>
    </cfRule>
  </conditionalFormatting>
  <conditionalFormatting sqref="L37">
    <cfRule type="containsErrors" dxfId="7346" priority="233">
      <formula>ISERROR(L37)</formula>
    </cfRule>
  </conditionalFormatting>
  <conditionalFormatting sqref="L58">
    <cfRule type="containsErrors" dxfId="7345" priority="229">
      <formula>ISERROR(L58)</formula>
    </cfRule>
  </conditionalFormatting>
  <conditionalFormatting sqref="C48 E48:G48 I48:K48">
    <cfRule type="containsErrors" dxfId="7344" priority="224">
      <formula>ISERROR(C48)</formula>
    </cfRule>
  </conditionalFormatting>
  <conditionalFormatting sqref="F24:G24">
    <cfRule type="containsErrors" dxfId="7343" priority="205">
      <formula>ISERROR(F24)</formula>
    </cfRule>
  </conditionalFormatting>
  <conditionalFormatting sqref="F8:G8">
    <cfRule type="containsErrors" dxfId="7342" priority="202">
      <formula>ISERROR(F8)</formula>
    </cfRule>
  </conditionalFormatting>
  <conditionalFormatting sqref="G48">
    <cfRule type="containsErrors" dxfId="7341" priority="214">
      <formula>ISERROR(G48)</formula>
    </cfRule>
  </conditionalFormatting>
  <conditionalFormatting sqref="L48">
    <cfRule type="containsErrors" dxfId="7340" priority="222">
      <formula>ISERROR(L48)</formula>
    </cfRule>
  </conditionalFormatting>
  <conditionalFormatting sqref="Q48">
    <cfRule type="containsErrors" dxfId="7339" priority="219">
      <formula>ISERROR(Q48)</formula>
    </cfRule>
  </conditionalFormatting>
  <conditionalFormatting sqref="S48">
    <cfRule type="containsErrors" dxfId="7338" priority="218">
      <formula>ISERROR(S48)</formula>
    </cfRule>
  </conditionalFormatting>
  <conditionalFormatting sqref="E48">
    <cfRule type="containsErrors" dxfId="7337" priority="217">
      <formula>ISERROR(E48)</formula>
    </cfRule>
  </conditionalFormatting>
  <conditionalFormatting sqref="W48">
    <cfRule type="containsErrors" dxfId="7336" priority="216">
      <formula>ISERROR(W48)</formula>
    </cfRule>
  </conditionalFormatting>
  <conditionalFormatting sqref="B48">
    <cfRule type="containsErrors" dxfId="7335" priority="215">
      <formula>ISERROR(B48)</formula>
    </cfRule>
  </conditionalFormatting>
  <conditionalFormatting sqref="P55">
    <cfRule type="containsErrors" dxfId="7334" priority="213">
      <formula>ISERROR(P55)</formula>
    </cfRule>
  </conditionalFormatting>
  <conditionalFormatting sqref="U55">
    <cfRule type="containsErrors" dxfId="7333" priority="212">
      <formula>ISERROR(U55)</formula>
    </cfRule>
  </conditionalFormatting>
  <conditionalFormatting sqref="S7">
    <cfRule type="containsErrors" dxfId="7332" priority="210">
      <formula>ISERROR(S7)</formula>
    </cfRule>
  </conditionalFormatting>
  <conditionalFormatting sqref="F48:G48">
    <cfRule type="containsErrors" dxfId="7331" priority="188">
      <formula>ISERROR(F48)</formula>
    </cfRule>
  </conditionalFormatting>
  <conditionalFormatting sqref="F25:G32">
    <cfRule type="containsErrors" dxfId="7330" priority="209">
      <formula>ISERROR(F25)</formula>
    </cfRule>
  </conditionalFormatting>
  <conditionalFormatting sqref="F44:G45">
    <cfRule type="containsErrors" dxfId="7329" priority="200">
      <formula>ISERROR(F44)</formula>
    </cfRule>
  </conditionalFormatting>
  <conditionalFormatting sqref="F9:G17">
    <cfRule type="containsErrors" dxfId="7328" priority="208">
      <formula>ISERROR(F9)</formula>
    </cfRule>
  </conditionalFormatting>
  <conditionalFormatting sqref="F18:G19">
    <cfRule type="containsErrors" dxfId="7327" priority="207">
      <formula>ISERROR(F18)</formula>
    </cfRule>
  </conditionalFormatting>
  <conditionalFormatting sqref="F20:G22">
    <cfRule type="containsErrors" dxfId="7326" priority="206">
      <formula>ISERROR(F20)</formula>
    </cfRule>
  </conditionalFormatting>
  <conditionalFormatting sqref="C37 E37:G37 I37:K37">
    <cfRule type="containsErrors" dxfId="7325" priority="181">
      <formula>ISERROR(C37)</formula>
    </cfRule>
  </conditionalFormatting>
  <conditionalFormatting sqref="F23:G23">
    <cfRule type="containsErrors" dxfId="7324" priority="204">
      <formula>ISERROR(F23)</formula>
    </cfRule>
  </conditionalFormatting>
  <conditionalFormatting sqref="F33:G33">
    <cfRule type="containsErrors" dxfId="7323" priority="203">
      <formula>ISERROR(F33)</formula>
    </cfRule>
  </conditionalFormatting>
  <conditionalFormatting sqref="D39:D43 D51:D53 D60:D62 D69:D70">
    <cfRule type="containsErrors" dxfId="7322" priority="178">
      <formula>ISERROR(D39)</formula>
    </cfRule>
  </conditionalFormatting>
  <conditionalFormatting sqref="F39:G43 F51:G53">
    <cfRule type="containsErrors" dxfId="7321" priority="201">
      <formula>ISERROR(F39)</formula>
    </cfRule>
  </conditionalFormatting>
  <conditionalFormatting sqref="F46:G47">
    <cfRule type="containsErrors" dxfId="7320" priority="199">
      <formula>ISERROR(F46)</formula>
    </cfRule>
  </conditionalFormatting>
  <conditionalFormatting sqref="F50:G50">
    <cfRule type="containsErrors" dxfId="7319" priority="198">
      <formula>ISERROR(F50)</formula>
    </cfRule>
  </conditionalFormatting>
  <conditionalFormatting sqref="F54:G54">
    <cfRule type="containsErrors" dxfId="7318" priority="197">
      <formula>ISERROR(F54)</formula>
    </cfRule>
  </conditionalFormatting>
  <conditionalFormatting sqref="F38:G38">
    <cfRule type="containsErrors" dxfId="7317" priority="196">
      <formula>ISERROR(F38)</formula>
    </cfRule>
  </conditionalFormatting>
  <conditionalFormatting sqref="F60:G62 F69:G70">
    <cfRule type="containsErrors" dxfId="7316" priority="195">
      <formula>ISERROR(F60)</formula>
    </cfRule>
  </conditionalFormatting>
  <conditionalFormatting sqref="F67:G67">
    <cfRule type="containsErrors" dxfId="7315" priority="191">
      <formula>ISERROR(F67)</formula>
    </cfRule>
  </conditionalFormatting>
  <conditionalFormatting sqref="F63:G64">
    <cfRule type="containsErrors" dxfId="7314" priority="194">
      <formula>ISERROR(F63)</formula>
    </cfRule>
  </conditionalFormatting>
  <conditionalFormatting sqref="F65:G66">
    <cfRule type="containsErrors" dxfId="7313" priority="193">
      <formula>ISERROR(F65)</formula>
    </cfRule>
  </conditionalFormatting>
  <conditionalFormatting sqref="F68:G68">
    <cfRule type="containsErrors" dxfId="7312" priority="192">
      <formula>ISERROR(F68)</formula>
    </cfRule>
  </conditionalFormatting>
  <conditionalFormatting sqref="F59:G59">
    <cfRule type="containsErrors" dxfId="7311" priority="190">
      <formula>ISERROR(F59)</formula>
    </cfRule>
  </conditionalFormatting>
  <conditionalFormatting sqref="F49:G49">
    <cfRule type="containsErrors" dxfId="7310" priority="189">
      <formula>ISERROR(F49)</formula>
    </cfRule>
  </conditionalFormatting>
  <conditionalFormatting sqref="S58">
    <cfRule type="containsErrors" dxfId="7309" priority="182">
      <formula>ISERROR(S58)</formula>
    </cfRule>
  </conditionalFormatting>
  <conditionalFormatting sqref="Q37">
    <cfRule type="containsErrors" dxfId="7308" priority="187">
      <formula>ISERROR(Q37)</formula>
    </cfRule>
  </conditionalFormatting>
  <conditionalFormatting sqref="N37">
    <cfRule type="containsErrors" dxfId="7307" priority="186">
      <formula>ISERROR(N37)</formula>
    </cfRule>
  </conditionalFormatting>
  <conditionalFormatting sqref="S37">
    <cfRule type="containsErrors" dxfId="7306" priority="185">
      <formula>ISERROR(S37)</formula>
    </cfRule>
  </conditionalFormatting>
  <conditionalFormatting sqref="Q58">
    <cfRule type="containsErrors" dxfId="7305" priority="184">
      <formula>ISERROR(Q58)</formula>
    </cfRule>
  </conditionalFormatting>
  <conditionalFormatting sqref="N58">
    <cfRule type="containsErrors" dxfId="7304" priority="183">
      <formula>ISERROR(N58)</formula>
    </cfRule>
  </conditionalFormatting>
  <conditionalFormatting sqref="V39:V43 V51:V53 V60:V62 V69:V70 V25:V28 V7">
    <cfRule type="containsErrors" dxfId="7303" priority="131">
      <formula>ISERROR(V7)</formula>
    </cfRule>
  </conditionalFormatting>
  <conditionalFormatting sqref="C58 E58:G58 I58:K58">
    <cfRule type="containsErrors" dxfId="7302" priority="180">
      <formula>ISERROR(C58)</formula>
    </cfRule>
  </conditionalFormatting>
  <conditionalFormatting sqref="D25:D32">
    <cfRule type="containsErrors" dxfId="7301" priority="179">
      <formula>ISERROR(D25)</formula>
    </cfRule>
  </conditionalFormatting>
  <conditionalFormatting sqref="D44:D45">
    <cfRule type="containsErrors" dxfId="7300" priority="169">
      <formula>ISERROR(D44)</formula>
    </cfRule>
  </conditionalFormatting>
  <conditionalFormatting sqref="D50">
    <cfRule type="containsErrors" dxfId="7299" priority="167">
      <formula>ISERROR(D50)</formula>
    </cfRule>
  </conditionalFormatting>
  <conditionalFormatting sqref="D38">
    <cfRule type="containsErrors" dxfId="7298" priority="164">
      <formula>ISERROR(D38)</formula>
    </cfRule>
  </conditionalFormatting>
  <conditionalFormatting sqref="D49">
    <cfRule type="containsErrors" dxfId="7297" priority="166">
      <formula>ISERROR(D49)</formula>
    </cfRule>
  </conditionalFormatting>
  <conditionalFormatting sqref="D54">
    <cfRule type="containsErrors" dxfId="7296" priority="165">
      <formula>ISERROR(D54)</formula>
    </cfRule>
  </conditionalFormatting>
  <conditionalFormatting sqref="D63:D64">
    <cfRule type="containsErrors" dxfId="7295" priority="163">
      <formula>ISERROR(D63)</formula>
    </cfRule>
  </conditionalFormatting>
  <conditionalFormatting sqref="D65:D66">
    <cfRule type="containsErrors" dxfId="7294" priority="162">
      <formula>ISERROR(D65)</formula>
    </cfRule>
  </conditionalFormatting>
  <conditionalFormatting sqref="D68">
    <cfRule type="containsErrors" dxfId="7293" priority="161">
      <formula>ISERROR(D68)</formula>
    </cfRule>
  </conditionalFormatting>
  <conditionalFormatting sqref="D67">
    <cfRule type="containsErrors" dxfId="7292" priority="160">
      <formula>ISERROR(D67)</formula>
    </cfRule>
  </conditionalFormatting>
  <conditionalFormatting sqref="D59">
    <cfRule type="containsErrors" dxfId="7291" priority="159">
      <formula>ISERROR(D59)</formula>
    </cfRule>
  </conditionalFormatting>
  <conditionalFormatting sqref="D7">
    <cfRule type="containsErrors" dxfId="7290" priority="177">
      <formula>ISERROR(D7)</formula>
    </cfRule>
  </conditionalFormatting>
  <conditionalFormatting sqref="D9:D17">
    <cfRule type="containsErrors" dxfId="7289" priority="176">
      <formula>ISERROR(D9)</formula>
    </cfRule>
  </conditionalFormatting>
  <conditionalFormatting sqref="D20:D22">
    <cfRule type="containsErrors" dxfId="7288" priority="174">
      <formula>ISERROR(D20)</formula>
    </cfRule>
  </conditionalFormatting>
  <conditionalFormatting sqref="D18:D19">
    <cfRule type="containsErrors" dxfId="7287" priority="175">
      <formula>ISERROR(D18)</formula>
    </cfRule>
  </conditionalFormatting>
  <conditionalFormatting sqref="D24">
    <cfRule type="containsErrors" dxfId="7286" priority="173">
      <formula>ISERROR(D24)</formula>
    </cfRule>
  </conditionalFormatting>
  <conditionalFormatting sqref="D23">
    <cfRule type="containsErrors" dxfId="7285" priority="172">
      <formula>ISERROR(D23)</formula>
    </cfRule>
  </conditionalFormatting>
  <conditionalFormatting sqref="D33">
    <cfRule type="containsErrors" dxfId="7284" priority="171">
      <formula>ISERROR(D33)</formula>
    </cfRule>
  </conditionalFormatting>
  <conditionalFormatting sqref="D8">
    <cfRule type="containsErrors" dxfId="7283" priority="170">
      <formula>ISERROR(D8)</formula>
    </cfRule>
  </conditionalFormatting>
  <conditionalFormatting sqref="D46:D47">
    <cfRule type="containsErrors" dxfId="7282" priority="168">
      <formula>ISERROR(D46)</formula>
    </cfRule>
  </conditionalFormatting>
  <conditionalFormatting sqref="D37">
    <cfRule type="containsErrors" dxfId="7281" priority="158">
      <formula>ISERROR(D37)</formula>
    </cfRule>
  </conditionalFormatting>
  <conditionalFormatting sqref="D58">
    <cfRule type="containsErrors" dxfId="7280" priority="157">
      <formula>ISERROR(D58)</formula>
    </cfRule>
  </conditionalFormatting>
  <conditionalFormatting sqref="D48">
    <cfRule type="containsErrors" dxfId="7279" priority="156">
      <formula>ISERROR(D48)</formula>
    </cfRule>
  </conditionalFormatting>
  <conditionalFormatting sqref="H25:H32">
    <cfRule type="containsErrors" dxfId="7278" priority="155">
      <formula>ISERROR(H25)</formula>
    </cfRule>
  </conditionalFormatting>
  <conditionalFormatting sqref="H44:H45">
    <cfRule type="containsErrors" dxfId="7277" priority="145">
      <formula>ISERROR(H44)</formula>
    </cfRule>
  </conditionalFormatting>
  <conditionalFormatting sqref="H50">
    <cfRule type="containsErrors" dxfId="7276" priority="143">
      <formula>ISERROR(H50)</formula>
    </cfRule>
  </conditionalFormatting>
  <conditionalFormatting sqref="H38">
    <cfRule type="containsErrors" dxfId="7275" priority="140">
      <formula>ISERROR(H38)</formula>
    </cfRule>
  </conditionalFormatting>
  <conditionalFormatting sqref="H49">
    <cfRule type="containsErrors" dxfId="7274" priority="142">
      <formula>ISERROR(H49)</formula>
    </cfRule>
  </conditionalFormatting>
  <conditionalFormatting sqref="H54">
    <cfRule type="containsErrors" dxfId="7273" priority="141">
      <formula>ISERROR(H54)</formula>
    </cfRule>
  </conditionalFormatting>
  <conditionalFormatting sqref="H63:H64">
    <cfRule type="containsErrors" dxfId="7272" priority="139">
      <formula>ISERROR(H63)</formula>
    </cfRule>
  </conditionalFormatting>
  <conditionalFormatting sqref="H65:H66">
    <cfRule type="containsErrors" dxfId="7271" priority="138">
      <formula>ISERROR(H65)</formula>
    </cfRule>
  </conditionalFormatting>
  <conditionalFormatting sqref="H68">
    <cfRule type="containsErrors" dxfId="7270" priority="137">
      <formula>ISERROR(H68)</formula>
    </cfRule>
  </conditionalFormatting>
  <conditionalFormatting sqref="H67">
    <cfRule type="containsErrors" dxfId="7269" priority="136">
      <formula>ISERROR(H67)</formula>
    </cfRule>
  </conditionalFormatting>
  <conditionalFormatting sqref="H59">
    <cfRule type="containsErrors" dxfId="7268" priority="135">
      <formula>ISERROR(H59)</formula>
    </cfRule>
  </conditionalFormatting>
  <conditionalFormatting sqref="H39:H43 H51:H53 H60:H62 H69:H70">
    <cfRule type="containsErrors" dxfId="7267" priority="154">
      <formula>ISERROR(H39)</formula>
    </cfRule>
  </conditionalFormatting>
  <conditionalFormatting sqref="H7">
    <cfRule type="containsErrors" dxfId="7266" priority="153">
      <formula>ISERROR(H7)</formula>
    </cfRule>
  </conditionalFormatting>
  <conditionalFormatting sqref="H9:H17">
    <cfRule type="containsErrors" dxfId="7265" priority="152">
      <formula>ISERROR(H9)</formula>
    </cfRule>
  </conditionalFormatting>
  <conditionalFormatting sqref="H20:H22">
    <cfRule type="containsErrors" dxfId="7264" priority="150">
      <formula>ISERROR(H20)</formula>
    </cfRule>
  </conditionalFormatting>
  <conditionalFormatting sqref="H18:H19">
    <cfRule type="containsErrors" dxfId="7263" priority="151">
      <formula>ISERROR(H18)</formula>
    </cfRule>
  </conditionalFormatting>
  <conditionalFormatting sqref="H24">
    <cfRule type="containsErrors" dxfId="7262" priority="149">
      <formula>ISERROR(H24)</formula>
    </cfRule>
  </conditionalFormatting>
  <conditionalFormatting sqref="H23">
    <cfRule type="containsErrors" dxfId="7261" priority="148">
      <formula>ISERROR(H23)</formula>
    </cfRule>
  </conditionalFormatting>
  <conditionalFormatting sqref="H33">
    <cfRule type="containsErrors" dxfId="7260" priority="147">
      <formula>ISERROR(H33)</formula>
    </cfRule>
  </conditionalFormatting>
  <conditionalFormatting sqref="H8">
    <cfRule type="containsErrors" dxfId="7259" priority="146">
      <formula>ISERROR(H8)</formula>
    </cfRule>
  </conditionalFormatting>
  <conditionalFormatting sqref="H46:H47">
    <cfRule type="containsErrors" dxfId="7258" priority="144">
      <formula>ISERROR(H46)</formula>
    </cfRule>
  </conditionalFormatting>
  <conditionalFormatting sqref="H37">
    <cfRule type="containsErrors" dxfId="7257" priority="134">
      <formula>ISERROR(H37)</formula>
    </cfRule>
  </conditionalFormatting>
  <conditionalFormatting sqref="H58">
    <cfRule type="containsErrors" dxfId="7256" priority="133">
      <formula>ISERROR(H58)</formula>
    </cfRule>
  </conditionalFormatting>
  <conditionalFormatting sqref="H48">
    <cfRule type="containsErrors" dxfId="7255" priority="132">
      <formula>ISERROR(H48)</formula>
    </cfRule>
  </conditionalFormatting>
  <conditionalFormatting sqref="V18:V19">
    <cfRule type="containsErrors" dxfId="7254" priority="129">
      <formula>ISERROR(V18)</formula>
    </cfRule>
  </conditionalFormatting>
  <conditionalFormatting sqref="V67">
    <cfRule type="containsErrors" dxfId="7253" priority="100">
      <formula>ISERROR(V67)</formula>
    </cfRule>
  </conditionalFormatting>
  <conditionalFormatting sqref="V9:V17">
    <cfRule type="containsErrors" dxfId="7252" priority="130">
      <formula>ISERROR(V9)</formula>
    </cfRule>
  </conditionalFormatting>
  <conditionalFormatting sqref="V20:V22">
    <cfRule type="containsErrors" dxfId="7251" priority="126">
      <formula>ISERROR(V20)</formula>
    </cfRule>
  </conditionalFormatting>
  <conditionalFormatting sqref="V24">
    <cfRule type="containsErrors" dxfId="7250" priority="124">
      <formula>ISERROR(V24)</formula>
    </cfRule>
  </conditionalFormatting>
  <conditionalFormatting sqref="V23">
    <cfRule type="containsErrors" dxfId="7249" priority="122">
      <formula>ISERROR(V23)</formula>
    </cfRule>
  </conditionalFormatting>
  <conditionalFormatting sqref="V32">
    <cfRule type="containsErrors" dxfId="7248" priority="120">
      <formula>ISERROR(V32)</formula>
    </cfRule>
  </conditionalFormatting>
  <conditionalFormatting sqref="V33">
    <cfRule type="containsErrors" dxfId="7247" priority="119">
      <formula>ISERROR(V33)</formula>
    </cfRule>
  </conditionalFormatting>
  <conditionalFormatting sqref="V8">
    <cfRule type="containsErrors" dxfId="7246" priority="118">
      <formula>ISERROR(V8)</formula>
    </cfRule>
  </conditionalFormatting>
  <conditionalFormatting sqref="V44:V45">
    <cfRule type="containsErrors" dxfId="7245" priority="116">
      <formula>ISERROR(V44)</formula>
    </cfRule>
  </conditionalFormatting>
  <conditionalFormatting sqref="V46:V47">
    <cfRule type="containsErrors" dxfId="7244" priority="114">
      <formula>ISERROR(V46)</formula>
    </cfRule>
  </conditionalFormatting>
  <conditionalFormatting sqref="V50">
    <cfRule type="containsErrors" dxfId="7243" priority="112">
      <formula>ISERROR(V50)</formula>
    </cfRule>
  </conditionalFormatting>
  <conditionalFormatting sqref="V49">
    <cfRule type="containsErrors" dxfId="7242" priority="110">
      <formula>ISERROR(V49)</formula>
    </cfRule>
  </conditionalFormatting>
  <conditionalFormatting sqref="V54">
    <cfRule type="containsErrors" dxfId="7241" priority="109">
      <formula>ISERROR(V54)</formula>
    </cfRule>
  </conditionalFormatting>
  <conditionalFormatting sqref="V38">
    <cfRule type="containsErrors" dxfId="7240" priority="108">
      <formula>ISERROR(V38)</formula>
    </cfRule>
  </conditionalFormatting>
  <conditionalFormatting sqref="V63:V64">
    <cfRule type="containsErrors" dxfId="7239" priority="106">
      <formula>ISERROR(V63)</formula>
    </cfRule>
  </conditionalFormatting>
  <conditionalFormatting sqref="V65:V66">
    <cfRule type="containsErrors" dxfId="7238" priority="104">
      <formula>ISERROR(V65)</formula>
    </cfRule>
  </conditionalFormatting>
  <conditionalFormatting sqref="V68">
    <cfRule type="containsErrors" dxfId="7237" priority="102">
      <formula>ISERROR(V68)</formula>
    </cfRule>
  </conditionalFormatting>
  <conditionalFormatting sqref="V59">
    <cfRule type="containsErrors" dxfId="7236" priority="98">
      <formula>ISERROR(V59)</formula>
    </cfRule>
  </conditionalFormatting>
  <conditionalFormatting sqref="V29:V31">
    <cfRule type="containsErrors" dxfId="7235" priority="96">
      <formula>ISERROR(V29)</formula>
    </cfRule>
  </conditionalFormatting>
  <conditionalFormatting sqref="V48">
    <cfRule type="containsErrors" dxfId="7234" priority="91">
      <formula>ISERROR(V48)</formula>
    </cfRule>
  </conditionalFormatting>
  <conditionalFormatting sqref="V37">
    <cfRule type="containsErrors" dxfId="7233" priority="87">
      <formula>ISERROR(V37)</formula>
    </cfRule>
  </conditionalFormatting>
  <conditionalFormatting sqref="V58">
    <cfRule type="containsErrors" dxfId="7232" priority="85">
      <formula>ISERROR(V58)</formula>
    </cfRule>
  </conditionalFormatting>
  <printOptions horizontalCentered="1" verticalCentered="1"/>
  <pageMargins left="0.23622047244094491" right="0.23622047244094491" top="0.74803149606299213" bottom="0.74803149606299213" header="0.31496062992125984" footer="0.31496062992125984"/>
  <pageSetup paperSize="9" scale="47" orientation="landscape" errors="blank" r:id="rId1"/>
  <headerFooter scaleWithDoc="0">
    <oddHeader>&amp;LAddiko Bank AG&amp;R&amp;A</oddHeader>
    <oddFooter>Page &amp;P of &amp;N</oddFooter>
  </headerFooter>
  <rowBreaks count="1" manualBreakCount="1">
    <brk id="35" max="22" man="1"/>
  </rowBreak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29</vt:i4>
      </vt:variant>
      <vt:variant>
        <vt:lpstr>Named Ranges</vt:lpstr>
      </vt:variant>
      <vt:variant>
        <vt:i4>39</vt:i4>
      </vt:variant>
    </vt:vector>
  </HeadingPairs>
  <TitlesOfParts>
    <vt:vector size="68" baseType="lpstr">
      <vt:lpstr>CONTENT</vt:lpstr>
      <vt:lpstr>KEY FINANCIALS &gt;&gt;</vt:lpstr>
      <vt:lpstr>Key Performance Metrics</vt:lpstr>
      <vt:lpstr>Key Performance Metrics II</vt:lpstr>
      <vt:lpstr>Key Financial Data</vt:lpstr>
      <vt:lpstr>Group Balance Sheet</vt:lpstr>
      <vt:lpstr>Group P&amp;L</vt:lpstr>
      <vt:lpstr>BUSINESS SEGMENTS &gt;&gt;</vt:lpstr>
      <vt:lpstr>Segment Reporting RETAIL</vt:lpstr>
      <vt:lpstr>CONSUMER (focus)</vt:lpstr>
      <vt:lpstr>MORTGAGE (non-focus)</vt:lpstr>
      <vt:lpstr>Segment Reporting SME BUSINESS</vt:lpstr>
      <vt:lpstr>Segment Reporting LARGE CORP.</vt:lpstr>
      <vt:lpstr>Segment Reporting PUBLIC FIN.</vt:lpstr>
      <vt:lpstr>Segment Reporting CORP. CENTER</vt:lpstr>
      <vt:lpstr>Segment Reporting TOTAL</vt:lpstr>
      <vt:lpstr>GEOGRAPHIES &gt;&gt;</vt:lpstr>
      <vt:lpstr>Croatia</vt:lpstr>
      <vt:lpstr>Slovenia</vt:lpstr>
      <vt:lpstr>BiH-Banja Luka</vt:lpstr>
      <vt:lpstr>BiH-Sarajevo</vt:lpstr>
      <vt:lpstr>Serbia</vt:lpstr>
      <vt:lpstr>Montenegro</vt:lpstr>
      <vt:lpstr>Austria (HQ)</vt:lpstr>
      <vt:lpstr>Recon.</vt:lpstr>
      <vt:lpstr>Group</vt:lpstr>
      <vt:lpstr>OTHER &gt;&gt;</vt:lpstr>
      <vt:lpstr>Glossary</vt:lpstr>
      <vt:lpstr>Disclaimer</vt:lpstr>
      <vt:lpstr>'Austria (HQ)'!Print_Area</vt:lpstr>
      <vt:lpstr>'BiH-Banja Luka'!Print_Area</vt:lpstr>
      <vt:lpstr>'BiH-Sarajevo'!Print_Area</vt:lpstr>
      <vt:lpstr>'BUSINESS SEGMENTS &gt;&gt;'!Print_Area</vt:lpstr>
      <vt:lpstr>'CONSUMER (focus)'!Print_Area</vt:lpstr>
      <vt:lpstr>Croatia!Print_Area</vt:lpstr>
      <vt:lpstr>Disclaimer!Print_Area</vt:lpstr>
      <vt:lpstr>'GEOGRAPHIES &gt;&gt;'!Print_Area</vt:lpstr>
      <vt:lpstr>Glossary!Print_Area</vt:lpstr>
      <vt:lpstr>Group!Print_Area</vt:lpstr>
      <vt:lpstr>'Group Balance Sheet'!Print_Area</vt:lpstr>
      <vt:lpstr>'Group P&amp;L'!Print_Area</vt:lpstr>
      <vt:lpstr>'Key Financial Data'!Print_Area</vt:lpstr>
      <vt:lpstr>'KEY FINANCIALS &gt;&gt;'!Print_Area</vt:lpstr>
      <vt:lpstr>'Key Performance Metrics'!Print_Area</vt:lpstr>
      <vt:lpstr>'Key Performance Metrics II'!Print_Area</vt:lpstr>
      <vt:lpstr>Montenegro!Print_Area</vt:lpstr>
      <vt:lpstr>'MORTGAGE (non-focus)'!Print_Area</vt:lpstr>
      <vt:lpstr>'OTHER &gt;&gt;'!Print_Area</vt:lpstr>
      <vt:lpstr>Recon.!Print_Area</vt:lpstr>
      <vt:lpstr>'Segment Reporting CORP. CENTER'!Print_Area</vt:lpstr>
      <vt:lpstr>'Segment Reporting LARGE CORP.'!Print_Area</vt:lpstr>
      <vt:lpstr>'Segment Reporting PUBLIC FIN.'!Print_Area</vt:lpstr>
      <vt:lpstr>'Segment Reporting RETAIL'!Print_Area</vt:lpstr>
      <vt:lpstr>'Segment Reporting SME BUSINESS'!Print_Area</vt:lpstr>
      <vt:lpstr>'Segment Reporting TOTAL'!Print_Area</vt:lpstr>
      <vt:lpstr>Serbia!Print_Area</vt:lpstr>
      <vt:lpstr>Slovenia!Print_Area</vt:lpstr>
      <vt:lpstr>'CONSUMER (focus)'!Print_Titles</vt:lpstr>
      <vt:lpstr>Glossary!Print_Titles</vt:lpstr>
      <vt:lpstr>'Key Performance Metrics'!Print_Titles</vt:lpstr>
      <vt:lpstr>'Key Performance Metrics II'!Print_Titles</vt:lpstr>
      <vt:lpstr>'MORTGAGE (non-focus)'!Print_Titles</vt:lpstr>
      <vt:lpstr>'Segment Reporting CORP. CENTER'!Print_Titles</vt:lpstr>
      <vt:lpstr>'Segment Reporting LARGE CORP.'!Print_Titles</vt:lpstr>
      <vt:lpstr>'Segment Reporting PUBLIC FIN.'!Print_Titles</vt:lpstr>
      <vt:lpstr>'Segment Reporting RETAIL'!Print_Titles</vt:lpstr>
      <vt:lpstr>'Segment Reporting SME BUSINESS'!Print_Titles</vt:lpstr>
      <vt:lpstr>'Segment Reporting TOTAL'!Print_Titles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2019-11-12T09:49:47Z</dcterms:created>
  <dcterms:modified xsi:type="dcterms:W3CDTF">2023-03-07T12:23:13Z</dcterms:modified>
</cp:coreProperties>
</file>