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filterPrivacy="1"/>
  <xr:revisionPtr revIDLastSave="0" documentId="13_ncr:1_{9B5D4E54-AC3C-4362-9C1C-3128BBB32DFE}" xr6:coauthVersionLast="41" xr6:coauthVersionMax="41" xr10:uidLastSave="{00000000-0000-0000-0000-000000000000}"/>
  <bookViews>
    <workbookView xWindow="-28920" yWindow="-120" windowWidth="29040" windowHeight="15990" tabRatio="830" xr2:uid="{00000000-000D-0000-FFFF-FFFF00000000}"/>
  </bookViews>
  <sheets>
    <sheet name="CONTENT" sheetId="2" r:id="rId1"/>
    <sheet name="KEY FINANCIALS &gt;&gt;" sheetId="31" r:id="rId2"/>
    <sheet name="Key Performance Metrics" sheetId="29" r:id="rId3"/>
    <sheet name="Key Financial Data" sheetId="1" r:id="rId4"/>
    <sheet name="Group Balance Sheet" sheetId="4" r:id="rId5"/>
    <sheet name="Group P&amp;L" sheetId="3" r:id="rId6"/>
    <sheet name="BUSINESS SEGMENTS &gt;&gt;" sheetId="33" r:id="rId7"/>
    <sheet name="Segment Reporting RETAIL" sheetId="5" r:id="rId8"/>
    <sheet name="Segment Reporting SME BUSINESS" sheetId="23" r:id="rId9"/>
    <sheet name="Segment Reporting LARGE CORP." sheetId="24" r:id="rId10"/>
    <sheet name="Segment Reporting PUBLIC FIN." sheetId="25" r:id="rId11"/>
    <sheet name="Segment Reporting CORP. CENTER" sheetId="26" r:id="rId12"/>
    <sheet name="Segment Reporting TOTAL" sheetId="27" r:id="rId13"/>
    <sheet name="GEOGRAPHIES &gt;&gt;" sheetId="34" r:id="rId14"/>
    <sheet name="Croatia" sheetId="11" r:id="rId15"/>
    <sheet name="Slovenia" sheetId="13" r:id="rId16"/>
    <sheet name="BiH-Banja Luka" sheetId="14" r:id="rId17"/>
    <sheet name="BiH-Sarajevo" sheetId="15" r:id="rId18"/>
    <sheet name="Serbia" sheetId="16" r:id="rId19"/>
    <sheet name="Montenegro" sheetId="17" r:id="rId20"/>
    <sheet name="Austria (HQ)" sheetId="18" r:id="rId21"/>
    <sheet name="Recon." sheetId="19" r:id="rId22"/>
    <sheet name="Group" sheetId="21" r:id="rId23"/>
    <sheet name="OTHER &gt;&gt;" sheetId="35" r:id="rId24"/>
    <sheet name="Glossary" sheetId="7" r:id="rId25"/>
    <sheet name="Disclaimer" sheetId="8" r:id="rId26"/>
  </sheets>
  <definedNames>
    <definedName name="_xlnm.Print_Area" localSheetId="20">'Austria (HQ)'!$A$1:$Q$34</definedName>
    <definedName name="_xlnm.Print_Area" localSheetId="16">'BiH-Banja Luka'!$A$1:$Q$39</definedName>
    <definedName name="_xlnm.Print_Area" localSheetId="17">'BiH-Sarajevo'!$A$1:$Q$39</definedName>
    <definedName name="_xlnm.Print_Area" localSheetId="6">'BUSINESS SEGMENTS &gt;&gt;'!$A$1:$F$39</definedName>
    <definedName name="_xlnm.Print_Area" localSheetId="14">Croatia!$A$1:$Q$39</definedName>
    <definedName name="_xlnm.Print_Area" localSheetId="25">Disclaimer!$A$1:$K$19</definedName>
    <definedName name="_xlnm.Print_Area" localSheetId="13">'GEOGRAPHIES &gt;&gt;'!$A$1:$F$39</definedName>
    <definedName name="_xlnm.Print_Area" localSheetId="24">Glossary!$A$1:$E$88</definedName>
    <definedName name="_xlnm.Print_Area" localSheetId="22">Group!$A$1:$Q$39</definedName>
    <definedName name="_xlnm.Print_Area" localSheetId="4">'Group Balance Sheet'!$A$1:$L$43</definedName>
    <definedName name="_xlnm.Print_Area" localSheetId="5">'Group P&amp;L'!$A$1:$R$45</definedName>
    <definedName name="_xlnm.Print_Area" localSheetId="3">'Key Financial Data'!$A$1:$R$39</definedName>
    <definedName name="_xlnm.Print_Area" localSheetId="1">'KEY FINANCIALS &gt;&gt;'!$A$1:$F$39</definedName>
    <definedName name="_xlnm.Print_Area" localSheetId="2">'Key Performance Metrics'!$A$1:$Q$302</definedName>
    <definedName name="_xlnm.Print_Area" localSheetId="19">Montenegro!$A$1:$Q$39</definedName>
    <definedName name="_xlnm.Print_Area" localSheetId="23">'OTHER &gt;&gt;'!$A$1:$F$39</definedName>
    <definedName name="_xlnm.Print_Area" localSheetId="21">'Recon.'!$A$1:$Q$26</definedName>
    <definedName name="_xlnm.Print_Area" localSheetId="11">'Segment Reporting CORP. CENTER'!$A$1:$Q$22</definedName>
    <definedName name="_xlnm.Print_Area" localSheetId="9">'Segment Reporting LARGE CORP.'!$A$1:$Q$33</definedName>
    <definedName name="_xlnm.Print_Area" localSheetId="10">'Segment Reporting PUBLIC FIN.'!$A$1:$Q$33</definedName>
    <definedName name="_xlnm.Print_Area" localSheetId="7">'Segment Reporting RETAIL'!$A$1:$Q$70</definedName>
    <definedName name="_xlnm.Print_Area" localSheetId="8">'Segment Reporting SME BUSINESS'!$A$1:$Q$33</definedName>
    <definedName name="_xlnm.Print_Area" localSheetId="12">'Segment Reporting TOTAL'!$A$1:$Q$36</definedName>
    <definedName name="_xlnm.Print_Area" localSheetId="18">Serbia!$A$1:$Q$39</definedName>
    <definedName name="_xlnm.Print_Area" localSheetId="15">Slovenia!$A$1:$Q$39</definedName>
    <definedName name="_xlnm.Print_Titles" localSheetId="24">Glossary!$1:$8</definedName>
    <definedName name="_xlnm.Print_Titles" localSheetId="2">'Key Performance Metrics'!$1:$3</definedName>
    <definedName name="_xlnm.Print_Titles" localSheetId="11">'Segment Reporting CORP. CENTER'!$1:$3</definedName>
    <definedName name="_xlnm.Print_Titles" localSheetId="9">'Segment Reporting LARGE CORP.'!$1:$2</definedName>
    <definedName name="_xlnm.Print_Titles" localSheetId="10">'Segment Reporting PUBLIC FIN.'!$1:$3</definedName>
    <definedName name="_xlnm.Print_Titles" localSheetId="7">'Segment Reporting RETAIL'!$1:$3</definedName>
    <definedName name="_xlnm.Print_Titles" localSheetId="8">'Segment Reporting SME BUSINESS'!$1:$3</definedName>
    <definedName name="_xlnm.Print_Titles" localSheetId="12">'Segment Reporting TOTAL'!$1:$3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39" i="35" l="1"/>
  <c r="A39" i="34"/>
  <c r="A39" i="33"/>
  <c r="A39" i="31"/>
  <c r="A1" i="35"/>
  <c r="A1" i="34"/>
  <c r="A1" i="33"/>
  <c r="A1" i="31"/>
  <c r="A2" i="31"/>
  <c r="A2" i="33"/>
  <c r="A2" i="34"/>
  <c r="A2" i="35"/>
  <c r="Q68" i="29" l="1"/>
  <c r="P68" i="29" l="1"/>
  <c r="M68" i="29" l="1"/>
  <c r="N68" i="29"/>
  <c r="E68" i="29"/>
  <c r="I68" i="29" l="1"/>
  <c r="J68" i="29" l="1"/>
  <c r="F68" i="29"/>
  <c r="G68" i="29" l="1"/>
  <c r="K68" i="29" l="1"/>
  <c r="C68" i="29" l="1"/>
</calcChain>
</file>

<file path=xl/sharedStrings.xml><?xml version="1.0" encoding="utf-8"?>
<sst xmlns="http://schemas.openxmlformats.org/spreadsheetml/2006/main" count="1794" uniqueCount="365">
  <si>
    <t>Net interest income</t>
  </si>
  <si>
    <t>Net fee and commission income</t>
  </si>
  <si>
    <t>Operating income</t>
  </si>
  <si>
    <t>Operating expenses</t>
  </si>
  <si>
    <t>Balance sheet ratios</t>
  </si>
  <si>
    <t>Total assets</t>
  </si>
  <si>
    <t>Fee and commission income</t>
  </si>
  <si>
    <t>Fee and commission expenses</t>
  </si>
  <si>
    <t>Cash reserves</t>
  </si>
  <si>
    <t>Provisions</t>
  </si>
  <si>
    <t>Key ratios</t>
  </si>
  <si>
    <t>Assets</t>
  </si>
  <si>
    <t>2017</t>
  </si>
  <si>
    <t>2018</t>
  </si>
  <si>
    <t>Corporate Center</t>
  </si>
  <si>
    <t>Note: Due to the application of IFRS 9 from 1 January 2018 and the decision to not restate the accounts, as permitted in the regulations, the balance sheet from the first quarter 2018 is not comparable with previous reporting periods. The 2017 accounts have been reorganized in accordance with the new aims and valuation methods.</t>
  </si>
  <si>
    <t>Disclaimer</t>
  </si>
  <si>
    <t>Other liabilities</t>
  </si>
  <si>
    <t>Total</t>
  </si>
  <si>
    <t>2019</t>
  </si>
  <si>
    <t>Consumer</t>
  </si>
  <si>
    <t>Selected items of the Profit or Loss statement</t>
  </si>
  <si>
    <t>Net banking income</t>
  </si>
  <si>
    <t>Net result on financial instruments</t>
  </si>
  <si>
    <t>Other operating result</t>
  </si>
  <si>
    <t>Operating result before change in credit loss expense</t>
  </si>
  <si>
    <t>Credit loss expenses on financial assets</t>
  </si>
  <si>
    <t>Tax on income</t>
  </si>
  <si>
    <t>Result after tax</t>
  </si>
  <si>
    <t>Cost/income ratio</t>
  </si>
  <si>
    <t>Cost of risk ratio</t>
  </si>
  <si>
    <t>Selected items of the Statement of financial position</t>
  </si>
  <si>
    <t>Loans and advances to customers</t>
  </si>
  <si>
    <t>o/w gross performing loans</t>
  </si>
  <si>
    <t>Deposits of customers</t>
  </si>
  <si>
    <t>Equity</t>
  </si>
  <si>
    <t>Loan to deposit ratio</t>
  </si>
  <si>
    <t>NPE coverage ratio</t>
  </si>
  <si>
    <t>Interest income calculated using the effective interest method</t>
  </si>
  <si>
    <t>Other interest income</t>
  </si>
  <si>
    <t>Interest expenses</t>
  </si>
  <si>
    <t>Other operating income</t>
  </si>
  <si>
    <t>Other operating expenses</t>
  </si>
  <si>
    <t>Personnel expenses</t>
  </si>
  <si>
    <t>Other administrative expenses</t>
  </si>
  <si>
    <t>Depreciation and amortisation</t>
  </si>
  <si>
    <t>Operating result before tax</t>
  </si>
  <si>
    <t>thereof attributable to equity holders of parent</t>
  </si>
  <si>
    <t>Equity and liabilities</t>
  </si>
  <si>
    <t xml:space="preserve">Financial assets held for trading </t>
  </si>
  <si>
    <t>Loans and receivables</t>
  </si>
  <si>
    <t>Loans and advances to credit institutions</t>
  </si>
  <si>
    <t>Investment securities</t>
  </si>
  <si>
    <t>Tangible assets</t>
  </si>
  <si>
    <t>Property, plant and equipment</t>
  </si>
  <si>
    <t>Investment property</t>
  </si>
  <si>
    <t>Intangible assets</t>
  </si>
  <si>
    <t>Tax assets</t>
  </si>
  <si>
    <t>Current tax assets</t>
  </si>
  <si>
    <t>Deferred tax assets</t>
  </si>
  <si>
    <t xml:space="preserve">Other assets </t>
  </si>
  <si>
    <t>Non-current assets and disposal groups classified as held for sale</t>
  </si>
  <si>
    <t>Financial liabilities held for trading</t>
  </si>
  <si>
    <t>Financial liabilities measured at amortised cost</t>
  </si>
  <si>
    <t>Deposits of credit institutions</t>
  </si>
  <si>
    <t>Issued bonds, subordinated and supplementary capital</t>
  </si>
  <si>
    <t>Other financial liabilities</t>
  </si>
  <si>
    <t>Current tax liabilities</t>
  </si>
  <si>
    <t>Deferred tax liabilities</t>
  </si>
  <si>
    <t>Total equity and liabilities</t>
  </si>
  <si>
    <t>Retail</t>
  </si>
  <si>
    <t>Profit or loss statement</t>
  </si>
  <si>
    <t>o/w regular interest income</t>
  </si>
  <si>
    <t>Operating result</t>
  </si>
  <si>
    <t>Change in CL</t>
  </si>
  <si>
    <t>Business volume</t>
  </si>
  <si>
    <t>Gross disbursements</t>
  </si>
  <si>
    <t>Financial liabilities at AC</t>
  </si>
  <si>
    <t>Ratios (YTD)</t>
  </si>
  <si>
    <t>NPE ratio (CRB based)</t>
  </si>
  <si>
    <t>NPE collateral coverage</t>
  </si>
  <si>
    <t>Change CL/GPL (simply Ø)</t>
  </si>
  <si>
    <t>Yield GPL (simply Ø)</t>
  </si>
  <si>
    <t>Mortgage</t>
  </si>
  <si>
    <t>SME Business</t>
  </si>
  <si>
    <t>Large Corporates</t>
  </si>
  <si>
    <t>Public Finance</t>
  </si>
  <si>
    <t>Net interest margin (NIM)</t>
  </si>
  <si>
    <t>YE</t>
  </si>
  <si>
    <t>Reported</t>
  </si>
  <si>
    <t>Adjusted</t>
  </si>
  <si>
    <t>NIM</t>
  </si>
  <si>
    <t>Total capital ratio</t>
  </si>
  <si>
    <t>Gross performing loans by segment</t>
  </si>
  <si>
    <t>in EUR mil.</t>
  </si>
  <si>
    <t>Focus</t>
  </si>
  <si>
    <t>SME</t>
  </si>
  <si>
    <t>Non-Focus</t>
  </si>
  <si>
    <t>Mortgages</t>
  </si>
  <si>
    <t>Public &amp; Large Corporates</t>
  </si>
  <si>
    <t>Regular Interest Income</t>
  </si>
  <si>
    <t>Public / Large Corporates</t>
  </si>
  <si>
    <t>Other</t>
  </si>
  <si>
    <t>Adjusted (only in Other)</t>
  </si>
  <si>
    <t>Non-Focus and Other</t>
  </si>
  <si>
    <t>Deposits - network</t>
  </si>
  <si>
    <t>Direct Deposits</t>
  </si>
  <si>
    <t>Deposits - Credit Institutions</t>
  </si>
  <si>
    <t>Tier 2</t>
  </si>
  <si>
    <t>Total adjusted</t>
  </si>
  <si>
    <t>Cost of Funding</t>
  </si>
  <si>
    <t>Cost of funding</t>
  </si>
  <si>
    <t>OPEX</t>
  </si>
  <si>
    <t>Staff</t>
  </si>
  <si>
    <t>Administrative</t>
  </si>
  <si>
    <t>Depreciation</t>
  </si>
  <si>
    <t>Total (reported)</t>
  </si>
  <si>
    <t>Total (adjusted)</t>
  </si>
  <si>
    <t>Volume NPL</t>
  </si>
  <si>
    <t>% Coverage (excl. collateral)</t>
  </si>
  <si>
    <t>o/w Consumer</t>
  </si>
  <si>
    <t>o/w SME</t>
  </si>
  <si>
    <t>Non-focus</t>
  </si>
  <si>
    <t>o/w Mortgages</t>
  </si>
  <si>
    <t>o/w Large Corporate</t>
  </si>
  <si>
    <t>o/w Public</t>
  </si>
  <si>
    <t>Target metrics</t>
  </si>
  <si>
    <t>Net Interest Margin (adjusted)</t>
  </si>
  <si>
    <t>Net Fee and Commission Income Growth (adjusted)</t>
  </si>
  <si>
    <t>Total Capital Ratio</t>
  </si>
  <si>
    <t>Loan / Deposit Ratio (Customer)</t>
  </si>
  <si>
    <t>Market</t>
  </si>
  <si>
    <t>Interest bearing liabilities</t>
  </si>
  <si>
    <t>Other interest bearing liabilities</t>
  </si>
  <si>
    <t>Cost / Income Ratio (adjusted)</t>
  </si>
  <si>
    <t>2018 (QTD)</t>
  </si>
  <si>
    <t>2019 (QTD)</t>
  </si>
  <si>
    <t>Other result</t>
  </si>
  <si>
    <t>n.m.</t>
  </si>
  <si>
    <t>Interest Expense Dynamics</t>
  </si>
  <si>
    <t xml:space="preserve">Note: Regular interet income YE 2017 related to market segment excluding Corporate center 
</t>
  </si>
  <si>
    <t xml:space="preserve">Note: Regular interest income YE 2017 related to market segment excluding Corporate center 
</t>
  </si>
  <si>
    <t>Focus vs. Non-Focus</t>
  </si>
  <si>
    <t>1Q</t>
  </si>
  <si>
    <t>2Q</t>
  </si>
  <si>
    <t>3Q</t>
  </si>
  <si>
    <t>4Q</t>
  </si>
  <si>
    <t>1H</t>
  </si>
  <si>
    <t>3Q (YTD)</t>
  </si>
  <si>
    <r>
      <t>Cost of Risk</t>
    </r>
    <r>
      <rPr>
        <vertAlign val="superscript"/>
        <sz val="8"/>
        <color theme="1"/>
        <rFont val="Trebuchet MS"/>
        <family val="2"/>
      </rPr>
      <t>1</t>
    </r>
  </si>
  <si>
    <r>
      <t>Return on Tangible Equity (@14.1% CET1 Ratio)</t>
    </r>
    <r>
      <rPr>
        <vertAlign val="superscript"/>
        <sz val="8"/>
        <color theme="1"/>
        <rFont val="Trebuchet MS"/>
        <family val="2"/>
      </rPr>
      <t>2</t>
    </r>
  </si>
  <si>
    <r>
      <t>1</t>
    </r>
    <r>
      <rPr>
        <sz val="8"/>
        <color rgb="FF002D4B"/>
        <rFont val="Trebuchet MS"/>
        <family val="2"/>
      </rPr>
      <t xml:space="preserve"> Cost of risk over net loans, not annualized.</t>
    </r>
  </si>
  <si>
    <r>
      <t>2</t>
    </r>
    <r>
      <rPr>
        <sz val="8"/>
        <color rgb="FF002D4B"/>
        <rFont val="Trebuchet MS"/>
        <family val="2"/>
      </rPr>
      <t xml:space="preserve"> Assuming theoretical tax rate of 21% and costs for T2 equal to 2% of RWAs.</t>
    </r>
  </si>
  <si>
    <t>in %</t>
  </si>
  <si>
    <t>2018 (YTD)</t>
  </si>
  <si>
    <t>2019 (YTD)</t>
  </si>
  <si>
    <r>
      <t xml:space="preserve">Name of p&amp;l position in 2017:
</t>
    </r>
    <r>
      <rPr>
        <vertAlign val="superscript"/>
        <sz val="8"/>
        <color rgb="FF002D4B"/>
        <rFont val="Trebuchet MS"/>
        <family val="2"/>
      </rPr>
      <t>1</t>
    </r>
    <r>
      <rPr>
        <sz val="8"/>
        <color rgb="FF002D4B"/>
        <rFont val="Trebuchet MS"/>
        <family val="2"/>
      </rPr>
      <t xml:space="preserve"> Gains and losses on financial assets and liabilities
</t>
    </r>
    <r>
      <rPr>
        <vertAlign val="superscript"/>
        <sz val="8"/>
        <color rgb="FF002D4B"/>
        <rFont val="Trebuchet MS"/>
        <family val="2"/>
      </rPr>
      <t>2</t>
    </r>
    <r>
      <rPr>
        <sz val="8"/>
        <color rgb="FF002D4B"/>
        <rFont val="Trebuchet MS"/>
        <family val="2"/>
      </rPr>
      <t xml:space="preserve"> Operating result
</t>
    </r>
    <r>
      <rPr>
        <vertAlign val="superscript"/>
        <sz val="8"/>
        <color rgb="FF002D4B"/>
        <rFont val="Trebuchet MS"/>
        <family val="2"/>
      </rPr>
      <t>3</t>
    </r>
    <r>
      <rPr>
        <sz val="8"/>
        <color rgb="FF002D4B"/>
        <rFont val="Trebuchet MS"/>
        <family val="2"/>
      </rPr>
      <t xml:space="preserve"> Impairment or reversal on loans and receivables</t>
    </r>
  </si>
  <si>
    <r>
      <t xml:space="preserve">Name of balance sheet position in 2017:
</t>
    </r>
    <r>
      <rPr>
        <vertAlign val="superscript"/>
        <sz val="8"/>
        <color rgb="FF002D4B"/>
        <rFont val="Trebuchet MS"/>
        <family val="2"/>
      </rPr>
      <t>1</t>
    </r>
    <r>
      <rPr>
        <sz val="8"/>
        <color rgb="FF002D4B"/>
        <rFont val="Trebuchet MS"/>
        <family val="2"/>
      </rPr>
      <t xml:space="preserve"> Cash, cash balances at central banks and other demand deposits</t>
    </r>
  </si>
  <si>
    <t>Note:</t>
  </si>
  <si>
    <t>Regular interest income YE 2017 related to market segment excluding Corporate center</t>
  </si>
  <si>
    <t>Risk Metrics</t>
  </si>
  <si>
    <t>#</t>
  </si>
  <si>
    <t>Reconciliation</t>
  </si>
  <si>
    <t>Addiko Group</t>
  </si>
  <si>
    <t>Addiko Bank Austria (ABH)</t>
  </si>
  <si>
    <t>ADDIKO BANK SLOVENIA (ABS)</t>
  </si>
  <si>
    <t>ADDIKO BANK CROATIA (ABC)</t>
  </si>
  <si>
    <t>ADDIKO BANK SARAJEVO (ABSA)</t>
  </si>
  <si>
    <t>ADDIKO BANK BANJA LUKA (ABBL)</t>
  </si>
  <si>
    <t>ADDIKO BANK SERBIA (ABSE)</t>
  </si>
  <si>
    <t>ADDIKO BANK MONTENEGRO (ABM)</t>
  </si>
  <si>
    <t>Common equity tier 1 ratio</t>
  </si>
  <si>
    <t>Risk-weighted assets</t>
  </si>
  <si>
    <t>ADDIKO BANK - STATEMENT OF PROFIT OR LOSS</t>
  </si>
  <si>
    <t>ADDIKO BANK - SEGMENT REPORTING</t>
  </si>
  <si>
    <t>ADDIKO BANK - GEOGRAPHICAL SEGMENTATION</t>
  </si>
  <si>
    <t>RWA</t>
  </si>
  <si>
    <t>Yield by segment</t>
  </si>
  <si>
    <t>% NPE Ratio (CRB based)</t>
  </si>
  <si>
    <t>ADDIKO BANK - KEY PERFORMANCE METRICS</t>
  </si>
  <si>
    <t>ADDIKO BANK - KEY FINANCIAL DATA</t>
  </si>
  <si>
    <t>ADDIKO BANK - DEFINITIONS</t>
  </si>
  <si>
    <t>DISCLAIMER</t>
  </si>
  <si>
    <t>ADDIKO BANK - CONS. STATEMENT OF FINANCIAL POSITION</t>
  </si>
  <si>
    <t>Key Performance Metrics</t>
  </si>
  <si>
    <t>Key Financial Data</t>
  </si>
  <si>
    <t>Group Balance Sheet</t>
  </si>
  <si>
    <t>Group P&amp;L</t>
  </si>
  <si>
    <t>Segment Reporting RETAIL</t>
  </si>
  <si>
    <t>Segment Reporting LARGE CORP.</t>
  </si>
  <si>
    <t>Segment Reporting PUBLIC FIN.</t>
  </si>
  <si>
    <t>Segment Reporting CORP. CENTER</t>
  </si>
  <si>
    <t>Segment Reporting TOTAL</t>
  </si>
  <si>
    <t>Austria (HQ)</t>
  </si>
  <si>
    <t>Group</t>
  </si>
  <si>
    <t>ADDIKO GROUP  - KEY FINANCIAL DATA</t>
  </si>
  <si>
    <t>Contents</t>
  </si>
  <si>
    <t>Recon.</t>
  </si>
  <si>
    <t>Croatia</t>
  </si>
  <si>
    <t>Slovenia</t>
  </si>
  <si>
    <t>Serbia</t>
  </si>
  <si>
    <t>Montenegro</t>
  </si>
  <si>
    <t>BiH-Banja Luka</t>
  </si>
  <si>
    <t>BiH-Sarajevo</t>
  </si>
  <si>
    <t>Glossary</t>
  </si>
  <si>
    <t>Quarterly data - 3Q19 Results</t>
  </si>
  <si>
    <t>Tax liabilities</t>
  </si>
  <si>
    <t>Segment Reporting SME BUSINESS</t>
  </si>
  <si>
    <t>Key Financials &gt;&gt;</t>
  </si>
  <si>
    <t>Business Segments &gt;&gt;</t>
  </si>
  <si>
    <t>Geographies &gt;&gt;</t>
  </si>
  <si>
    <t>Other &gt;&gt;</t>
  </si>
  <si>
    <t>File optimised for data processing, not for printing.
For fields that contain zero values or null, data is not available.
Figures could be slightly different from financial report and presentation due to roundings.</t>
  </si>
  <si>
    <t>NPE ratio (GE based)</t>
  </si>
  <si>
    <r>
      <rPr>
        <u/>
        <sz val="8"/>
        <color rgb="FF002D4B"/>
        <rFont val="Trebuchet MS"/>
        <family val="2"/>
      </rPr>
      <t>IMPORTANT INFORMATION:</t>
    </r>
    <r>
      <rPr>
        <sz val="8"/>
        <color rgb="FF002D4B"/>
        <rFont val="Trebuchet MS"/>
        <family val="2"/>
      </rPr>
      <t xml:space="preserve"> 
DOCUMENT WAS CAREFULLY PREPARED BY ADDIKO BANK AG AT THE DATE MENTIONED BELOW AND SOLELY FOR THE PURPOSE OF PROVIDING GENERAL INFORMATION. THIS DOCUMENT DOES NOT CONSTITUTE A RECOMMENDATION OR AN INVITATION OR OFFER TO INVEST OR ANY INVESTMENT OR OTHER ADVICE OR ANY SOLICITATION TO PARTICIPATE IN ANY BUSINESS AND NO ONE SHALL RELY ON THIS DOCUMENT REGARDING ANY CONTRACTUAL OR OTHER COMMITMENT, INVESTMENT, ETC.. INFORMATION ON PAST PERFORMANCES DO NOT PERMIT RELIABLE CONCLUSIONS TO BE DRAWN AS TO THE FUTURE PERFORMANCES.
ADDIKO BANK AG MAKES NO REPRESENTATION AND GIVES NO WARRANTY, NEITHER IMPLIED NOR EXPRESSED, AND ASSUMES NO LIABILITY, NEITHER DIRECTLY NOR INDIRECTLY, FOR THE CONTENT OF THIS DOCUMENT, IN PART OR IN FULL, AS NO ONE SHALL RELY ON THE ACCURACY, CORRECTNESS, OR COMPLETENESS OF THE CONTENT OF THIS INFORMATION OR STATEMENTS CONTAINED HEREIN. NEITHER ADDIKO BANK AG NOR ANY OF ITS REPRESENTATIVES, AFFILIATES, OR ADVISORS SHALL BE LIABLE FOR WHATEVER REASON FOR ANY KIND OF DAMAGE, LOSS, COSTS OR OTHER EXPENSES OF ANY KIND ARISING DIRECTLY AND/OR INDIRECTLY OUT OF OR IN CONNECTION WITH THIS DOCUMENT AND THE CONTENT HEREIN. 
ADDIKO BANK AG ASSUMES NO OBLIGATION FOR UPDATING THIS DOCUMENT. THIS PRESENTATION MAY NOT BE REPRODUCED, REDISTRIBUTED OR PASSED ON TO ANY OTHER PERSON OR PUBLISHED, IN WHOLE OR IN PART, FOR ANY PURPOSE, WITHOUT THE PRIOR WRITTEN CONSENT OF ADDIKO BANK AG.
YOU ACKNOWLEDGE, UNDERSTAND AND ACCEPT THE FOREGOING.</t>
    </r>
  </si>
  <si>
    <t>Quarterly data</t>
  </si>
  <si>
    <t>Last update: 19.11.2019</t>
  </si>
  <si>
    <t>ABC</t>
  </si>
  <si>
    <t>Addiko Bank d.d., Croatia</t>
  </si>
  <si>
    <t>ABBL</t>
  </si>
  <si>
    <t>Addiko Bank a.d., Bosnia &amp; Herzegovina (Banja Luka)</t>
  </si>
  <si>
    <t>ABH</t>
  </si>
  <si>
    <t>Addiko Bank AG, Austria (Holding)</t>
  </si>
  <si>
    <t>ABM</t>
  </si>
  <si>
    <t>Addiko Bank a.d., Montenegro</t>
  </si>
  <si>
    <t>ABS</t>
  </si>
  <si>
    <t>Addiko Bank d.d., Slovenia</t>
  </si>
  <si>
    <t>ABSA</t>
  </si>
  <si>
    <t>Addiko Bank d.d., Bosnia &amp; Herzegovina (Sarajevo)</t>
  </si>
  <si>
    <t>AC</t>
  </si>
  <si>
    <t>Amortised costs</t>
  </si>
  <si>
    <t>Associated company</t>
  </si>
  <si>
    <t>A company over which a material influence is exerted in terms of its business or financial policy and that is recognised in the consolidated accounts using the equity method</t>
  </si>
  <si>
    <t>Banking book</t>
  </si>
  <si>
    <t>All risk-bearing on- and off-balance-sheet positions of a bank that are not assigned to the trading book</t>
  </si>
  <si>
    <t>CDS</t>
  </si>
  <si>
    <t>Credit default swap; a financial instrument that securitizes credit risks, for example those associated with loans or securities</t>
  </si>
  <si>
    <t>CL</t>
  </si>
  <si>
    <t>Credit loss</t>
  </si>
  <si>
    <t>CMA &amp; CML</t>
  </si>
  <si>
    <t>Customer Margin Assets (CMA) and Liabilities (CML) is as Gross Margin respectively on the asset and liability side, including the booked regular and interest like income and calculatoric costs and benefits set within the Fund Transfer Pricing methodology</t>
  </si>
  <si>
    <t>Cost/income ratio (CIR)</t>
  </si>
  <si>
    <t>Operating expenses / (Net interest income + Net fee and commission income)</t>
  </si>
  <si>
    <t>Credit loss expenses on financial assets/Credit risk bearing exposures                (not annualised)</t>
  </si>
  <si>
    <t>CRB</t>
  </si>
  <si>
    <t>Credit institutions</t>
  </si>
  <si>
    <t>Any institution covered by the definition in Article 4(1)(1) of CRR (“undertaking the business of which is to take deposits or other repayable funds from the public and to grant credits for its own account”) and multilateral development banks (MDBs)</t>
  </si>
  <si>
    <t>Abbreviation</t>
  </si>
  <si>
    <t>Description</t>
  </si>
  <si>
    <t>Net interest income YE2017 different to reported NII due to reallocation of deposit insurance costs in segment reporting</t>
  </si>
  <si>
    <t>Bank@Work</t>
  </si>
  <si>
    <t>An alternative sales channel, focusing on delivering the convenience promise as a main advantage to the customer. Branch teams are regularly visiting large companies' headquarters with mobile equipment, presenting Addiko's product and service offer, opening products on the spot or helping potential customers applying for a loan</t>
  </si>
  <si>
    <t>Change in CL / simply Ø gross performing loans</t>
  </si>
  <si>
    <t>Additional Tier 1 (AT1)</t>
  </si>
  <si>
    <t>Own funds as defined by Art 51 et seq. CRR</t>
  </si>
  <si>
    <t>Common Equity Tier 1 (CET1)</t>
  </si>
  <si>
    <t>Own funds as defined by Art 26 et seq. CRR which represent the highest quality of capital</t>
  </si>
  <si>
    <t>Credit risk bearing</t>
  </si>
  <si>
    <t>CRR</t>
  </si>
  <si>
    <t>Capital requirements regulation; Regulation (EU) No 575/2013 of the European Parliament and of the Council of 26 June 2013 on prudential requirements for credit institutions and investment firms and amending Regulation (EU) No 648/2012 Text with EEA relevance</t>
  </si>
  <si>
    <t>CSEE</t>
  </si>
  <si>
    <t>Central and South-Eastern Europe</t>
  </si>
  <si>
    <t>CSF</t>
  </si>
  <si>
    <t>"Central Steering Functions" and designated services that have the character of shareholder activities and are therefore provided and charged solely to Addiko. CSF are related to strategic direction, coordination, support, monitoring and steering, e.g. human resources, legal, marketing</t>
  </si>
  <si>
    <t>Customer loans</t>
  </si>
  <si>
    <t>Exposure of on balance loans including accrued interest, gross amount of provisions of performing and non performing loans</t>
  </si>
  <si>
    <t>Derivatives</t>
  </si>
  <si>
    <t>Financial instruments whose value depends on the value of an underlying asset (such as stocks or bonds)</t>
  </si>
  <si>
    <t>ECL</t>
  </si>
  <si>
    <t>Expected credit loss</t>
  </si>
  <si>
    <t>Fair value</t>
  </si>
  <si>
    <t>Price that would be received to sell an asset or paid to transfer a liability in an orderly transaction between market participants on the measurement date</t>
  </si>
  <si>
    <t>FDI</t>
  </si>
  <si>
    <t>Foreign Direct Investment</t>
  </si>
  <si>
    <t>FVTOCI</t>
  </si>
  <si>
    <t>Fair value through other comprehensive income</t>
  </si>
  <si>
    <t>FVTPL</t>
  </si>
  <si>
    <t>Fair value through Profit or Loss</t>
  </si>
  <si>
    <t>FX &amp; DCC</t>
  </si>
  <si>
    <t>Foreign exchange and Dynamic currency conversions</t>
  </si>
  <si>
    <t>GCCR</t>
  </si>
  <si>
    <t>Group Corporate Credit Risk</t>
  </si>
  <si>
    <t>General governments</t>
  </si>
  <si>
    <t>Central governments, state or regional governments, and local governments, including administrative bodies and non-commercial undertakings, but excluding public companies and private companies held by these administrations that have a commercial activity (which shall be reported under “credit institutions”, “other financial corporations” or “non-financial corporations” depending on their activity); social security funds; and international organisations, such as institutions of the European Union, the International Monetary Fund and the Bank for International Settlements</t>
  </si>
  <si>
    <t>Disbursements include disbursements of term loans (Consumer- Mortgage and Housing loans and Corporate term loans, not including revolving loans) and internal refinancing which relates to intra – bank transactions.</t>
  </si>
  <si>
    <t>Gross exposure</t>
  </si>
  <si>
    <t>Exposure of on and off balance loans including accrued interest and gross amount of provisions for performing loans and non performing loans</t>
  </si>
  <si>
    <t>Gross performing loans (GPL)</t>
  </si>
  <si>
    <t>Exposure of on balance loans without accrued interest but including gross amount of provisions of performing loans</t>
  </si>
  <si>
    <t>GRRM</t>
  </si>
  <si>
    <t>Group Retail Risk Management</t>
  </si>
  <si>
    <t>GSS</t>
  </si>
  <si>
    <t>Means "group shared services" and designates services that are aimed at providing economic or commercial value to Group members by means of enhancing or maintaining their business position, e.g. transaction banking, back office, digital banking. GSS do not relate to shareholder activities, i.e. activities performed solely because of a shareholding interest in one or more other Group members, and are provided and charged to the respective receiving Group member</t>
  </si>
  <si>
    <t>Households</t>
  </si>
  <si>
    <t>Individuals or groups of individuals as consumers and producers of goods and non-financial services exclusively for their own final consumption, and as producers of market goods and non-financial and financial services provided that their activities are not those of quasi-corporations. Non-profit institutions which serve households (“NPISH”) and which are principally engaged in the production of non- market goods and services intended for particular groups of households shall be included</t>
  </si>
  <si>
    <t>ICAAP</t>
  </si>
  <si>
    <t>Internal Capital Adequacy Assessment Process; an internal procedure to ensure that a bank has sufficient own funds to cover all material types of risk</t>
  </si>
  <si>
    <t>Jaws</t>
  </si>
  <si>
    <t>Measures the difference between the rates of change in net banking income and operating expenses; positive jaws occur when the figures for the percentage change in income is higher than, or less negative than, the corresponding rate for operating expense</t>
  </si>
  <si>
    <t>The segment Large Corporates includes legal entities and entrepreneurs with annual gross revenues of more than EUR 40 million</t>
  </si>
  <si>
    <t>LCR</t>
  </si>
  <si>
    <t>Liquidity coverage ratio; the ratio of high quality liquid assets and net cash flows in the next 30 days</t>
  </si>
  <si>
    <t>Leverage ratio</t>
  </si>
  <si>
    <t>The ratio of Tier 1 capital to specific exposures on and off the statement of financial position calculated in accordance with the methodology set out in CRR</t>
  </si>
  <si>
    <t>Indicates a bank's ability to refinance its loans by deposits rather than wholesale funding. It is based on net customer loans and calculated with loans to non-financial corporations and households in relation to deposits from non-financial corporations and households. Segment level: Loans and receivables divided by financial liabilities at amortised costs</t>
  </si>
  <si>
    <t>Gross carrying amount of loans and receivables less ECL allowance</t>
  </si>
  <si>
    <t>Loss identification period (LIP)</t>
  </si>
  <si>
    <t>The time span from the default of the client until the recognition of the default in the Bank</t>
  </si>
  <si>
    <t>The sum of net interest income and net fee and commission income</t>
  </si>
  <si>
    <t>Net interest income           (segment level)</t>
  </si>
  <si>
    <t>Net interest income on segment level includes total interest income related to effective interest rate from gross performing loans, interest income from NPE, interest like income, interest expenses from customer deposits, consideration of funds transfer pricing and allocated contribution from interest and liquidity gap</t>
  </si>
  <si>
    <t>Net interest margin is used for external comparison with other banks as well as an internal profitability measurement of products and segments. It is calculated with net interest income set in relation to average interest-bearing assets (total assets less investments in subsidiaries, joint ventures and associates, intangible fixed assets, tangible fixed assets, tax assets and other assets)</t>
  </si>
  <si>
    <t>Non-financial corporations</t>
  </si>
  <si>
    <t>Corporations and quasi-corporations not engaged in financial intermediation but principally in the production of market goods and non-financial services according to the ECB BSI Regulation</t>
  </si>
  <si>
    <t>NPE</t>
  </si>
  <si>
    <t>Defaulted, non-performing exposure (Gross Carrying Amount). A default and thus a non-performing exposure applies if it can be assumed that a customer is unlikely to fulfill all of its credit obligations to the bank, or if the debtor is overdue at least 90 days on any material credit obligation to the bank</t>
  </si>
  <si>
    <t>Collaterals allocated to non-performing exposure / non-performing exposure</t>
  </si>
  <si>
    <t>Describes to which extent defaulted non-performing exposure have been covered by impairments (individual and portfolio-based loan loss provisions) thus expressing also the ability of a bank to absorb losses from its NPE. It is calculated with impairment losses set in relation to defaulted non-performing exposure</t>
  </si>
  <si>
    <t>NPE ratio</t>
  </si>
  <si>
    <t>Is an economic ratio to demonstrate the proportion of loans that have been classified as defaulted non-performing in relation to the entire customer loan portfolio. The definition of non-performing has been adopted from regulatory standards and guidelines and comprises in general those customers where repayment is doubtful, a realization of collaterals is expected, and which thus have been moved to a defaulted customer rating segment. The ratio reflects the quality of the loan portfolio of the bank and provides an indicator for the performance of the bank’s credit risk management. Non performing exposure/credit risk bearing exposure (on and off balance)</t>
  </si>
  <si>
    <t>Option</t>
  </si>
  <si>
    <t>The right to buy (call) or sell (put) an underlying reference asset at an agreed price within a specific period of time or at a fixed point in time</t>
  </si>
  <si>
    <t>OTC</t>
  </si>
  <si>
    <t>Over the counter; trade with non-standardised financial instruments directly between the market participants instead of through an exchange</t>
  </si>
  <si>
    <t>Other financial corporations</t>
  </si>
  <si>
    <t>All financial corporations and quasi-corporations other than credit institutions such as investment firms, investment funds, insurance companies, pension funds, collective investment undertakings, and clearing houses as well as remaining financial intermediaries, financial auxiliaries and captive financial institutions and money lenders</t>
  </si>
  <si>
    <t>PI</t>
  </si>
  <si>
    <t>Private individuals</t>
  </si>
  <si>
    <t>Pillar 2 Guidance (P2G)</t>
  </si>
  <si>
    <t>The level and quality of own funds the institution is expected to hold in excess of its overall capital requirements. The Pillar 2 guidance is a non-legally binding expectation of the regulatory authorities</t>
  </si>
  <si>
    <t>Pillar 2 Requirement (P2R)</t>
  </si>
  <si>
    <t>Additional own funds requirements imposed in accordance with Article 104(1)(a) of Directive 2013/36/EU. The Pillar 2 requirement covers risks underestimated or not covered by Pillar 1</t>
  </si>
  <si>
    <t>POCI</t>
  </si>
  <si>
    <t>Purchased or originated credit impaired assets</t>
  </si>
  <si>
    <t>The segment Public Finance includes all state-owned entities</t>
  </si>
  <si>
    <t>Regular interest income</t>
  </si>
  <si>
    <t>Regular interest income is related to nominal interest rate from gross performing loans excluding income from origination fees, penalty interests and funds transfer pricing</t>
  </si>
  <si>
    <t>Rescue acquisitions</t>
  </si>
  <si>
    <t>Emergency acquired assets, which are assets acquired during the foreclosure procedures of a loan</t>
  </si>
  <si>
    <t>Retail (PI/Micro)</t>
  </si>
  <si>
    <t>The segment Retail includes the following categories: (i) PI, private individuals that are not representing a group, company, or organisation and (ii) Micro, includes private entrepreneurs and profit-oriented entities with annual gross revenues of less than EUR 0.5 million</t>
  </si>
  <si>
    <t>Return on tangible equity</t>
  </si>
  <si>
    <t>Calculated as annualised adjusted result after tax divided by the simple average of equity attributable to the owners of the parent for the respective period</t>
  </si>
  <si>
    <t>Return on tangible equity (@14.1% CET1 Ratio)</t>
  </si>
  <si>
    <t>Calculated as adjusted result after tax (pre-tax result adjusted for non-recurring items, assuming a theoretical tax rate and costs for T2) over average tangible equity (i.e. shareholder equity reduced by intangible assets) excluding excess capital over 14.1% CET1 ratio.</t>
  </si>
  <si>
    <t>Risk-weighted assets (RWA)</t>
  </si>
  <si>
    <t>On-balance and off balance positions, which shall be risk weighted according to (EU) No 575/2013</t>
  </si>
  <si>
    <t>SME contains all legal entities and private entrepreneurs with Annual Gross Revenues (AGR) from EUR 0.5 to 40.0 million, while all with higher than EUR 40.0 million AGR are segmented to Large Corporates segment</t>
  </si>
  <si>
    <t>Stage 1</t>
  </si>
  <si>
    <t>Impairment stage which relates to financial instruments for which expected credit loss model applies and for which no significant increase in credit risk has been recorded since their initial recognition. The impairment is measured in the amount of the 12-month expected credit loss</t>
  </si>
  <si>
    <t>Stage 2</t>
  </si>
  <si>
    <t>Impairment stage which relates to financial instruments for which expected credit loss model applies and for which are subject to significant increase in credit risk has been recorded since their initial recognition. The impairment is measured in the amount of the lifetime expected credit loss</t>
  </si>
  <si>
    <t>Stage 3</t>
  </si>
  <si>
    <t>Impairment stage which relates to financial instruments for which expected credit loss model applies and which are credit-impaired. The impairment is measured in the amount of the lifetime expected credit loss</t>
  </si>
  <si>
    <t>Tier 1 capital (T1)</t>
  </si>
  <si>
    <t>Sum of the Common Equity Tier 1 capital and Additional Tier 1 capital of the institution</t>
  </si>
  <si>
    <t>Tier 2 capital</t>
  </si>
  <si>
    <t>Own funds consisting of the sum of Tier 1 capital and supplementary capital (Tier 2). According to Regulation (EU) Nbr 575/2013 Art 62 to Art 71, Tier 2 refers to instruments or subordinated loans with an original maturity of at least five years that do not include any incentive for their principal amount to be redeemed or repaid prior to their maturity (and fulfill other requirements)</t>
  </si>
  <si>
    <t>TLOF</t>
  </si>
  <si>
    <t>Total liabilities and own funds</t>
  </si>
  <si>
    <t>Total capital ratio (TCR)</t>
  </si>
  <si>
    <t>All the eligible own fund according to article 72 CRR, presented in % of the total risk according to article 92 (3) CRR</t>
  </si>
  <si>
    <t>Viber</t>
  </si>
  <si>
    <t>Viber is a free chat service for smartphones and desktop computers. The program enables IP telephony and instant messaging between Viber users via the Internet</t>
  </si>
  <si>
    <t>Regular interest income annualised / simply Ø gross performing loans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</si>
</sst>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5">
    <numFmt numFmtId="164" formatCode="_-* #,##0.00_-;\-* #,##0.00_-;_-* &quot;-&quot;??_-;_-@_-"/>
    <numFmt numFmtId="165" formatCode="_(&quot;$&quot;* #,##0_);_(&quot;$&quot;* \(#,##0\);_(&quot;$&quot;* &quot;-&quot;_);_(@_)"/>
    <numFmt numFmtId="166" formatCode="_(* #,##0_);_(* \(#,##0\);_(* &quot;-&quot;_);_(@_)"/>
    <numFmt numFmtId="167" formatCode="_(&quot;$&quot;* #,##0.00_);_(&quot;$&quot;* \(#,##0.00\);_(&quot;$&quot;* &quot;-&quot;??_);_(@_)"/>
    <numFmt numFmtId="168" formatCode="_(* #,##0.00_);_(* \(#,##0.00\);_(* &quot;-&quot;??_);_(@_)"/>
    <numFmt numFmtId="169" formatCode="0.0%"/>
    <numFmt numFmtId="170" formatCode="[$-809]dd\ mmmm\ yyyy"/>
    <numFmt numFmtId="171" formatCode="#,##0.0;\(#,##0.0\)"/>
    <numFmt numFmtId="172" formatCode="#,##0;\(#,##0\)"/>
    <numFmt numFmtId="173" formatCode="0.0"/>
    <numFmt numFmtId="174" formatCode="#,##0.0"/>
    <numFmt numFmtId="175" formatCode="[$-C07]d\ mmm\ yyyy;@"/>
    <numFmt numFmtId="176" formatCode="0.0_)\%;\(0.0\)\%;0.0_)\%;@_)_%"/>
    <numFmt numFmtId="177" formatCode="#,##0.0_)_%;\(#,##0.0\)_%;0.0_)_%;@_)_%"/>
    <numFmt numFmtId="178" formatCode="#,##0.0_);\(#,##0.0\)"/>
    <numFmt numFmtId="179" formatCode="#,##0.0_);\(#,##0.0\);#,##0.0_);@_)"/>
    <numFmt numFmtId="180" formatCode="&quot;$&quot;_(#,##0.00_);&quot;$&quot;\(#,##0.00\)"/>
    <numFmt numFmtId="181" formatCode="&quot;$&quot;_(#,##0.00_);&quot;$&quot;\(#,##0.00\);&quot;$&quot;_(0.00_);@_)"/>
    <numFmt numFmtId="182" formatCode="&quot;\&quot;_(#,##0.00_);&quot;\&quot;\(#,##0.00\);&quot;\&quot;_(0.00_);@_)"/>
    <numFmt numFmtId="183" formatCode="#,##0.00_);\(#,##0.00\);0.00_);@_)"/>
    <numFmt numFmtId="184" formatCode="&quot;£&quot;#,##0.00;\-&quot;£&quot;#,##0.00"/>
    <numFmt numFmtId="185" formatCode="#,##0.00_ ;[Red]\-#,##0.00;\-"/>
    <numFmt numFmtId="186" formatCode="\€_(#,##0.00_);\€\(#,##0.00\);\€_(0.00_);@_)"/>
    <numFmt numFmtId="187" formatCode="#,##0.0_)\x;\(#,##0.0\)\x"/>
    <numFmt numFmtId="188" formatCode="#,##0_)\x;\(#,##0\)\x;0_)\x;@_)_x"/>
    <numFmt numFmtId="189" formatCode="#,##0.0_)_x;\(#,##0.0\)_x"/>
    <numFmt numFmtId="190" formatCode="#,##0_)_x;\(#,##0\)_x;0_)_x;@_)_x"/>
    <numFmt numFmtId="191" formatCode="0.0_)\%;\(0.0\)\%"/>
    <numFmt numFmtId="192" formatCode="#,##0.0_)_%;\(#,##0.0\)_%"/>
    <numFmt numFmtId="193" formatCode="#,##0\ ;\(#,##0\)"/>
    <numFmt numFmtId="194" formatCode="#,##0.00,"/>
    <numFmt numFmtId="195" formatCode="#,##0,"/>
    <numFmt numFmtId="196" formatCode="#,##0.0;\-#,##0.0"/>
    <numFmt numFmtId="197" formatCode="mmm"/>
    <numFmt numFmtId="198" formatCode=";;;@"/>
    <numFmt numFmtId="199" formatCode="0.000_)"/>
    <numFmt numFmtId="200" formatCode="_-&quot;£&quot;* #,##0.00_-;\-&quot;£&quot;* #,##0.00_-;_-&quot;£&quot;* &quot;-&quot;??_-;_-@_-"/>
    <numFmt numFmtId="201" formatCode="mm/dd/yy;@"/>
    <numFmt numFmtId="202" formatCode="dd/mm/yy;@"/>
    <numFmt numFmtId="203" formatCode="dd\-mm\-yy"/>
    <numFmt numFmtId="204" formatCode="#,##0.000"/>
    <numFmt numFmtId="205" formatCode="_-[$€]\ * #,##0.00_-;\-[$€]\ * #,##0.00_-;_-[$€]\ * &quot;-&quot;??_-;_-@_-"/>
    <numFmt numFmtId="206" formatCode="_-* #,##0.00\ [$€]_-;\-* #,##0.00\ [$€]_-;_-* &quot;-&quot;??\ [$€]_-;_-@_-"/>
    <numFmt numFmtId="207" formatCode="#,##0.00_ ;\-#,##0.00\ "/>
    <numFmt numFmtId="208" formatCode="#\.##\.###"/>
    <numFmt numFmtId="209" formatCode="_(* #,##0_);_(* \(#,##0\);_(* &quot;-&quot;??_);_(@_)"/>
    <numFmt numFmtId="210" formatCode="_-* #,##0.00\ _D_M_-;\-* #,##0.00\ _D_M_-;_-* &quot;-&quot;??\ _D_M_-;_-@_-"/>
    <numFmt numFmtId="211" formatCode="#,###,;\-#,###,;0;\-"/>
    <numFmt numFmtId="212" formatCode="_-* #,##0.00_-;\-* #,##0.00_-;_-* \-??_-;_-@_-"/>
    <numFmt numFmtId="213" formatCode="_-&quot;£&quot;* #,##0_-;\-&quot;£&quot;* #,##0_-;_-&quot;£&quot;* &quot;-&quot;_-;_-@_-"/>
    <numFmt numFmtId="214" formatCode="0.00_)"/>
    <numFmt numFmtId="215" formatCode="#,##0\ \ \ \ \ "/>
    <numFmt numFmtId="216" formatCode="#,##0.0,\ \ \ \ \ "/>
    <numFmt numFmtId="217" formatCode="#,##0.0\ ;\(#,##0.0\)"/>
    <numFmt numFmtId="218" formatCode="\-###,###\-"/>
    <numFmt numFmtId="219" formatCode="_ * #,##0.00_ ;_ * \-#,##0.00_ ;_ * &quot;-&quot;??_ ;_ @_ "/>
    <numFmt numFmtId="220" formatCode="_ * #,##0_ ;_ * \-#,##0_ ;_ * &quot;-&quot;_ ;_ @_ "/>
    <numFmt numFmtId="221" formatCode="yyyy\-mm\-dd;@"/>
    <numFmt numFmtId="222" formatCode="0.0000"/>
    <numFmt numFmtId="223" formatCode="0.0000%"/>
    <numFmt numFmtId="224" formatCode="&quot;Yes&quot;;[Red]&quot;No&quot;"/>
    <numFmt numFmtId="225" formatCode="0.00000"/>
    <numFmt numFmtId="226" formatCode="[&gt;0]General"/>
    <numFmt numFmtId="227" formatCode="#,##0_);\(#,##0\);\-_)"/>
    <numFmt numFmtId="228" formatCode="#,##0.0000000000000"/>
  </numFmts>
  <fonts count="168">
    <font>
      <sz val="11"/>
      <color theme="1"/>
      <name val="Calibri"/>
      <family val="2"/>
      <scheme val="minor"/>
    </font>
    <font>
      <sz val="11"/>
      <color theme="1"/>
      <name val="Calibri"/>
      <family val="2"/>
      <scheme val="minor"/>
    </font>
    <font>
      <sz val="10"/>
      <name val="Arial"/>
      <family val="2"/>
    </font>
    <font>
      <u/>
      <sz val="11"/>
      <color theme="10"/>
      <name val="Calibri"/>
      <family val="2"/>
      <scheme val="minor"/>
    </font>
    <font>
      <sz val="11"/>
      <color theme="0"/>
      <name val="Calibri"/>
      <family val="2"/>
      <scheme val="minor"/>
    </font>
    <font>
      <sz val="10"/>
      <name val="Times New Roman"/>
      <family val="1"/>
    </font>
    <font>
      <sz val="10"/>
      <name val="Geneva"/>
      <family val="2"/>
    </font>
    <font>
      <sz val="9"/>
      <name val="?? ??"/>
      <family val="1"/>
    </font>
    <font>
      <sz val="11"/>
      <name val="ＭＳ Ｐゴシック"/>
      <family val="3"/>
      <charset val="128"/>
    </font>
    <font>
      <sz val="10"/>
      <name val="Palatino"/>
    </font>
    <font>
      <sz val="10"/>
      <name val="Palatino"/>
      <family val="1"/>
    </font>
    <font>
      <b/>
      <sz val="10"/>
      <name val="Arial"/>
      <family val="2"/>
    </font>
    <font>
      <i/>
      <sz val="10"/>
      <name val="Arial"/>
      <family val="2"/>
    </font>
    <font>
      <b/>
      <i/>
      <sz val="10"/>
      <name val="Arial"/>
      <family val="2"/>
    </font>
    <font>
      <b/>
      <i/>
      <sz val="9"/>
      <name val="Arial"/>
      <family val="2"/>
    </font>
    <font>
      <b/>
      <sz val="9"/>
      <name val="Arial"/>
      <family val="2"/>
    </font>
    <font>
      <sz val="8"/>
      <name val="Arial"/>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0"/>
      <name val="Geneva"/>
    </font>
    <font>
      <sz val="10"/>
      <name val="Book Antiqua"/>
      <family val="1"/>
    </font>
    <font>
      <u/>
      <sz val="10"/>
      <name val="Arial"/>
      <family val="2"/>
    </font>
    <font>
      <sz val="10"/>
      <color indexed="8"/>
      <name val="Arial"/>
      <family val="2"/>
    </font>
    <font>
      <sz val="11"/>
      <color indexed="8"/>
      <name val="Calibri"/>
      <family val="2"/>
    </font>
    <font>
      <b/>
      <sz val="9"/>
      <color indexed="27"/>
      <name val="Arial"/>
      <family val="2"/>
    </font>
    <font>
      <sz val="10"/>
      <color indexed="9"/>
      <name val="Arial"/>
      <family val="2"/>
    </font>
    <font>
      <sz val="11"/>
      <color indexed="9"/>
      <name val="Calibri"/>
      <family val="2"/>
    </font>
    <font>
      <sz val="8"/>
      <color theme="3"/>
      <name val="Tahoma"/>
      <family val="2"/>
    </font>
    <font>
      <b/>
      <sz val="12"/>
      <name val="Arial"/>
      <family val="2"/>
    </font>
    <font>
      <b/>
      <sz val="12"/>
      <color indexed="8"/>
      <name val="Arial"/>
      <family val="2"/>
    </font>
    <font>
      <b/>
      <sz val="11"/>
      <color indexed="63"/>
      <name val="Calibri"/>
      <family val="2"/>
    </font>
    <font>
      <sz val="10"/>
      <color indexed="20"/>
      <name val="Arial"/>
      <family val="2"/>
    </font>
    <font>
      <sz val="11"/>
      <color indexed="20"/>
      <name val="Calibri"/>
      <family val="2"/>
    </font>
    <font>
      <b/>
      <sz val="11"/>
      <color indexed="52"/>
      <name val="Calibri"/>
      <family val="2"/>
    </font>
    <font>
      <sz val="9"/>
      <color indexed="9"/>
      <name val="Tahoma"/>
      <family val="2"/>
    </font>
    <font>
      <sz val="10"/>
      <color theme="3"/>
      <name val="Tahoma"/>
      <family val="2"/>
    </font>
    <font>
      <b/>
      <sz val="10"/>
      <color theme="3"/>
      <name val="Tahoma"/>
      <family val="2"/>
    </font>
    <font>
      <b/>
      <sz val="10"/>
      <name val="Tahoma"/>
      <family val="2"/>
    </font>
    <font>
      <sz val="11"/>
      <color indexed="17"/>
      <name val="Calibri"/>
      <family val="2"/>
    </font>
    <font>
      <b/>
      <sz val="10"/>
      <color indexed="52"/>
      <name val="Arial"/>
      <family val="2"/>
    </font>
    <font>
      <b/>
      <sz val="11"/>
      <color indexed="9"/>
      <name val="Calibri"/>
      <family val="2"/>
    </font>
    <font>
      <sz val="11"/>
      <color indexed="52"/>
      <name val="Calibri"/>
      <family val="2"/>
    </font>
    <font>
      <b/>
      <sz val="10"/>
      <color indexed="9"/>
      <name val="Arial"/>
      <family val="2"/>
    </font>
    <font>
      <sz val="10"/>
      <color indexed="8"/>
      <name val="Arial CE"/>
      <charset val="238"/>
    </font>
    <font>
      <sz val="11"/>
      <name val="Tms Rmn"/>
      <family val="1"/>
    </font>
    <font>
      <b/>
      <sz val="14"/>
      <color indexed="13"/>
      <name val="Arial"/>
      <family val="2"/>
    </font>
    <font>
      <b/>
      <sz val="9"/>
      <name val="Tahoma"/>
      <family val="2"/>
    </font>
    <font>
      <b/>
      <sz val="9"/>
      <color indexed="9"/>
      <name val="Tahoma"/>
      <family val="2"/>
    </font>
    <font>
      <sz val="11"/>
      <color indexed="62"/>
      <name val="Calibri"/>
      <family val="2"/>
    </font>
    <font>
      <b/>
      <sz val="11"/>
      <color indexed="56"/>
      <name val="Calibri"/>
      <family val="2"/>
    </font>
    <font>
      <b/>
      <sz val="11"/>
      <color indexed="8"/>
      <name val="Calibri"/>
      <family val="2"/>
    </font>
    <font>
      <i/>
      <sz val="11"/>
      <color indexed="23"/>
      <name val="Calibri"/>
      <family val="2"/>
    </font>
    <font>
      <sz val="11"/>
      <name val="Times New Roman"/>
      <family val="1"/>
    </font>
    <font>
      <i/>
      <sz val="10"/>
      <color indexed="23"/>
      <name val="Arial"/>
      <family val="2"/>
    </font>
    <font>
      <b/>
      <sz val="10"/>
      <color indexed="12"/>
      <name val="Helv"/>
    </font>
    <font>
      <b/>
      <sz val="11"/>
      <name val="Tahoma"/>
      <family val="2"/>
    </font>
    <font>
      <b/>
      <sz val="8"/>
      <color theme="3"/>
      <name val="Tahoma"/>
      <family val="2"/>
    </font>
    <font>
      <i/>
      <sz val="10"/>
      <name val="Tahoma"/>
      <family val="2"/>
    </font>
    <font>
      <sz val="10"/>
      <color indexed="17"/>
      <name val="Arial"/>
      <family val="2"/>
    </font>
    <font>
      <sz val="10"/>
      <name val="ＭＳ Ｐゴシック"/>
      <family val="3"/>
      <charset val="128"/>
    </font>
    <font>
      <b/>
      <sz val="15"/>
      <color indexed="56"/>
      <name val="Arial"/>
      <family val="2"/>
    </font>
    <font>
      <b/>
      <sz val="15"/>
      <color indexed="56"/>
      <name val="Calibri"/>
      <family val="2"/>
    </font>
    <font>
      <b/>
      <sz val="13"/>
      <color indexed="56"/>
      <name val="Arial"/>
      <family val="2"/>
    </font>
    <font>
      <b/>
      <sz val="13"/>
      <color indexed="56"/>
      <name val="Calibri"/>
      <family val="2"/>
    </font>
    <font>
      <b/>
      <sz val="11"/>
      <color indexed="56"/>
      <name val="Arial"/>
      <family val="2"/>
    </font>
    <font>
      <u/>
      <sz val="10"/>
      <color indexed="12"/>
      <name val="Arial"/>
      <family val="2"/>
    </font>
    <font>
      <u/>
      <sz val="10"/>
      <color theme="10"/>
      <name val="Arial"/>
      <family val="2"/>
    </font>
    <font>
      <u/>
      <sz val="8"/>
      <color theme="3"/>
      <name val="Tahoma"/>
      <family val="2"/>
    </font>
    <font>
      <sz val="8"/>
      <color theme="4" tint="-0.24994659260841701"/>
      <name val="Tahoma"/>
      <family val="2"/>
    </font>
    <font>
      <sz val="10"/>
      <color indexed="62"/>
      <name val="Arial"/>
      <family val="2"/>
    </font>
    <font>
      <b/>
      <i/>
      <sz val="9"/>
      <name val="Tahoma"/>
      <family val="2"/>
    </font>
    <font>
      <sz val="18"/>
      <name val="Times New Roman"/>
      <family val="1"/>
    </font>
    <font>
      <b/>
      <sz val="13"/>
      <name val="Times New Roman"/>
      <family val="1"/>
    </font>
    <font>
      <b/>
      <i/>
      <sz val="12"/>
      <name val="Times New Roman"/>
      <family val="1"/>
    </font>
    <font>
      <i/>
      <sz val="12"/>
      <name val="Times New Roman"/>
      <family val="1"/>
    </font>
    <font>
      <sz val="10"/>
      <color indexed="52"/>
      <name val="Arial"/>
      <family val="2"/>
    </font>
    <font>
      <b/>
      <sz val="10"/>
      <name val="Times New Roman"/>
      <family val="1"/>
    </font>
    <font>
      <sz val="12"/>
      <color indexed="56"/>
      <name val="Tahoma"/>
      <family val="2"/>
    </font>
    <font>
      <sz val="9"/>
      <name val="Univers (WN)"/>
    </font>
    <font>
      <sz val="11"/>
      <color indexed="60"/>
      <name val="Calibri"/>
      <family val="2"/>
    </font>
    <font>
      <sz val="8"/>
      <color indexed="8"/>
      <name val="MS Sans Serif"/>
      <family val="2"/>
    </font>
    <font>
      <b/>
      <i/>
      <sz val="16"/>
      <name val="Helv"/>
      <family val="2"/>
    </font>
    <font>
      <sz val="11"/>
      <name val="Univers 45 Light"/>
      <family val="2"/>
    </font>
    <font>
      <b/>
      <sz val="11"/>
      <name val="Univers 45 Light"/>
      <family val="2"/>
    </font>
    <font>
      <b/>
      <sz val="11"/>
      <color indexed="9"/>
      <name val="Univers 45 Light"/>
      <family val="2"/>
    </font>
    <font>
      <sz val="11"/>
      <name val="Univers 45 Light"/>
    </font>
    <font>
      <sz val="10"/>
      <color indexed="8"/>
      <name val="MS Sans Serif"/>
      <family val="2"/>
    </font>
    <font>
      <sz val="10"/>
      <name val="Arial CE"/>
      <charset val="238"/>
    </font>
    <font>
      <sz val="10"/>
      <name val="Times New Roman CE"/>
      <charset val="238"/>
    </font>
    <font>
      <b/>
      <sz val="10"/>
      <color indexed="63"/>
      <name val="Arial"/>
      <family val="2"/>
    </font>
    <font>
      <sz val="22"/>
      <name val="UBSHeadline"/>
      <family val="1"/>
    </font>
    <font>
      <b/>
      <sz val="10"/>
      <color indexed="56"/>
      <name val="Tahoma"/>
      <family val="2"/>
    </font>
    <font>
      <sz val="8"/>
      <color indexed="8"/>
      <name val="Tahoma"/>
      <family val="2"/>
    </font>
    <font>
      <sz val="10"/>
      <color indexed="39"/>
      <name val="Arial"/>
      <family val="2"/>
    </font>
    <font>
      <b/>
      <sz val="10"/>
      <color indexed="8"/>
      <name val="Arial"/>
      <family val="2"/>
    </font>
    <font>
      <b/>
      <sz val="16"/>
      <color indexed="23"/>
      <name val="Arial"/>
      <family val="2"/>
    </font>
    <font>
      <sz val="10"/>
      <color indexed="10"/>
      <name val="Arial"/>
      <family val="2"/>
    </font>
    <font>
      <sz val="11"/>
      <name val="Arial"/>
      <family val="2"/>
    </font>
    <font>
      <u/>
      <sz val="11"/>
      <name val="Arial"/>
      <family val="2"/>
    </font>
    <font>
      <sz val="10"/>
      <color theme="3"/>
      <name val="Webdings"/>
      <family val="1"/>
      <charset val="2"/>
    </font>
    <font>
      <b/>
      <sz val="12"/>
      <color indexed="8"/>
      <name val="Times New Roman"/>
      <family val="1"/>
    </font>
    <font>
      <sz val="10"/>
      <name val="Frutiger 45 Light"/>
      <family val="2"/>
    </font>
    <font>
      <sz val="12"/>
      <name val="Times New Roman"/>
      <family val="1"/>
    </font>
    <font>
      <sz val="11"/>
      <color indexed="10"/>
      <name val="Calibri"/>
      <family val="2"/>
    </font>
    <font>
      <sz val="11"/>
      <color theme="3"/>
      <name val="Calibri"/>
      <family val="2"/>
      <scheme val="minor"/>
    </font>
    <font>
      <b/>
      <sz val="16"/>
      <name val="Arial"/>
      <family val="2"/>
    </font>
    <font>
      <b/>
      <sz val="18"/>
      <color indexed="56"/>
      <name val="Cambria"/>
      <family val="2"/>
    </font>
    <font>
      <b/>
      <sz val="14"/>
      <color indexed="9"/>
      <name val="Arial"/>
      <family val="2"/>
    </font>
    <font>
      <sz val="8"/>
      <color indexed="36"/>
      <name val="Verdana"/>
      <family val="2"/>
    </font>
    <font>
      <u/>
      <sz val="11"/>
      <color indexed="12"/>
      <name val="ＭＳ Ｐゴシック"/>
      <family val="3"/>
      <charset val="128"/>
    </font>
    <font>
      <sz val="11"/>
      <name val="돋움"/>
      <family val="3"/>
      <charset val="129"/>
    </font>
    <font>
      <sz val="11"/>
      <name val="돋움"/>
      <charset val="129"/>
    </font>
    <font>
      <sz val="14"/>
      <name val="ＭＳ 明朝"/>
      <family val="1"/>
      <charset val="128"/>
    </font>
    <font>
      <sz val="9"/>
      <color indexed="8"/>
      <name val="ＭＳ Ｐゴシック"/>
      <family val="3"/>
      <charset val="128"/>
    </font>
    <font>
      <u/>
      <sz val="11"/>
      <color indexed="12"/>
      <name val="Calibri"/>
      <family val="2"/>
    </font>
    <font>
      <u/>
      <sz val="6.5"/>
      <color indexed="12"/>
      <name val="Arial"/>
      <family val="2"/>
    </font>
    <font>
      <sz val="10"/>
      <color indexed="8"/>
      <name val="BdE Neue Helvetica 45 Light"/>
      <family val="2"/>
    </font>
    <font>
      <sz val="10"/>
      <color indexed="8"/>
      <name val="Times New Roman"/>
      <family val="1"/>
      <charset val="238"/>
    </font>
    <font>
      <i/>
      <sz val="8"/>
      <name val="Times New Roman"/>
      <family val="1"/>
    </font>
    <font>
      <sz val="18"/>
      <color indexed="56"/>
      <name val="Cambria"/>
      <family val="2"/>
    </font>
    <font>
      <sz val="11"/>
      <color indexed="62"/>
      <name val="Calibri"/>
      <family val="2"/>
      <charset val="204"/>
    </font>
    <font>
      <sz val="10"/>
      <color theme="1"/>
      <name val="Arial"/>
      <family val="2"/>
    </font>
    <font>
      <b/>
      <sz val="11"/>
      <color theme="1"/>
      <name val="Trebuchet MS"/>
      <family val="2"/>
    </font>
    <font>
      <sz val="11"/>
      <color theme="1"/>
      <name val="Trebuchet MS"/>
      <family val="2"/>
    </font>
    <font>
      <sz val="9"/>
      <color rgb="FF002D4B"/>
      <name val="Trebuchet MS"/>
      <family val="2"/>
    </font>
    <font>
      <sz val="9"/>
      <color theme="1"/>
      <name val="Trebuchet MS"/>
      <family val="2"/>
    </font>
    <font>
      <b/>
      <sz val="8"/>
      <name val="Trebuchet MS"/>
      <family val="2"/>
    </font>
    <font>
      <b/>
      <sz val="8"/>
      <color theme="0"/>
      <name val="Trebuchet MS"/>
      <family val="2"/>
    </font>
    <font>
      <sz val="8"/>
      <color rgb="FF002D4B"/>
      <name val="Trebuchet MS"/>
      <family val="2"/>
    </font>
    <font>
      <b/>
      <sz val="8"/>
      <color theme="1"/>
      <name val="Trebuchet MS"/>
      <family val="2"/>
    </font>
    <font>
      <b/>
      <sz val="8"/>
      <color rgb="FF002D4B"/>
      <name val="Trebuchet MS"/>
      <family val="2"/>
    </font>
    <font>
      <sz val="8"/>
      <name val="Trebuchet MS"/>
      <family val="2"/>
    </font>
    <font>
      <sz val="8"/>
      <color theme="1"/>
      <name val="Trebuchet MS"/>
      <family val="2"/>
    </font>
    <font>
      <b/>
      <sz val="11"/>
      <color theme="0"/>
      <name val="Trebuchet MS"/>
      <family val="2"/>
    </font>
    <font>
      <i/>
      <sz val="8"/>
      <color theme="1"/>
      <name val="Trebuchet MS"/>
      <family val="2"/>
    </font>
    <font>
      <b/>
      <sz val="8"/>
      <color theme="7"/>
      <name val="Trebuchet MS"/>
      <family val="2"/>
    </font>
    <font>
      <sz val="8"/>
      <color rgb="FFFF0000"/>
      <name val="Trebuchet MS"/>
      <family val="2"/>
    </font>
    <font>
      <vertAlign val="superscript"/>
      <sz val="8"/>
      <color theme="1"/>
      <name val="Trebuchet MS"/>
      <family val="2"/>
    </font>
    <font>
      <vertAlign val="superscript"/>
      <sz val="8"/>
      <color rgb="FF002D4B"/>
      <name val="Trebuchet MS"/>
      <family val="2"/>
    </font>
    <font>
      <sz val="8"/>
      <color theme="7"/>
      <name val="Trebuchet MS"/>
      <family val="2"/>
    </font>
    <font>
      <i/>
      <sz val="8"/>
      <color theme="7"/>
      <name val="Trebuchet MS"/>
      <family val="2"/>
    </font>
    <font>
      <vertAlign val="superscript"/>
      <sz val="8"/>
      <color theme="7"/>
      <name val="Trebuchet MS"/>
      <family val="2"/>
    </font>
    <font>
      <i/>
      <sz val="8"/>
      <color rgb="FF002D4B"/>
      <name val="Trebuchet MS"/>
      <family val="2"/>
    </font>
    <font>
      <sz val="11"/>
      <color theme="0"/>
      <name val="Trebuchet MS"/>
      <family val="2"/>
    </font>
    <font>
      <sz val="9"/>
      <color theme="0"/>
      <name val="Trebuchet MS"/>
      <family val="2"/>
    </font>
    <font>
      <sz val="8"/>
      <color theme="0"/>
      <name val="Trebuchet MS"/>
      <family val="2"/>
    </font>
    <font>
      <b/>
      <sz val="20"/>
      <color rgb="FF002D4B"/>
      <name val="Trebuchet MS"/>
      <family val="2"/>
    </font>
    <font>
      <b/>
      <vertAlign val="superscript"/>
      <sz val="8"/>
      <color rgb="FF002D4B"/>
      <name val="Trebuchet MS"/>
      <family val="2"/>
    </font>
    <font>
      <i/>
      <sz val="8"/>
      <name val="Trebuchet MS"/>
      <family val="2"/>
    </font>
    <font>
      <sz val="10"/>
      <color rgb="FF002D4B"/>
      <name val="Trebuchet MS"/>
      <family val="2"/>
    </font>
    <font>
      <sz val="11"/>
      <color rgb="FF002D4B"/>
      <name val="Trebuchet MS"/>
      <family val="2"/>
    </font>
    <font>
      <sz val="12"/>
      <color rgb="FF002D4B"/>
      <name val="Trebuchet MS"/>
      <family val="2"/>
    </font>
    <font>
      <b/>
      <u/>
      <sz val="12"/>
      <color rgb="FF002D4B"/>
      <name val="Trebuchet MS"/>
      <family val="2"/>
    </font>
    <font>
      <b/>
      <sz val="12"/>
      <color rgb="FF002D4B"/>
      <name val="Trebuchet MS"/>
      <family val="2"/>
    </font>
    <font>
      <u/>
      <sz val="12"/>
      <color rgb="FF002D4B"/>
      <name val="Trebuchet MS"/>
      <family val="2"/>
    </font>
    <font>
      <b/>
      <sz val="20"/>
      <color theme="6"/>
      <name val="Trebuchet MS"/>
      <family val="2"/>
    </font>
    <font>
      <b/>
      <u/>
      <sz val="14"/>
      <color rgb="FF002D4B"/>
      <name val="Trebuchet MS"/>
      <family val="2"/>
    </font>
    <font>
      <b/>
      <sz val="8"/>
      <color rgb="FFFF0000"/>
      <name val="Trebuchet MS"/>
      <family val="2"/>
    </font>
    <font>
      <u/>
      <sz val="12"/>
      <color rgb="FFFF0000"/>
      <name val="Trebuchet MS"/>
      <family val="2"/>
    </font>
    <font>
      <i/>
      <sz val="10"/>
      <color rgb="FF969696"/>
      <name val="Trebuchet MS"/>
      <family val="2"/>
    </font>
    <font>
      <u/>
      <sz val="8"/>
      <color rgb="FF002D4B"/>
      <name val="Trebuchet MS"/>
      <family val="2"/>
    </font>
    <font>
      <b/>
      <u/>
      <sz val="14"/>
      <color theme="7"/>
      <name val="Trebuchet MS"/>
      <family val="2"/>
    </font>
    <font>
      <sz val="11"/>
      <color theme="7"/>
      <name val="Trebuchet MS"/>
      <family val="2"/>
    </font>
    <font>
      <b/>
      <sz val="12"/>
      <color theme="7"/>
      <name val="Trebuchet MS"/>
      <family val="2"/>
    </font>
    <font>
      <sz val="12"/>
      <color theme="7"/>
      <name val="Trebuchet MS"/>
      <family val="2"/>
    </font>
  </fonts>
  <fills count="84">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theme="2"/>
        <bgColor theme="0"/>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62"/>
      </patternFill>
    </fill>
    <fill>
      <patternFill patternType="solid">
        <fgColor indexed="49"/>
      </patternFill>
    </fill>
    <fill>
      <patternFill patternType="solid">
        <fgColor indexed="52"/>
      </patternFill>
    </fill>
    <fill>
      <patternFill patternType="solid">
        <fgColor indexed="10"/>
      </patternFill>
    </fill>
    <fill>
      <patternFill patternType="solid">
        <fgColor indexed="57"/>
      </patternFill>
    </fill>
    <fill>
      <patternFill patternType="solid">
        <fgColor indexed="53"/>
      </patternFill>
    </fill>
    <fill>
      <patternFill patternType="solid">
        <fgColor rgb="FFF8F8F2"/>
        <bgColor indexed="64"/>
      </patternFill>
    </fill>
    <fill>
      <patternFill patternType="solid">
        <fgColor indexed="22"/>
      </patternFill>
    </fill>
    <fill>
      <patternFill patternType="solid">
        <fgColor indexed="9"/>
        <bgColor indexed="9"/>
      </patternFill>
    </fill>
    <fill>
      <patternFill patternType="solid">
        <fgColor indexed="27"/>
        <bgColor indexed="64"/>
      </patternFill>
    </fill>
    <fill>
      <patternFill patternType="solid">
        <fgColor indexed="43"/>
        <bgColor indexed="64"/>
      </patternFill>
    </fill>
    <fill>
      <patternFill patternType="solid">
        <fgColor rgb="FF000000"/>
        <bgColor indexed="64"/>
      </patternFill>
    </fill>
    <fill>
      <patternFill patternType="solid">
        <fgColor indexed="55"/>
      </patternFill>
    </fill>
    <fill>
      <patternFill patternType="solid">
        <fgColor indexed="12"/>
      </patternFill>
    </fill>
    <fill>
      <patternFill patternType="solid">
        <fgColor indexed="9"/>
        <bgColor indexed="18"/>
      </patternFill>
    </fill>
    <fill>
      <patternFill patternType="solid">
        <fgColor indexed="18"/>
        <bgColor indexed="18"/>
      </patternFill>
    </fill>
    <fill>
      <patternFill patternType="solid">
        <fgColor indexed="31"/>
        <bgColor indexed="64"/>
      </patternFill>
    </fill>
    <fill>
      <patternFill patternType="solid">
        <fgColor indexed="27"/>
        <bgColor indexed="27"/>
      </patternFill>
    </fill>
    <fill>
      <patternFill patternType="solid">
        <fgColor indexed="62"/>
        <bgColor indexed="64"/>
      </patternFill>
    </fill>
    <fill>
      <patternFill patternType="solid">
        <fgColor indexed="26"/>
        <bgColor indexed="26"/>
      </patternFill>
    </fill>
    <fill>
      <patternFill patternType="solid">
        <fgColor indexed="29"/>
        <bgColor indexed="64"/>
      </patternFill>
    </fill>
    <fill>
      <patternFill patternType="solid">
        <fgColor indexed="24"/>
        <bgColor indexed="64"/>
      </patternFill>
    </fill>
    <fill>
      <patternFill patternType="solid">
        <fgColor indexed="26"/>
      </patternFill>
    </fill>
    <fill>
      <patternFill patternType="solid">
        <fgColor indexed="56"/>
        <bgColor indexed="56"/>
      </patternFill>
    </fill>
    <fill>
      <patternFill patternType="solid">
        <fgColor indexed="62"/>
        <bgColor indexed="12"/>
      </patternFill>
    </fill>
    <fill>
      <patternFill patternType="solid">
        <fgColor indexed="45"/>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9"/>
      </patternFill>
    </fill>
    <fill>
      <patternFill patternType="solid">
        <fgColor rgb="FFEAF0F6"/>
        <bgColor indexed="64"/>
      </patternFill>
    </fill>
    <fill>
      <patternFill patternType="solid">
        <fgColor theme="2"/>
        <bgColor indexed="26"/>
      </patternFill>
    </fill>
    <fill>
      <patternFill patternType="solid">
        <fgColor indexed="12"/>
        <bgColor indexed="64"/>
      </patternFill>
    </fill>
    <fill>
      <patternFill patternType="solid">
        <fgColor indexed="47"/>
        <bgColor indexed="64"/>
      </patternFill>
    </fill>
    <fill>
      <patternFill patternType="solid">
        <fgColor indexed="13"/>
        <bgColor indexed="64"/>
      </patternFill>
    </fill>
    <fill>
      <patternFill patternType="solid">
        <fgColor indexed="13"/>
        <bgColor indexed="45"/>
      </patternFill>
    </fill>
    <fill>
      <patternFill patternType="solid">
        <fgColor indexed="42"/>
        <bgColor indexed="64"/>
      </patternFill>
    </fill>
    <fill>
      <patternFill patternType="mediumGray">
        <fgColor indexed="45"/>
        <bgColor indexed="9"/>
      </patternFill>
    </fill>
    <fill>
      <patternFill patternType="lightGray">
        <fgColor indexed="45"/>
        <bgColor indexed="9"/>
      </patternFill>
    </fill>
    <fill>
      <patternFill patternType="solid">
        <fgColor indexed="45"/>
        <bgColor indexed="45"/>
      </patternFill>
    </fill>
    <fill>
      <patternFill patternType="solid">
        <fgColor rgb="FFFF4D5A"/>
        <bgColor indexed="64"/>
      </patternFill>
    </fill>
    <fill>
      <patternFill patternType="solid">
        <fgColor theme="6"/>
        <bgColor indexed="64"/>
      </patternFill>
    </fill>
  </fills>
  <borders count="82">
    <border>
      <left/>
      <right/>
      <top/>
      <bottom/>
      <diagonal/>
    </border>
    <border>
      <left style="thin">
        <color indexed="9"/>
      </left>
      <right/>
      <top style="thin">
        <color indexed="55"/>
      </top>
      <bottom style="thin">
        <color indexed="55"/>
      </bottom>
      <diagonal/>
    </border>
    <border>
      <left/>
      <right style="thin">
        <color theme="0"/>
      </right>
      <top style="thin">
        <color indexed="9"/>
      </top>
      <bottom style="thin">
        <color indexed="55"/>
      </bottom>
      <diagonal/>
    </border>
    <border>
      <left style="thin">
        <color theme="0"/>
      </left>
      <right style="thin">
        <color theme="0"/>
      </right>
      <top style="thin">
        <color indexed="9"/>
      </top>
      <bottom style="thin">
        <color indexed="55"/>
      </bottom>
      <diagonal/>
    </border>
    <border>
      <left style="thin">
        <color indexed="9"/>
      </left>
      <right/>
      <top/>
      <bottom/>
      <diagonal/>
    </border>
    <border>
      <left style="thin">
        <color indexed="9"/>
      </left>
      <right style="thin">
        <color indexed="9"/>
      </right>
      <top style="thin">
        <color indexed="9"/>
      </top>
      <bottom style="thin">
        <color indexed="9"/>
      </bottom>
      <diagonal/>
    </border>
    <border>
      <left style="medium">
        <color theme="0"/>
      </left>
      <right/>
      <top/>
      <bottom/>
      <diagonal/>
    </border>
    <border>
      <left style="thin">
        <color theme="0"/>
      </left>
      <right/>
      <top/>
      <bottom/>
      <diagonal/>
    </border>
    <border>
      <left/>
      <right style="medium">
        <color theme="0"/>
      </right>
      <top/>
      <bottom/>
      <diagonal/>
    </border>
    <border>
      <left/>
      <right/>
      <top style="thin">
        <color indexed="9"/>
      </top>
      <bottom style="thin">
        <color indexed="9"/>
      </bottom>
      <diagonal/>
    </border>
    <border>
      <left/>
      <right/>
      <top style="thin">
        <color indexed="55"/>
      </top>
      <bottom style="thin">
        <color indexed="55"/>
      </bottom>
      <diagonal/>
    </border>
    <border>
      <left style="thin">
        <color rgb="FFB2B2B2"/>
      </left>
      <right style="thin">
        <color rgb="FFB2B2B2"/>
      </right>
      <top style="thin">
        <color rgb="FFB2B2B2"/>
      </top>
      <bottom style="thin">
        <color rgb="FFB2B2B2"/>
      </bottom>
      <diagonal/>
    </border>
    <border>
      <left/>
      <right/>
      <top/>
      <bottom style="hair">
        <color indexed="22"/>
      </bottom>
      <diagonal/>
    </border>
    <border>
      <left/>
      <right/>
      <top style="hair">
        <color indexed="8"/>
      </top>
      <bottom style="hair">
        <color indexed="8"/>
      </bottom>
      <diagonal/>
    </border>
    <border>
      <left/>
      <right/>
      <top/>
      <bottom style="medium">
        <color indexed="18"/>
      </bottom>
      <diagonal/>
    </border>
    <border>
      <left style="medium">
        <color indexed="64"/>
      </left>
      <right/>
      <top style="medium">
        <color indexed="64"/>
      </top>
      <bottom/>
      <diagonal/>
    </border>
    <border>
      <left/>
      <right/>
      <top style="dotted">
        <color indexed="55"/>
      </top>
      <bottom style="dotted">
        <color indexed="55"/>
      </bottom>
      <diagonal/>
    </border>
    <border>
      <left style="thin">
        <color theme="0"/>
      </left>
      <right style="thin">
        <color theme="0"/>
      </right>
      <top/>
      <bottom style="thick">
        <color theme="1" tint="0.499984740745262"/>
      </bottom>
      <diagonal/>
    </border>
    <border>
      <left/>
      <right/>
      <top/>
      <bottom style="thin">
        <color theme="3" tint="0.79998168889431442"/>
      </bottom>
      <diagonal/>
    </border>
    <border>
      <left style="thin">
        <color indexed="64"/>
      </left>
      <right style="thin">
        <color indexed="64"/>
      </right>
      <top/>
      <bottom/>
      <diagonal/>
    </border>
    <border>
      <left style="medium">
        <color indexed="64"/>
      </left>
      <right style="medium">
        <color indexed="64"/>
      </right>
      <top/>
      <bottom/>
      <diagonal/>
    </border>
    <border>
      <left style="thin">
        <color indexed="63"/>
      </left>
      <right style="thin">
        <color indexed="63"/>
      </right>
      <top style="thin">
        <color indexed="63"/>
      </top>
      <bottom style="thin">
        <color indexed="63"/>
      </bottom>
      <diagonal/>
    </border>
    <border>
      <left/>
      <right/>
      <top/>
      <bottom style="thick">
        <color theme="3" tint="0.39994506668294322"/>
      </bottom>
      <diagonal/>
    </border>
    <border>
      <left style="thin">
        <color indexed="23"/>
      </left>
      <right style="thin">
        <color indexed="23"/>
      </right>
      <top style="thin">
        <color indexed="23"/>
      </top>
      <bottom style="thin">
        <color indexed="23"/>
      </bottom>
      <diagonal/>
    </border>
    <border>
      <left style="dotted">
        <color indexed="64"/>
      </left>
      <right style="dotted">
        <color indexed="64"/>
      </right>
      <top style="hair">
        <color indexed="64"/>
      </top>
      <bottom style="hair">
        <color indexed="64"/>
      </bottom>
      <diagonal/>
    </border>
    <border>
      <left style="medium">
        <color indexed="55"/>
      </left>
      <right style="medium">
        <color indexed="55"/>
      </right>
      <top style="medium">
        <color indexed="55"/>
      </top>
      <bottom style="medium">
        <color indexed="55"/>
      </bottom>
      <diagonal/>
    </border>
    <border>
      <left style="thin">
        <color theme="0"/>
      </left>
      <right style="thin">
        <color theme="0"/>
      </right>
      <top/>
      <bottom style="thin">
        <color theme="3" tint="0.79998168889431442"/>
      </bottom>
      <diagonal/>
    </border>
    <border>
      <left style="thin">
        <color theme="0"/>
      </left>
      <right style="thin">
        <color theme="0"/>
      </right>
      <top/>
      <bottom style="thick">
        <color theme="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9"/>
      </left>
      <right/>
      <top style="dotted">
        <color indexed="55"/>
      </top>
      <bottom style="dotted">
        <color indexed="55"/>
      </bottom>
      <diagonal/>
    </border>
    <border>
      <left/>
      <right style="hair">
        <color indexed="64"/>
      </right>
      <top/>
      <bottom/>
      <diagonal/>
    </border>
    <border>
      <left/>
      <right/>
      <top style="thin">
        <color indexed="62"/>
      </top>
      <bottom style="double">
        <color indexed="62"/>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medium">
        <color indexed="56"/>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diagonal/>
    </border>
    <border>
      <left style="thin">
        <color indexed="22"/>
      </left>
      <right style="thin">
        <color indexed="22"/>
      </right>
      <top style="thin">
        <color indexed="22"/>
      </top>
      <bottom style="thin">
        <color indexed="22"/>
      </bottom>
      <diagonal/>
    </border>
    <border>
      <left/>
      <right/>
      <top/>
      <bottom style="thick">
        <color theme="3"/>
      </bottom>
      <diagonal/>
    </border>
    <border>
      <left style="thin">
        <color theme="0"/>
      </left>
      <right style="thin">
        <color theme="0"/>
      </right>
      <top style="thin">
        <color theme="0"/>
      </top>
      <bottom style="thin">
        <color theme="0"/>
      </bottom>
      <diagonal/>
    </border>
    <border>
      <left style="thin">
        <color indexed="55"/>
      </left>
      <right style="thin">
        <color indexed="55"/>
      </right>
      <top style="dotted">
        <color indexed="55"/>
      </top>
      <bottom style="dotted">
        <color indexed="55"/>
      </bottom>
      <diagonal/>
    </border>
    <border>
      <left/>
      <right style="dotted">
        <color theme="0" tint="-0.34998626667073579"/>
      </right>
      <top style="dotted">
        <color theme="0" tint="-0.34998626667073579"/>
      </top>
      <bottom style="dotted">
        <color theme="0" tint="-0.34998626667073579"/>
      </bottom>
      <diagonal/>
    </border>
    <border>
      <left style="thin">
        <color indexed="63"/>
      </left>
      <right style="thin">
        <color indexed="63"/>
      </right>
      <top style="thin">
        <color indexed="64"/>
      </top>
      <bottom style="thin">
        <color indexed="63"/>
      </bottom>
      <diagonal/>
    </border>
    <border>
      <left/>
      <right/>
      <top style="thin">
        <color indexed="64"/>
      </top>
      <bottom/>
      <diagonal/>
    </border>
    <border>
      <left style="thin">
        <color theme="0"/>
      </left>
      <right style="thin">
        <color theme="0"/>
      </right>
      <top/>
      <bottom style="thin">
        <color theme="0"/>
      </bottom>
      <diagonal/>
    </border>
    <border>
      <left/>
      <right/>
      <top style="thin">
        <color indexed="9"/>
      </top>
      <bottom style="dotted">
        <color indexed="22"/>
      </bottom>
      <diagonal/>
    </border>
    <border>
      <left/>
      <right/>
      <top/>
      <bottom style="medium">
        <color theme="3"/>
      </bottom>
      <diagonal/>
    </border>
    <border>
      <left/>
      <right style="thick">
        <color theme="0"/>
      </right>
      <top style="thin">
        <color indexed="9"/>
      </top>
      <bottom style="thin">
        <color indexed="55"/>
      </bottom>
      <diagonal/>
    </border>
    <border>
      <left/>
      <right/>
      <top/>
      <bottom style="thin">
        <color indexed="55"/>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8"/>
      </bottom>
      <diagonal/>
    </border>
    <border>
      <left/>
      <right/>
      <top style="medium">
        <color indexed="64"/>
      </top>
      <bottom style="thin">
        <color indexed="64"/>
      </bottom>
      <diagonal/>
    </border>
    <border>
      <left/>
      <right style="thin">
        <color indexed="64"/>
      </right>
      <top style="thin">
        <color indexed="64"/>
      </top>
      <bottom style="thin">
        <color indexed="64"/>
      </bottom>
      <diagonal/>
    </border>
    <border>
      <left style="thin">
        <color indexed="9"/>
      </left>
      <right/>
      <top/>
      <bottom style="thin">
        <color indexed="55"/>
      </bottom>
      <diagonal/>
    </border>
    <border>
      <left/>
      <right style="thick">
        <color theme="0"/>
      </right>
      <top/>
      <bottom style="thin">
        <color indexed="55"/>
      </bottom>
      <diagonal/>
    </border>
    <border>
      <left style="thin">
        <color indexed="9"/>
      </left>
      <right/>
      <top style="thin">
        <color indexed="9"/>
      </top>
      <bottom style="medium">
        <color indexed="64"/>
      </bottom>
      <diagonal/>
    </border>
    <border>
      <left/>
      <right/>
      <top/>
      <bottom style="medium">
        <color indexed="64"/>
      </bottom>
      <diagonal/>
    </border>
    <border>
      <left style="thin">
        <color indexed="9"/>
      </left>
      <right/>
      <top/>
      <bottom style="medium">
        <color indexed="64"/>
      </bottom>
      <diagonal/>
    </border>
    <border>
      <left/>
      <right/>
      <top style="thin">
        <color indexed="9"/>
      </top>
      <bottom style="thin">
        <color indexed="55"/>
      </bottom>
      <diagonal/>
    </border>
    <border>
      <left/>
      <right/>
      <top style="thin">
        <color indexed="55"/>
      </top>
      <bottom style="medium">
        <color indexed="64"/>
      </bottom>
      <diagonal/>
    </border>
    <border>
      <left/>
      <right/>
      <top style="thin">
        <color indexed="9"/>
      </top>
      <bottom style="medium">
        <color indexed="64"/>
      </bottom>
      <diagonal/>
    </border>
    <border>
      <left/>
      <right/>
      <top style="thin">
        <color theme="0" tint="-0.499984740745262"/>
      </top>
      <bottom style="thin">
        <color theme="0" tint="-0.499984740745262"/>
      </bottom>
      <diagonal/>
    </border>
    <border>
      <left/>
      <right/>
      <top style="thin">
        <color theme="0" tint="-0.499984740745262"/>
      </top>
      <bottom style="medium">
        <color indexed="64"/>
      </bottom>
      <diagonal/>
    </border>
    <border>
      <left/>
      <right/>
      <top/>
      <bottom style="thin">
        <color theme="0"/>
      </bottom>
      <diagonal/>
    </border>
    <border>
      <left/>
      <right/>
      <top/>
      <bottom style="thin">
        <color auto="1"/>
      </bottom>
      <diagonal/>
    </border>
    <border>
      <left/>
      <right/>
      <top style="thin">
        <color indexed="55"/>
      </top>
      <bottom/>
      <diagonal/>
    </border>
    <border>
      <left/>
      <right/>
      <top style="thin">
        <color rgb="FF969696"/>
      </top>
      <bottom style="thin">
        <color rgb="FF969696"/>
      </bottom>
      <diagonal/>
    </border>
    <border>
      <left/>
      <right/>
      <top style="thin">
        <color indexed="9"/>
      </top>
      <bottom/>
      <diagonal/>
    </border>
    <border>
      <left style="thin">
        <color indexed="9"/>
      </left>
      <right/>
      <top style="thin">
        <color indexed="55"/>
      </top>
      <bottom/>
      <diagonal/>
    </border>
    <border>
      <left style="thin">
        <color theme="2"/>
      </left>
      <right style="thin">
        <color theme="2"/>
      </right>
      <top style="thin">
        <color theme="0"/>
      </top>
      <bottom/>
      <diagonal/>
    </border>
    <border>
      <left style="thin">
        <color theme="0"/>
      </left>
      <right style="thin">
        <color theme="0"/>
      </right>
      <top style="thin">
        <color theme="0"/>
      </top>
      <bottom/>
      <diagonal/>
    </border>
    <border>
      <left/>
      <right style="thin">
        <color theme="0"/>
      </right>
      <top style="thin">
        <color theme="0"/>
      </top>
      <bottom/>
      <diagonal/>
    </border>
    <border>
      <left style="thin">
        <color indexed="9"/>
      </left>
      <right/>
      <top style="thin">
        <color indexed="55"/>
      </top>
      <bottom style="thin">
        <color indexed="9"/>
      </bottom>
      <diagonal/>
    </border>
    <border>
      <left/>
      <right/>
      <top/>
      <bottom style="thin">
        <color indexed="9"/>
      </bottom>
      <diagonal/>
    </border>
    <border>
      <left style="thin">
        <color theme="2"/>
      </left>
      <right/>
      <top style="thin">
        <color theme="0"/>
      </top>
      <bottom/>
      <diagonal/>
    </border>
    <border>
      <left/>
      <right/>
      <top/>
      <bottom style="thin">
        <color rgb="FF969696"/>
      </bottom>
      <diagonal/>
    </border>
  </borders>
  <cellStyleXfs count="2175">
    <xf numFmtId="0" fontId="0" fillId="0" borderId="0"/>
    <xf numFmtId="0" fontId="2" fillId="0" borderId="0" applyNumberFormat="0" applyFill="0" applyAlignment="0" applyProtection="0">
      <alignment wrapText="1"/>
    </xf>
    <xf numFmtId="170" fontId="1" fillId="0" borderId="0"/>
    <xf numFmtId="0" fontId="1" fillId="0" borderId="0"/>
    <xf numFmtId="0" fontId="3" fillId="0" borderId="0" applyNumberFormat="0" applyFill="0" applyBorder="0" applyAlignment="0" applyProtection="0"/>
    <xf numFmtId="175" fontId="5" fillId="0" borderId="0">
      <alignment horizontal="center"/>
    </xf>
    <xf numFmtId="3" fontId="6" fillId="0" borderId="0" applyFont="0" applyBorder="0">
      <alignment horizontal="right"/>
    </xf>
    <xf numFmtId="9" fontId="1" fillId="0" borderId="0" applyFont="0" applyFill="0" applyBorder="0" applyAlignment="0" applyProtection="0"/>
    <xf numFmtId="169" fontId="1" fillId="0" borderId="0" applyFont="0" applyFill="0" applyBorder="0" applyAlignment="0"/>
    <xf numFmtId="10" fontId="1" fillId="0" borderId="0" applyFont="0" applyFill="0" applyBorder="0" applyAlignment="0"/>
    <xf numFmtId="3" fontId="6" fillId="0" borderId="0" applyFont="0" applyBorder="0">
      <alignment horizontal="right"/>
    </xf>
    <xf numFmtId="175" fontId="7" fillId="0" borderId="0">
      <alignment vertical="center"/>
    </xf>
    <xf numFmtId="176" fontId="8" fillId="0" borderId="0" applyFont="0" applyFill="0" applyBorder="0" applyAlignment="0" applyProtection="0"/>
    <xf numFmtId="177" fontId="8" fillId="0" borderId="0" applyFont="0" applyFill="0" applyBorder="0" applyAlignment="0" applyProtection="0"/>
    <xf numFmtId="9" fontId="9" fillId="0" borderId="0" applyFont="0" applyBorder="0">
      <alignment horizontal="right"/>
    </xf>
    <xf numFmtId="9" fontId="10" fillId="0" borderId="0" applyFont="0" applyBorder="0">
      <alignment horizontal="right"/>
    </xf>
    <xf numFmtId="9" fontId="9" fillId="0" borderId="0" applyFont="0" applyBorder="0">
      <alignment horizontal="right"/>
    </xf>
    <xf numFmtId="9" fontId="10" fillId="0" borderId="0" applyFont="0" applyBorder="0">
      <alignment horizontal="right"/>
    </xf>
    <xf numFmtId="9" fontId="9" fillId="0" borderId="0" applyFont="0" applyBorder="0">
      <alignment horizontal="right"/>
    </xf>
    <xf numFmtId="9" fontId="10" fillId="0" borderId="0" applyFont="0" applyBorder="0">
      <alignment horizontal="right"/>
    </xf>
    <xf numFmtId="9" fontId="9" fillId="0" borderId="0" applyFont="0" applyBorder="0">
      <alignment horizontal="right"/>
    </xf>
    <xf numFmtId="9" fontId="10" fillId="0" borderId="0" applyFont="0" applyBorder="0">
      <alignment horizontal="right"/>
    </xf>
    <xf numFmtId="3" fontId="6" fillId="0" borderId="0" applyFont="0" applyBorder="0">
      <alignment horizontal="right"/>
    </xf>
    <xf numFmtId="0" fontId="2" fillId="17" borderId="0"/>
    <xf numFmtId="0" fontId="2" fillId="17" borderId="0"/>
    <xf numFmtId="0" fontId="2" fillId="17" borderId="0"/>
    <xf numFmtId="0" fontId="2" fillId="17" borderId="0"/>
    <xf numFmtId="175" fontId="2" fillId="17" borderId="0"/>
    <xf numFmtId="0" fontId="2" fillId="17" borderId="0"/>
    <xf numFmtId="0" fontId="2" fillId="17" borderId="0"/>
    <xf numFmtId="0" fontId="2" fillId="17" borderId="0"/>
    <xf numFmtId="0" fontId="2" fillId="17" borderId="0"/>
    <xf numFmtId="0" fontId="2" fillId="17" borderId="0"/>
    <xf numFmtId="0" fontId="2" fillId="17" borderId="0"/>
    <xf numFmtId="0" fontId="2" fillId="17" borderId="0"/>
    <xf numFmtId="175" fontId="11" fillId="17" borderId="0"/>
    <xf numFmtId="175" fontId="12" fillId="17" borderId="0"/>
    <xf numFmtId="175" fontId="13" fillId="17" borderId="0"/>
    <xf numFmtId="175" fontId="13" fillId="17" borderId="0"/>
    <xf numFmtId="175" fontId="13" fillId="17" borderId="0"/>
    <xf numFmtId="175" fontId="13" fillId="17" borderId="0"/>
    <xf numFmtId="175" fontId="13" fillId="17" borderId="0"/>
    <xf numFmtId="175" fontId="13" fillId="17" borderId="0"/>
    <xf numFmtId="0" fontId="13" fillId="17" borderId="0"/>
    <xf numFmtId="175"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175" fontId="14" fillId="17" borderId="0"/>
    <xf numFmtId="175" fontId="15" fillId="17" borderId="0"/>
    <xf numFmtId="175" fontId="16" fillId="17" borderId="0"/>
    <xf numFmtId="0" fontId="16" fillId="17" borderId="0"/>
    <xf numFmtId="0" fontId="16" fillId="17" borderId="0"/>
    <xf numFmtId="178" fontId="2" fillId="0" borderId="0" applyFont="0" applyFill="0" applyBorder="0" applyAlignment="0" applyProtection="0"/>
    <xf numFmtId="179" fontId="2" fillId="0" borderId="0" applyFont="0" applyFill="0" applyBorder="0" applyAlignment="0" applyProtection="0"/>
    <xf numFmtId="179" fontId="8" fillId="0" borderId="0" applyFont="0" applyFill="0" applyBorder="0" applyAlignment="0" applyProtection="0"/>
    <xf numFmtId="9" fontId="9" fillId="0" borderId="0" applyFont="0" applyBorder="0">
      <alignment horizontal="right"/>
    </xf>
    <xf numFmtId="9" fontId="10" fillId="0" borderId="0" applyFont="0" applyBorder="0">
      <alignment horizontal="right"/>
    </xf>
    <xf numFmtId="180" fontId="2" fillId="0" borderId="0" applyFont="0" applyFill="0" applyBorder="0" applyAlignment="0" applyProtection="0"/>
    <xf numFmtId="181" fontId="2" fillId="0" borderId="0" applyFont="0" applyFill="0" applyBorder="0" applyAlignment="0" applyProtection="0"/>
    <xf numFmtId="182" fontId="8" fillId="0" borderId="0" applyFont="0" applyFill="0" applyBorder="0" applyAlignment="0" applyProtection="0"/>
    <xf numFmtId="39" fontId="2" fillId="0" borderId="0" applyFont="0" applyFill="0" applyBorder="0" applyAlignment="0" applyProtection="0"/>
    <xf numFmtId="183" fontId="2" fillId="0" borderId="0" applyFont="0" applyFill="0" applyBorder="0" applyAlignment="0" applyProtection="0"/>
    <xf numFmtId="183" fontId="8" fillId="0" borderId="0" applyFont="0" applyFill="0" applyBorder="0" applyAlignment="0" applyProtection="0"/>
    <xf numFmtId="184" fontId="2" fillId="18" borderId="12"/>
    <xf numFmtId="184" fontId="2" fillId="18" borderId="12"/>
    <xf numFmtId="184" fontId="2" fillId="18" borderId="12"/>
    <xf numFmtId="184" fontId="2" fillId="18" borderId="12"/>
    <xf numFmtId="185"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5"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5" fontId="2" fillId="18" borderId="12"/>
    <xf numFmtId="185"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5"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4" fontId="2" fillId="18" borderId="12"/>
    <xf numFmtId="185" fontId="2" fillId="18" borderId="12"/>
    <xf numFmtId="185" fontId="2" fillId="18" borderId="12"/>
    <xf numFmtId="184" fontId="2" fillId="18" borderId="12"/>
    <xf numFmtId="185" fontId="2" fillId="18" borderId="12"/>
    <xf numFmtId="185" fontId="2" fillId="18" borderId="12"/>
    <xf numFmtId="185" fontId="2" fillId="18" borderId="12"/>
    <xf numFmtId="185" fontId="2" fillId="18" borderId="12"/>
    <xf numFmtId="185" fontId="2" fillId="18" borderId="12"/>
    <xf numFmtId="184" fontId="2" fillId="18" borderId="12"/>
    <xf numFmtId="184" fontId="2" fillId="18" borderId="12"/>
    <xf numFmtId="9" fontId="10" fillId="0" borderId="0" applyFont="0" applyBorder="0">
      <alignment horizontal="right"/>
    </xf>
    <xf numFmtId="186" fontId="8" fillId="0" borderId="0" applyFont="0" applyFill="0" applyBorder="0" applyAlignment="0" applyProtection="0"/>
    <xf numFmtId="9" fontId="9" fillId="0" borderId="0" applyFont="0" applyBorder="0">
      <alignment horizontal="right"/>
    </xf>
    <xf numFmtId="9" fontId="10" fillId="0" borderId="0" applyFont="0" applyBorder="0">
      <alignment horizontal="right"/>
    </xf>
    <xf numFmtId="0" fontId="2" fillId="0" borderId="0"/>
    <xf numFmtId="175" fontId="12" fillId="18" borderId="0"/>
    <xf numFmtId="175" fontId="17" fillId="0" borderId="0" applyNumberFormat="0" applyFill="0" applyBorder="0" applyAlignment="0" applyProtection="0"/>
    <xf numFmtId="175" fontId="17" fillId="0" borderId="0" applyNumberFormat="0" applyFill="0" applyBorder="0" applyAlignment="0" applyProtection="0"/>
    <xf numFmtId="175" fontId="8" fillId="19" borderId="0" applyNumberFormat="0" applyFont="0" applyAlignment="0" applyProtection="0"/>
    <xf numFmtId="0" fontId="2" fillId="0" borderId="0"/>
    <xf numFmtId="187" fontId="2" fillId="0" borderId="0" applyFont="0" applyFill="0" applyBorder="0" applyAlignment="0" applyProtection="0"/>
    <xf numFmtId="188" fontId="2" fillId="0" borderId="0" applyFont="0" applyFill="0" applyBorder="0" applyAlignment="0" applyProtection="0"/>
    <xf numFmtId="188" fontId="8" fillId="0" borderId="0" applyFont="0" applyFill="0" applyBorder="0" applyAlignment="0" applyProtection="0"/>
    <xf numFmtId="189" fontId="2" fillId="0" borderId="0" applyFont="0" applyFill="0" applyBorder="0" applyAlignment="0" applyProtection="0"/>
    <xf numFmtId="190" fontId="2" fillId="0" borderId="0" applyFont="0" applyFill="0" applyBorder="0" applyProtection="0">
      <alignment horizontal="right"/>
    </xf>
    <xf numFmtId="190" fontId="8" fillId="0" borderId="0" applyFont="0" applyFill="0" applyBorder="0" applyProtection="0">
      <alignment horizontal="right"/>
    </xf>
    <xf numFmtId="0" fontId="2" fillId="0" borderId="0"/>
    <xf numFmtId="191" fontId="2" fillId="0" borderId="0" applyFont="0" applyFill="0" applyBorder="0" applyAlignment="0" applyProtection="0"/>
    <xf numFmtId="192" fontId="2" fillId="0" borderId="0" applyFont="0" applyFill="0" applyBorder="0" applyAlignment="0" applyProtection="0"/>
    <xf numFmtId="175" fontId="2" fillId="17" borderId="0"/>
    <xf numFmtId="0" fontId="2" fillId="17" borderId="0"/>
    <xf numFmtId="0" fontId="2" fillId="17" borderId="0"/>
    <xf numFmtId="0" fontId="2" fillId="17" borderId="0"/>
    <xf numFmtId="175" fontId="2" fillId="17" borderId="0"/>
    <xf numFmtId="0" fontId="2" fillId="17" borderId="0"/>
    <xf numFmtId="0" fontId="2" fillId="17" borderId="0"/>
    <xf numFmtId="0" fontId="2" fillId="17" borderId="0"/>
    <xf numFmtId="0" fontId="2" fillId="17" borderId="0"/>
    <xf numFmtId="0" fontId="2" fillId="17" borderId="0"/>
    <xf numFmtId="0" fontId="2" fillId="17" borderId="0"/>
    <xf numFmtId="0" fontId="2" fillId="17" borderId="0"/>
    <xf numFmtId="175" fontId="11" fillId="17" borderId="0"/>
    <xf numFmtId="175" fontId="12" fillId="17" borderId="0"/>
    <xf numFmtId="175" fontId="2" fillId="17" borderId="0"/>
    <xf numFmtId="175" fontId="14" fillId="17" borderId="0"/>
    <xf numFmtId="175" fontId="15" fillId="17" borderId="0"/>
    <xf numFmtId="175" fontId="16" fillId="17" borderId="0"/>
    <xf numFmtId="0" fontId="16" fillId="17" borderId="0"/>
    <xf numFmtId="0" fontId="16" fillId="17" borderId="0"/>
    <xf numFmtId="175" fontId="18" fillId="0" borderId="0" applyNumberFormat="0" applyFill="0" applyBorder="0" applyProtection="0">
      <alignment vertical="top"/>
    </xf>
    <xf numFmtId="175" fontId="18" fillId="0" borderId="0" applyNumberFormat="0" applyFill="0" applyBorder="0" applyProtection="0">
      <alignment vertical="top"/>
    </xf>
    <xf numFmtId="175" fontId="19" fillId="0" borderId="13" applyNumberFormat="0" applyFill="0" applyAlignment="0" applyProtection="0"/>
    <xf numFmtId="175" fontId="19" fillId="0" borderId="13" applyNumberFormat="0" applyFill="0" applyAlignment="0" applyProtection="0"/>
    <xf numFmtId="175" fontId="19" fillId="0" borderId="13" applyNumberFormat="0" applyFill="0" applyAlignment="0" applyProtection="0"/>
    <xf numFmtId="175" fontId="20" fillId="0" borderId="14" applyNumberFormat="0" applyFill="0" applyProtection="0">
      <alignment horizontal="center"/>
    </xf>
    <xf numFmtId="175" fontId="20" fillId="0" borderId="14" applyNumberFormat="0" applyFill="0" applyProtection="0">
      <alignment horizontal="center"/>
    </xf>
    <xf numFmtId="175" fontId="20" fillId="0" borderId="14" applyNumberFormat="0" applyFill="0" applyProtection="0">
      <alignment horizontal="center"/>
    </xf>
    <xf numFmtId="175" fontId="20" fillId="0" borderId="0" applyNumberFormat="0" applyFill="0" applyBorder="0" applyProtection="0">
      <alignment horizontal="left"/>
    </xf>
    <xf numFmtId="175" fontId="20" fillId="0" borderId="0" applyNumberFormat="0" applyFill="0" applyBorder="0" applyProtection="0">
      <alignment horizontal="left"/>
    </xf>
    <xf numFmtId="175" fontId="21" fillId="0" borderId="0" applyNumberFormat="0" applyFill="0" applyBorder="0" applyProtection="0">
      <alignment horizontal="centerContinuous"/>
    </xf>
    <xf numFmtId="175" fontId="21" fillId="0" borderId="0" applyNumberFormat="0" applyFill="0" applyBorder="0" applyProtection="0">
      <alignment horizontal="centerContinuous"/>
    </xf>
    <xf numFmtId="175" fontId="21" fillId="0" borderId="0" applyNumberFormat="0" applyFill="0" applyBorder="0" applyProtection="0">
      <alignment horizontal="centerContinuous"/>
    </xf>
    <xf numFmtId="175" fontId="21" fillId="0" borderId="0" applyNumberFormat="0" applyFill="0" applyBorder="0" applyProtection="0">
      <alignment horizontal="centerContinuous"/>
    </xf>
    <xf numFmtId="175" fontId="21" fillId="0" borderId="0" applyNumberFormat="0" applyFill="0" applyBorder="0" applyProtection="0">
      <alignment horizontal="centerContinuous"/>
    </xf>
    <xf numFmtId="175"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5" fontId="21" fillId="0" borderId="0" applyNumberFormat="0" applyFill="0" applyBorder="0" applyProtection="0">
      <alignment horizontal="centerContinuous"/>
    </xf>
    <xf numFmtId="175" fontId="21" fillId="0" borderId="0" applyNumberFormat="0" applyFill="0" applyBorder="0" applyProtection="0">
      <alignment horizontal="centerContinuous"/>
    </xf>
    <xf numFmtId="175" fontId="21" fillId="0" borderId="0" applyNumberFormat="0" applyFill="0" applyBorder="0" applyProtection="0">
      <alignment horizontal="centerContinuous"/>
    </xf>
    <xf numFmtId="175" fontId="21" fillId="0" borderId="0" applyNumberFormat="0" applyFill="0" applyBorder="0" applyProtection="0">
      <alignment horizontal="centerContinuous"/>
    </xf>
    <xf numFmtId="175"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5" fontId="21" fillId="0" borderId="0" applyNumberFormat="0" applyFill="0" applyBorder="0" applyProtection="0">
      <alignment horizontal="centerContinuous"/>
    </xf>
    <xf numFmtId="175" fontId="21" fillId="0" borderId="0" applyNumberFormat="0" applyFill="0" applyBorder="0" applyProtection="0">
      <alignment horizontal="centerContinuous"/>
    </xf>
    <xf numFmtId="175"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5" fontId="21" fillId="0" borderId="0" applyNumberFormat="0" applyFill="0" applyBorder="0" applyProtection="0">
      <alignment horizontal="centerContinuous"/>
    </xf>
    <xf numFmtId="175" fontId="21" fillId="0" borderId="0" applyNumberFormat="0" applyFill="0" applyBorder="0" applyProtection="0">
      <alignment horizontal="centerContinuous"/>
    </xf>
    <xf numFmtId="175"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5"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5"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5" fontId="21" fillId="0" borderId="0" applyNumberFormat="0" applyFill="0" applyBorder="0" applyProtection="0">
      <alignment horizontal="centerContinuous"/>
    </xf>
    <xf numFmtId="175" fontId="21" fillId="0" borderId="0" applyNumberFormat="0" applyFill="0" applyBorder="0" applyProtection="0">
      <alignment horizontal="centerContinuous"/>
    </xf>
    <xf numFmtId="175" fontId="21" fillId="0" borderId="0" applyNumberFormat="0" applyFill="0" applyBorder="0" applyProtection="0">
      <alignment horizontal="centerContinuous"/>
    </xf>
    <xf numFmtId="175" fontId="21" fillId="0" borderId="0" applyNumberFormat="0" applyFill="0" applyBorder="0" applyProtection="0">
      <alignment horizontal="centerContinuous"/>
    </xf>
    <xf numFmtId="175"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5" fontId="21" fillId="0" borderId="0" applyNumberFormat="0" applyFill="0" applyBorder="0" applyProtection="0">
      <alignment horizontal="centerContinuous"/>
    </xf>
    <xf numFmtId="175" fontId="21" fillId="0" borderId="0" applyNumberFormat="0" applyFill="0" applyBorder="0" applyProtection="0">
      <alignment horizontal="centerContinuous"/>
    </xf>
    <xf numFmtId="175" fontId="21" fillId="0" borderId="0" applyNumberFormat="0" applyFill="0" applyBorder="0" applyProtection="0">
      <alignment horizontal="centerContinuous"/>
    </xf>
    <xf numFmtId="175" fontId="21" fillId="0" borderId="0" applyNumberFormat="0" applyFill="0" applyBorder="0" applyProtection="0">
      <alignment horizontal="centerContinuous"/>
    </xf>
    <xf numFmtId="175" fontId="21" fillId="0" borderId="0" applyNumberFormat="0" applyFill="0" applyBorder="0" applyProtection="0">
      <alignment horizontal="centerContinuous"/>
    </xf>
    <xf numFmtId="175" fontId="21" fillId="0" borderId="0" applyNumberFormat="0" applyFill="0" applyBorder="0" applyProtection="0">
      <alignment horizontal="centerContinuous"/>
    </xf>
    <xf numFmtId="175" fontId="21" fillId="0" borderId="0" applyNumberFormat="0" applyFill="0" applyBorder="0" applyProtection="0">
      <alignment horizontal="centerContinuous"/>
    </xf>
    <xf numFmtId="175" fontId="21" fillId="0" borderId="0" applyNumberFormat="0" applyFill="0" applyBorder="0" applyProtection="0">
      <alignment horizontal="centerContinuous"/>
    </xf>
    <xf numFmtId="175" fontId="21" fillId="0" borderId="0" applyNumberFormat="0" applyFill="0" applyBorder="0" applyProtection="0">
      <alignment horizontal="centerContinuous"/>
    </xf>
    <xf numFmtId="175"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5" fontId="21" fillId="0" borderId="0" applyNumberFormat="0" applyFill="0" applyBorder="0" applyProtection="0">
      <alignment horizontal="centerContinuous"/>
    </xf>
    <xf numFmtId="175" fontId="21" fillId="0" borderId="0" applyNumberFormat="0" applyFill="0" applyBorder="0" applyProtection="0">
      <alignment horizontal="centerContinuous"/>
    </xf>
    <xf numFmtId="175" fontId="21" fillId="0" borderId="0" applyNumberFormat="0" applyFill="0" applyBorder="0" applyProtection="0">
      <alignment horizontal="centerContinuous"/>
    </xf>
    <xf numFmtId="175" fontId="21" fillId="0" borderId="0" applyNumberFormat="0" applyFill="0" applyBorder="0" applyProtection="0">
      <alignment horizontal="centerContinuous"/>
    </xf>
    <xf numFmtId="175" fontId="21" fillId="0" borderId="0" applyNumberFormat="0" applyFill="0" applyBorder="0" applyProtection="0">
      <alignment horizontal="centerContinuous"/>
    </xf>
    <xf numFmtId="175" fontId="21" fillId="0" borderId="0" applyNumberFormat="0" applyFill="0" applyBorder="0" applyProtection="0">
      <alignment horizontal="centerContinuous"/>
    </xf>
    <xf numFmtId="175" fontId="21" fillId="0" borderId="0" applyNumberFormat="0" applyFill="0" applyBorder="0" applyProtection="0">
      <alignment horizontal="centerContinuous"/>
    </xf>
    <xf numFmtId="175" fontId="21" fillId="0" borderId="0" applyNumberFormat="0" applyFill="0" applyBorder="0" applyProtection="0">
      <alignment horizontal="centerContinuous"/>
    </xf>
    <xf numFmtId="175" fontId="21" fillId="0" borderId="0" applyNumberFormat="0" applyFill="0" applyBorder="0" applyProtection="0">
      <alignment horizontal="centerContinuous"/>
    </xf>
    <xf numFmtId="175" fontId="21" fillId="0" borderId="0" applyNumberFormat="0" applyFill="0" applyBorder="0" applyProtection="0">
      <alignment horizontal="centerContinuous"/>
    </xf>
    <xf numFmtId="175" fontId="21" fillId="0" borderId="0" applyNumberFormat="0" applyFill="0" applyBorder="0" applyProtection="0">
      <alignment horizontal="centerContinuous"/>
    </xf>
    <xf numFmtId="175" fontId="21" fillId="0" borderId="0" applyNumberFormat="0" applyFill="0" applyBorder="0" applyProtection="0">
      <alignment horizontal="centerContinuous"/>
    </xf>
    <xf numFmtId="175" fontId="21" fillId="0" borderId="0" applyNumberFormat="0" applyFill="0" applyBorder="0" applyProtection="0">
      <alignment horizontal="centerContinuous"/>
    </xf>
    <xf numFmtId="175" fontId="21" fillId="0" borderId="0" applyNumberFormat="0" applyFill="0" applyBorder="0" applyProtection="0">
      <alignment horizontal="centerContinuous"/>
    </xf>
    <xf numFmtId="175" fontId="21" fillId="0" borderId="0" applyNumberFormat="0" applyFill="0" applyBorder="0" applyProtection="0">
      <alignment horizontal="centerContinuous"/>
    </xf>
    <xf numFmtId="175" fontId="21" fillId="0" borderId="0" applyNumberFormat="0" applyFill="0" applyBorder="0" applyProtection="0">
      <alignment horizontal="centerContinuous"/>
    </xf>
    <xf numFmtId="175" fontId="21" fillId="0" borderId="0" applyNumberFormat="0" applyFill="0" applyBorder="0" applyProtection="0">
      <alignment horizontal="centerContinuous"/>
    </xf>
    <xf numFmtId="175" fontId="21" fillId="0" borderId="0" applyNumberFormat="0" applyFill="0" applyBorder="0" applyProtection="0">
      <alignment horizontal="centerContinuous"/>
    </xf>
    <xf numFmtId="175"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5"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5" fontId="21" fillId="0" borderId="0" applyNumberFormat="0" applyFill="0" applyBorder="0" applyProtection="0">
      <alignment horizontal="centerContinuous"/>
    </xf>
    <xf numFmtId="175" fontId="21" fillId="0" borderId="0" applyNumberFormat="0" applyFill="0" applyBorder="0" applyProtection="0">
      <alignment horizontal="centerContinuous"/>
    </xf>
    <xf numFmtId="175" fontId="21" fillId="0" borderId="0" applyNumberFormat="0" applyFill="0" applyBorder="0" applyProtection="0">
      <alignment horizontal="centerContinuous"/>
    </xf>
    <xf numFmtId="175" fontId="21" fillId="0" borderId="0" applyNumberFormat="0" applyFill="0" applyBorder="0" applyProtection="0">
      <alignment horizontal="centerContinuous"/>
    </xf>
    <xf numFmtId="175"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5" fontId="21" fillId="0" borderId="0" applyNumberFormat="0" applyFill="0" applyBorder="0" applyProtection="0">
      <alignment horizontal="centerContinuous"/>
    </xf>
    <xf numFmtId="175" fontId="21" fillId="0" borderId="0" applyNumberFormat="0" applyFill="0" applyBorder="0" applyProtection="0">
      <alignment horizontal="centerContinuous"/>
    </xf>
    <xf numFmtId="175" fontId="21" fillId="0" borderId="0" applyNumberFormat="0" applyFill="0" applyBorder="0" applyProtection="0">
      <alignment horizontal="centerContinuous"/>
    </xf>
    <xf numFmtId="175" fontId="21" fillId="0" borderId="0" applyNumberFormat="0" applyFill="0" applyBorder="0" applyProtection="0">
      <alignment horizontal="centerContinuous"/>
    </xf>
    <xf numFmtId="175" fontId="21" fillId="0" borderId="0" applyNumberFormat="0" applyFill="0" applyBorder="0" applyProtection="0">
      <alignment horizontal="centerContinuous"/>
    </xf>
    <xf numFmtId="175"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5" fontId="21" fillId="0" borderId="0" applyNumberFormat="0" applyFill="0" applyBorder="0" applyProtection="0">
      <alignment horizontal="centerContinuous"/>
    </xf>
    <xf numFmtId="175" fontId="21" fillId="0" borderId="0" applyNumberFormat="0" applyFill="0" applyBorder="0" applyProtection="0">
      <alignment horizontal="centerContinuous"/>
    </xf>
    <xf numFmtId="175" fontId="21" fillId="0" borderId="0" applyNumberFormat="0" applyFill="0" applyBorder="0" applyProtection="0">
      <alignment horizontal="centerContinuous"/>
    </xf>
    <xf numFmtId="0" fontId="2" fillId="0" borderId="0"/>
    <xf numFmtId="9" fontId="10" fillId="0" borderId="0" applyFont="0" applyBorder="0">
      <alignment horizontal="right"/>
    </xf>
    <xf numFmtId="3" fontId="22" fillId="0" borderId="0" applyFont="0" applyBorder="0">
      <alignment horizontal="right"/>
    </xf>
    <xf numFmtId="173" fontId="6" fillId="0" borderId="0" applyFont="0" applyBorder="0">
      <alignment horizontal="right"/>
    </xf>
    <xf numFmtId="169" fontId="10" fillId="0" borderId="0" applyFont="0" applyBorder="0"/>
    <xf numFmtId="2" fontId="6" fillId="0" borderId="0" applyFont="0" applyBorder="0">
      <alignment horizontal="right"/>
    </xf>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93" fontId="16" fillId="0" borderId="0" applyFill="0" applyBorder="0" applyAlignment="0" applyProtection="0"/>
    <xf numFmtId="175" fontId="23" fillId="0" borderId="15" applyNumberFormat="0" applyFont="0" applyFill="0" applyBorder="0" applyAlignment="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6" fillId="2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6" fillId="25" borderId="0" applyNumberFormat="0" applyBorder="0" applyAlignment="0" applyProtection="0"/>
    <xf numFmtId="9" fontId="27" fillId="26" borderId="16" applyNumberFormat="0" applyFont="0" applyBorder="0" applyAlignment="0">
      <alignment horizontal="center"/>
      <protection locked="0"/>
    </xf>
    <xf numFmtId="0" fontId="26" fillId="20"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6" fillId="27"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8" fillId="31" borderId="0" applyNumberFormat="0" applyBorder="0" applyAlignment="0" applyProtection="0"/>
    <xf numFmtId="0" fontId="29" fillId="31" borderId="0" applyNumberFormat="0" applyBorder="0" applyAlignment="0" applyProtection="0"/>
    <xf numFmtId="0" fontId="28" fillId="28" borderId="0" applyNumberFormat="0" applyBorder="0" applyAlignment="0" applyProtection="0"/>
    <xf numFmtId="0" fontId="29" fillId="28" borderId="0" applyNumberFormat="0" applyBorder="0" applyAlignment="0" applyProtection="0"/>
    <xf numFmtId="0" fontId="28" fillId="29" borderId="0" applyNumberFormat="0" applyBorder="0" applyAlignment="0" applyProtection="0"/>
    <xf numFmtId="0" fontId="29" fillId="29" borderId="0" applyNumberFormat="0" applyBorder="0" applyAlignment="0" applyProtection="0"/>
    <xf numFmtId="0" fontId="28" fillId="32" borderId="0" applyNumberFormat="0" applyBorder="0" applyAlignment="0" applyProtection="0"/>
    <xf numFmtId="0" fontId="29" fillId="32" borderId="0" applyNumberFormat="0" applyBorder="0" applyAlignment="0" applyProtection="0"/>
    <xf numFmtId="0" fontId="28" fillId="34" borderId="0" applyNumberFormat="0" applyBorder="0" applyAlignment="0" applyProtection="0"/>
    <xf numFmtId="0" fontId="29" fillId="34" borderId="0" applyNumberFormat="0" applyBorder="0" applyAlignment="0" applyProtection="0"/>
    <xf numFmtId="0" fontId="28" fillId="35" borderId="0" applyNumberFormat="0" applyBorder="0" applyAlignment="0" applyProtection="0"/>
    <xf numFmtId="0" fontId="29" fillId="35"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1"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8" fillId="33" borderId="0" applyNumberFormat="0" applyBorder="0" applyAlignment="0" applyProtection="0"/>
    <xf numFmtId="0" fontId="29" fillId="33" borderId="0" applyNumberFormat="0" applyBorder="0" applyAlignment="0" applyProtection="0"/>
    <xf numFmtId="0" fontId="28" fillId="36" borderId="0" applyNumberFormat="0" applyBorder="0" applyAlignment="0" applyProtection="0"/>
    <xf numFmtId="0" fontId="29" fillId="36" borderId="0" applyNumberFormat="0" applyBorder="0" applyAlignment="0" applyProtection="0"/>
    <xf numFmtId="0" fontId="28" fillId="37" borderId="0" applyNumberFormat="0" applyBorder="0" applyAlignment="0" applyProtection="0"/>
    <xf numFmtId="0" fontId="29" fillId="37" borderId="0" applyNumberFormat="0" applyBorder="0" applyAlignment="0" applyProtection="0"/>
    <xf numFmtId="0" fontId="28" fillId="32" borderId="0" applyNumberFormat="0" applyBorder="0" applyAlignment="0" applyProtection="0"/>
    <xf numFmtId="0" fontId="29" fillId="32" borderId="0" applyNumberFormat="0" applyBorder="0" applyAlignment="0" applyProtection="0"/>
    <xf numFmtId="0" fontId="28" fillId="34" borderId="0" applyNumberFormat="0" applyBorder="0" applyAlignment="0" applyProtection="0"/>
    <xf numFmtId="0" fontId="29" fillId="34" borderId="0" applyNumberFormat="0" applyBorder="0" applyAlignment="0" applyProtection="0"/>
    <xf numFmtId="0" fontId="28" fillId="38" borderId="0" applyNumberFormat="0" applyBorder="0" applyAlignment="0" applyProtection="0"/>
    <xf numFmtId="0" fontId="29" fillId="38" borderId="0" applyNumberFormat="0" applyBorder="0" applyAlignment="0" applyProtection="0"/>
    <xf numFmtId="194" fontId="30" fillId="39" borderId="17" applyNumberFormat="0" applyProtection="0">
      <alignment horizontal="center" vertical="center" wrapText="1"/>
    </xf>
    <xf numFmtId="0" fontId="2" fillId="0" borderId="0" applyFill="0" applyBorder="0" applyProtection="0">
      <protection locked="0"/>
    </xf>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9" fontId="1" fillId="0" borderId="0" applyNumberFormat="0" applyFont="0" applyFill="0" applyBorder="0" applyProtection="0">
      <alignment horizontal="left" vertical="center" wrapText="1"/>
    </xf>
    <xf numFmtId="9" fontId="1" fillId="0" borderId="18" applyNumberFormat="0" applyFont="0" applyFill="0" applyAlignment="0"/>
    <xf numFmtId="195" fontId="1" fillId="0" borderId="0" applyFont="0" applyFill="0" applyBorder="0" applyAlignment="0"/>
    <xf numFmtId="196" fontId="25" fillId="0" borderId="19" applyFill="0" applyBorder="0"/>
    <xf numFmtId="196" fontId="25" fillId="0" borderId="19" applyFill="0" applyBorder="0"/>
    <xf numFmtId="37" fontId="31" fillId="0" borderId="0">
      <alignment horizontal="left" vertical="center"/>
    </xf>
    <xf numFmtId="37" fontId="31" fillId="0" borderId="0">
      <alignment horizontal="left" vertical="center"/>
    </xf>
    <xf numFmtId="196" fontId="2" fillId="0" borderId="20" applyBorder="0" applyAlignment="0"/>
    <xf numFmtId="197" fontId="32" fillId="0" borderId="0" applyBorder="0">
      <alignment horizontal="center" vertical="center"/>
    </xf>
    <xf numFmtId="198" fontId="25" fillId="0" borderId="0" applyBorder="0"/>
    <xf numFmtId="198" fontId="25" fillId="0" borderId="0" applyBorder="0"/>
    <xf numFmtId="3" fontId="25" fillId="0" borderId="19" applyBorder="0"/>
    <xf numFmtId="3" fontId="25" fillId="0" borderId="19" applyBorder="0"/>
    <xf numFmtId="0" fontId="33" fillId="40" borderId="21" applyNumberFormat="0" applyAlignment="0" applyProtection="0"/>
    <xf numFmtId="0" fontId="33" fillId="40" borderId="21" applyNumberFormat="0" applyAlignment="0" applyProtection="0"/>
    <xf numFmtId="0" fontId="33" fillId="40" borderId="21" applyNumberFormat="0" applyAlignment="0" applyProtection="0"/>
    <xf numFmtId="0" fontId="34" fillId="21" borderId="0" applyNumberFormat="0" applyBorder="0" applyAlignment="0" applyProtection="0"/>
    <xf numFmtId="0" fontId="35" fillId="21" borderId="0" applyNumberFormat="0" applyBorder="0" applyAlignment="0" applyProtection="0"/>
    <xf numFmtId="194" fontId="30" fillId="0" borderId="22" applyNumberFormat="0" applyFill="0" applyProtection="0">
      <alignment horizontal="center" vertical="center" wrapText="1"/>
    </xf>
    <xf numFmtId="0" fontId="36" fillId="40" borderId="23" applyNumberFormat="0" applyAlignment="0" applyProtection="0"/>
    <xf numFmtId="0" fontId="36" fillId="40" borderId="23" applyNumberFormat="0" applyAlignment="0" applyProtection="0"/>
    <xf numFmtId="0" fontId="36" fillId="40" borderId="23" applyNumberFormat="0" applyAlignment="0" applyProtection="0"/>
    <xf numFmtId="9" fontId="37" fillId="41" borderId="0" applyNumberFormat="0" applyAlignment="0">
      <alignment horizontal="center"/>
    </xf>
    <xf numFmtId="3" fontId="38" fillId="0" borderId="24" applyFill="0" applyProtection="0">
      <alignment horizontal="right"/>
    </xf>
    <xf numFmtId="0" fontId="39" fillId="42" borderId="25" applyNumberFormat="0" applyFill="0" applyBorder="0" applyAlignment="0">
      <alignment horizontal="center"/>
      <protection locked="0"/>
    </xf>
    <xf numFmtId="0" fontId="40" fillId="43" borderId="25" applyNumberFormat="0" applyFont="0" applyFill="0" applyAlignment="0" applyProtection="0"/>
    <xf numFmtId="0" fontId="41" fillId="22" borderId="0" applyNumberFormat="0" applyBorder="0" applyAlignment="0" applyProtection="0"/>
    <xf numFmtId="194" fontId="1" fillId="39" borderId="26" applyNumberFormat="0" applyFont="0" applyAlignment="0"/>
    <xf numFmtId="0" fontId="30" fillId="44" borderId="27" applyFill="0">
      <alignment horizontal="center" vertical="center" wrapText="1"/>
    </xf>
    <xf numFmtId="0" fontId="42" fillId="40" borderId="23" applyNumberFormat="0" applyAlignment="0" applyProtection="0"/>
    <xf numFmtId="0" fontId="42" fillId="40" borderId="23" applyNumberFormat="0" applyAlignment="0" applyProtection="0"/>
    <xf numFmtId="0" fontId="42" fillId="40" borderId="23" applyNumberFormat="0" applyAlignment="0" applyProtection="0"/>
    <xf numFmtId="0" fontId="42" fillId="40" borderId="23" applyNumberFormat="0" applyAlignment="0" applyProtection="0"/>
    <xf numFmtId="0" fontId="36" fillId="40" borderId="23" applyNumberFormat="0" applyAlignment="0" applyProtection="0"/>
    <xf numFmtId="0" fontId="36" fillId="40" borderId="23" applyNumberFormat="0" applyAlignment="0" applyProtection="0"/>
    <xf numFmtId="0" fontId="43" fillId="45" borderId="28" applyNumberFormat="0" applyAlignment="0" applyProtection="0"/>
    <xf numFmtId="0" fontId="44" fillId="0" borderId="29" applyNumberFormat="0" applyFill="0" applyAlignment="0" applyProtection="0"/>
    <xf numFmtId="0" fontId="45" fillId="45" borderId="28" applyNumberFormat="0" applyAlignment="0" applyProtection="0"/>
    <xf numFmtId="0" fontId="43" fillId="45" borderId="28" applyNumberFormat="0" applyAlignment="0" applyProtection="0"/>
    <xf numFmtId="166" fontId="46" fillId="0" borderId="0" applyFont="0" applyFill="0" applyBorder="0" applyAlignment="0" applyProtection="0"/>
    <xf numFmtId="168" fontId="46" fillId="0" borderId="0" applyFont="0" applyFill="0" applyBorder="0" applyAlignment="0" applyProtection="0"/>
    <xf numFmtId="199" fontId="47" fillId="0" borderId="0"/>
    <xf numFmtId="199" fontId="47" fillId="0" borderId="0"/>
    <xf numFmtId="199" fontId="47" fillId="0" borderId="0"/>
    <xf numFmtId="199" fontId="47" fillId="0" borderId="0"/>
    <xf numFmtId="199" fontId="47" fillId="0" borderId="0"/>
    <xf numFmtId="199" fontId="47" fillId="0" borderId="0"/>
    <xf numFmtId="199" fontId="47" fillId="0" borderId="0"/>
    <xf numFmtId="199" fontId="47" fillId="0" borderId="0"/>
    <xf numFmtId="168" fontId="2"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200" fontId="2" fillId="0" borderId="0" applyFont="0" applyFill="0" applyBorder="0" applyAlignment="0" applyProtection="0"/>
    <xf numFmtId="200" fontId="2" fillId="0" borderId="0" applyFont="0" applyFill="0" applyBorder="0" applyAlignment="0" applyProtection="0"/>
    <xf numFmtId="168" fontId="25" fillId="0" borderId="0" applyFont="0" applyFill="0" applyBorder="0" applyAlignment="0" applyProtection="0"/>
    <xf numFmtId="168" fontId="2"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7" fontId="25" fillId="0" borderId="0" applyFont="0" applyFill="0" applyBorder="0" applyAlignment="0" applyProtection="0"/>
    <xf numFmtId="201" fontId="1" fillId="0" borderId="0" applyFont="0" applyFill="0" applyBorder="0" applyAlignment="0"/>
    <xf numFmtId="175" fontId="48" fillId="46" borderId="0">
      <alignment horizontal="centerContinuous"/>
    </xf>
    <xf numFmtId="202" fontId="1" fillId="0" borderId="0" applyFont="0" applyFill="0" applyBorder="0" applyAlignment="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Alignment="0" applyProtection="0"/>
    <xf numFmtId="203" fontId="2" fillId="0" borderId="0" applyFont="0" applyFill="0" applyBorder="0" applyAlignment="0" applyProtection="0"/>
    <xf numFmtId="203" fontId="2" fillId="0" borderId="0" applyFont="0" applyFill="0" applyBorder="0" applyAlignment="0" applyProtection="0"/>
    <xf numFmtId="203" fontId="2" fillId="0" borderId="0" applyFont="0" applyFill="0" applyBorder="0" applyAlignment="0" applyProtection="0"/>
    <xf numFmtId="203" fontId="2" fillId="0" borderId="0" applyFont="0" applyFill="0" applyBorder="0" applyAlignment="0" applyProtection="0"/>
    <xf numFmtId="203" fontId="2" fillId="0" borderId="0" applyFont="0" applyFill="0" applyBorder="0" applyAlignment="0" applyProtection="0"/>
    <xf numFmtId="203" fontId="2" fillId="0" borderId="0" applyFont="0" applyFill="0" applyBorder="0" applyAlignment="0" applyProtection="0"/>
    <xf numFmtId="203" fontId="2" fillId="0" borderId="0" applyFont="0" applyFill="0" applyBorder="0" applyAlignment="0" applyProtection="0"/>
    <xf numFmtId="4" fontId="49" fillId="47" borderId="30" applyFont="0" applyFill="0" applyBorder="0" applyProtection="0">
      <alignment horizontal="right" wrapText="1"/>
    </xf>
    <xf numFmtId="204" fontId="50" fillId="48" borderId="5" applyFont="0" applyFill="0" applyBorder="0" applyAlignment="0" applyProtection="0">
      <alignment horizontal="center" vertical="center" wrapText="1"/>
    </xf>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 fillId="0" borderId="0" applyFont="0" applyFill="0" applyBorder="0" applyAlignment="0" applyProtection="0"/>
    <xf numFmtId="168" fontId="26"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6" fillId="0" borderId="0" applyFont="0" applyFill="0" applyBorder="0" applyAlignment="0" applyProtection="0"/>
    <xf numFmtId="168" fontId="2" fillId="0" borderId="0" applyFont="0" applyFill="0" applyBorder="0" applyAlignment="0" applyProtection="0"/>
    <xf numFmtId="168" fontId="26"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5" fillId="0" borderId="0" applyFont="0" applyFill="0" applyBorder="0" applyAlignment="0" applyProtection="0"/>
    <xf numFmtId="168" fontId="26" fillId="0" borderId="0" applyFont="0" applyFill="0" applyBorder="0" applyAlignment="0" applyProtection="0"/>
    <xf numFmtId="168" fontId="25"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96" fontId="2" fillId="43" borderId="31" applyBorder="0" applyAlignment="0">
      <protection locked="0"/>
    </xf>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198" fontId="31" fillId="43" borderId="0" applyBorder="0">
      <alignment horizontal="left" vertical="center"/>
      <protection locked="0"/>
    </xf>
    <xf numFmtId="198" fontId="31" fillId="43" borderId="0" applyBorder="0">
      <alignment vertical="center"/>
      <protection locked="0"/>
    </xf>
    <xf numFmtId="196" fontId="2" fillId="43" borderId="20" applyBorder="0" applyAlignment="0">
      <protection locked="0"/>
    </xf>
    <xf numFmtId="197" fontId="32" fillId="43" borderId="0" applyBorder="0">
      <alignment horizontal="center" vertical="center"/>
      <protection locked="0"/>
    </xf>
    <xf numFmtId="198" fontId="25" fillId="43" borderId="19" applyBorder="0">
      <protection locked="0"/>
    </xf>
    <xf numFmtId="198" fontId="25" fillId="43" borderId="19" applyBorder="0">
      <protection locked="0"/>
    </xf>
    <xf numFmtId="3" fontId="2" fillId="43" borderId="19" applyBorder="0">
      <alignment vertical="center"/>
      <protection locked="0"/>
    </xf>
    <xf numFmtId="0" fontId="52" fillId="0" borderId="0" applyNumberFormat="0" applyFill="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51" fillId="25" borderId="23" applyNumberFormat="0" applyAlignment="0" applyProtection="0"/>
    <xf numFmtId="0" fontId="51" fillId="25" borderId="23" applyNumberFormat="0" applyAlignment="0" applyProtection="0"/>
    <xf numFmtId="0" fontId="53" fillId="0" borderId="32" applyNumberFormat="0" applyFill="0" applyAlignment="0" applyProtection="0"/>
    <xf numFmtId="0" fontId="53" fillId="0" borderId="32" applyNumberFormat="0" applyFill="0" applyAlignment="0" applyProtection="0"/>
    <xf numFmtId="0" fontId="53" fillId="0" borderId="32"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4" fontId="55" fillId="0" borderId="0" applyFont="0" applyFill="0" applyBorder="0" applyAlignment="0" applyProtection="0"/>
    <xf numFmtId="205"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167" fontId="2" fillId="0" borderId="0" applyFont="0" applyFill="0" applyBorder="0" applyAlignment="0" applyProtection="0">
      <alignment horizontal="left" wrapText="1"/>
    </xf>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5" fontId="16" fillId="0" borderId="0" applyFont="0" applyFill="0" applyBorder="0" applyAlignment="0" applyProtection="0"/>
    <xf numFmtId="0" fontId="26" fillId="0" borderId="0"/>
    <xf numFmtId="0" fontId="56" fillId="0" borderId="0" applyNumberFormat="0" applyFill="0" applyBorder="0" applyAlignment="0" applyProtection="0"/>
    <xf numFmtId="0" fontId="56" fillId="0" borderId="0" applyNumberFormat="0" applyFill="0" applyBorder="0" applyAlignment="0" applyProtection="0"/>
    <xf numFmtId="17" fontId="57" fillId="40" borderId="0">
      <alignment horizontal="left"/>
      <protection locked="0"/>
    </xf>
    <xf numFmtId="0" fontId="11" fillId="0" borderId="0" applyNumberFormat="0" applyFill="0" applyAlignment="0" applyProtection="0"/>
    <xf numFmtId="9" fontId="58" fillId="49" borderId="25" applyNumberFormat="0" applyFill="0" applyBorder="0" applyAlignment="0" applyProtection="0">
      <alignment horizontal="left" indent="2"/>
    </xf>
    <xf numFmtId="194" fontId="59" fillId="0" borderId="0" applyNumberFormat="0" applyFill="0" applyBorder="0" applyProtection="0">
      <alignment horizontal="right"/>
    </xf>
    <xf numFmtId="0" fontId="60" fillId="43" borderId="25" applyNumberFormat="0" applyFill="0" applyBorder="0" applyAlignment="0" applyProtection="0"/>
    <xf numFmtId="3" fontId="2" fillId="50" borderId="24" applyNumberFormat="0" applyFont="0" applyBorder="0" applyAlignment="0" applyProtection="0">
      <alignment horizontal="right"/>
    </xf>
    <xf numFmtId="9" fontId="4" fillId="0" borderId="0" applyNumberFormat="0" applyFill="0" applyBorder="0" applyAlignment="0" applyProtection="0"/>
    <xf numFmtId="0" fontId="61" fillId="22" borderId="0" applyNumberFormat="0" applyBorder="0" applyAlignment="0" applyProtection="0"/>
    <xf numFmtId="0" fontId="41" fillId="22" borderId="0" applyNumberFormat="0" applyBorder="0" applyAlignment="0" applyProtection="0"/>
    <xf numFmtId="175" fontId="62" fillId="0" borderId="0" applyNumberFormat="0" applyBorder="0" applyAlignment="0"/>
    <xf numFmtId="38" fontId="16" fillId="17" borderId="0" applyNumberFormat="0" applyBorder="0" applyAlignment="0" applyProtection="0"/>
    <xf numFmtId="0" fontId="60" fillId="43" borderId="25" applyNumberFormat="0" applyFon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30" fillId="0" borderId="18" applyNumberFormat="0" applyFill="0">
      <alignment horizontal="left" vertical="center"/>
    </xf>
    <xf numFmtId="0" fontId="50" fillId="48" borderId="5" applyNumberFormat="0" applyProtection="0">
      <alignment horizontal="center" vertical="center" wrapText="1"/>
    </xf>
    <xf numFmtId="175" fontId="31" fillId="0" borderId="33" applyNumberFormat="0" applyAlignment="0" applyProtection="0">
      <alignment horizontal="left" vertical="center"/>
    </xf>
    <xf numFmtId="175" fontId="31" fillId="0" borderId="34">
      <alignment horizontal="left" vertical="center"/>
    </xf>
    <xf numFmtId="0" fontId="63" fillId="0" borderId="35" applyNumberFormat="0" applyFill="0" applyAlignment="0" applyProtection="0"/>
    <xf numFmtId="0" fontId="64" fillId="0" borderId="35" applyNumberFormat="0" applyFill="0" applyAlignment="0" applyProtection="0"/>
    <xf numFmtId="0" fontId="65" fillId="0" borderId="36" applyNumberFormat="0" applyFill="0" applyAlignment="0" applyProtection="0"/>
    <xf numFmtId="0" fontId="66" fillId="0" borderId="36" applyNumberFormat="0" applyFill="0" applyAlignment="0" applyProtection="0"/>
    <xf numFmtId="0" fontId="67" fillId="0" borderId="37" applyNumberFormat="0" applyFill="0" applyAlignment="0" applyProtection="0"/>
    <xf numFmtId="0" fontId="52" fillId="0" borderId="37" applyNumberFormat="0" applyFill="0" applyAlignment="0" applyProtection="0"/>
    <xf numFmtId="0" fontId="67" fillId="0" borderId="0" applyNumberFormat="0" applyFill="0" applyBorder="0" applyAlignment="0" applyProtection="0"/>
    <xf numFmtId="0" fontId="52" fillId="0" borderId="0" applyNumberFormat="0" applyFill="0" applyBorder="0" applyAlignment="0" applyProtection="0"/>
    <xf numFmtId="0" fontId="68" fillId="0" borderId="0" applyNumberFormat="0" applyFill="0" applyBorder="0" applyAlignment="0" applyProtection="0">
      <alignment vertical="top"/>
      <protection locked="0"/>
    </xf>
    <xf numFmtId="0" fontId="69" fillId="0" borderId="0" applyNumberFormat="0" applyFill="0" applyBorder="0" applyAlignment="0" applyProtection="0">
      <alignment wrapText="1"/>
    </xf>
    <xf numFmtId="9" fontId="70" fillId="0" borderId="0" applyNumberFormat="0" applyFill="0" applyBorder="0" applyAlignment="0"/>
    <xf numFmtId="9" fontId="70" fillId="0" borderId="0" applyNumberFormat="0" applyFill="0" applyBorder="0" applyAlignment="0"/>
    <xf numFmtId="0" fontId="35" fillId="21" borderId="0" applyNumberFormat="0" applyBorder="0" applyAlignment="0" applyProtection="0"/>
    <xf numFmtId="9" fontId="71" fillId="0" borderId="0" applyNumberFormat="0" applyFill="0" applyProtection="0">
      <alignment horizontal="left" indent="1"/>
    </xf>
    <xf numFmtId="0" fontId="72" fillId="25" borderId="23" applyNumberFormat="0" applyAlignment="0" applyProtection="0"/>
    <xf numFmtId="10" fontId="16" fillId="18" borderId="39" applyNumberFormat="0" applyBorder="0" applyAlignment="0" applyProtection="0"/>
    <xf numFmtId="0" fontId="72" fillId="25" borderId="23" applyNumberFormat="0" applyAlignment="0" applyProtection="0"/>
    <xf numFmtId="0" fontId="72" fillId="25" borderId="23" applyNumberFormat="0" applyAlignment="0" applyProtection="0"/>
    <xf numFmtId="0" fontId="72" fillId="25" borderId="23" applyNumberFormat="0" applyAlignment="0" applyProtection="0"/>
    <xf numFmtId="207" fontId="2" fillId="51" borderId="40" applyProtection="0"/>
    <xf numFmtId="4" fontId="73" fillId="47" borderId="30" applyNumberFormat="0" applyFill="0" applyBorder="0" applyAlignment="0" applyProtection="0">
      <alignment horizontal="right" vertical="center" wrapText="1"/>
    </xf>
    <xf numFmtId="208" fontId="11" fillId="0" borderId="0">
      <alignment horizontal="center"/>
    </xf>
    <xf numFmtId="208" fontId="11" fillId="0" borderId="0">
      <alignment horizontal="center"/>
    </xf>
    <xf numFmtId="208" fontId="11" fillId="0" borderId="0">
      <alignment horizontal="center"/>
    </xf>
    <xf numFmtId="208" fontId="11" fillId="0" borderId="0">
      <alignment horizontal="center"/>
    </xf>
    <xf numFmtId="208" fontId="11" fillId="0" borderId="0">
      <alignment horizontal="center"/>
    </xf>
    <xf numFmtId="209" fontId="16" fillId="0" borderId="0" applyFont="0" applyFill="0" applyBorder="0" applyAlignment="0" applyProtection="0"/>
    <xf numFmtId="209" fontId="16" fillId="0" borderId="0" applyFont="0" applyFill="0" applyBorder="0" applyAlignment="0" applyProtection="0"/>
    <xf numFmtId="209" fontId="16" fillId="0" borderId="0" applyFont="0" applyFill="0" applyBorder="0" applyAlignment="0" applyProtection="0"/>
    <xf numFmtId="209" fontId="16" fillId="0" borderId="0" applyFont="0" applyFill="0" applyBorder="0" applyAlignment="0" applyProtection="0"/>
    <xf numFmtId="168" fontId="2" fillId="0" borderId="0" applyFont="0" applyFill="0" applyBorder="0" applyAlignment="0" applyProtection="0"/>
    <xf numFmtId="210" fontId="2" fillId="0" borderId="0" applyFont="0" applyFill="0" applyBorder="0" applyAlignment="0" applyProtection="0"/>
    <xf numFmtId="168" fontId="25" fillId="0" borderId="0" applyFont="0" applyFill="0" applyBorder="0" applyAlignment="0" applyProtection="0"/>
    <xf numFmtId="164" fontId="1" fillId="0" borderId="0" applyFont="0" applyFill="0" applyBorder="0" applyAlignment="0" applyProtection="0"/>
    <xf numFmtId="49" fontId="11" fillId="0" borderId="40" applyNumberFormat="0" applyFill="0" applyAlignment="0" applyProtection="0"/>
    <xf numFmtId="0" fontId="11" fillId="0" borderId="0" applyNumberFormat="0" applyFill="0" applyAlignment="0" applyProtection="0"/>
    <xf numFmtId="49" fontId="11" fillId="0" borderId="40" applyNumberFormat="0" applyFill="0" applyAlignment="0" applyProtection="0"/>
    <xf numFmtId="49" fontId="11" fillId="0" borderId="0" applyNumberFormat="0" applyFill="0" applyAlignment="0" applyProtection="0"/>
    <xf numFmtId="175" fontId="2" fillId="0" borderId="0"/>
    <xf numFmtId="38" fontId="74" fillId="0" borderId="0"/>
    <xf numFmtId="38" fontId="75" fillId="0" borderId="0"/>
    <xf numFmtId="38" fontId="76" fillId="0" borderId="0"/>
    <xf numFmtId="38" fontId="77" fillId="0" borderId="0"/>
    <xf numFmtId="175" fontId="55" fillId="0" borderId="0"/>
    <xf numFmtId="175" fontId="55" fillId="0" borderId="0"/>
    <xf numFmtId="0" fontId="2" fillId="0" borderId="0" applyNumberFormat="0" applyFill="0" applyAlignment="0" applyProtection="0"/>
    <xf numFmtId="0" fontId="78" fillId="0" borderId="29" applyNumberFormat="0" applyFill="0" applyAlignment="0" applyProtection="0"/>
    <xf numFmtId="0" fontId="44" fillId="0" borderId="29" applyNumberFormat="0" applyFill="0" applyAlignment="0" applyProtection="0"/>
    <xf numFmtId="38" fontId="5" fillId="0" borderId="0"/>
    <xf numFmtId="38" fontId="79" fillId="1" borderId="40"/>
    <xf numFmtId="9" fontId="80" fillId="52" borderId="38" applyNumberFormat="0" applyFill="0" applyProtection="0"/>
    <xf numFmtId="167" fontId="46" fillId="0" borderId="0" applyFont="0" applyFill="0" applyBorder="0" applyAlignment="0" applyProtection="0"/>
    <xf numFmtId="0" fontId="1" fillId="0" borderId="0" applyNumberFormat="0" applyFont="0" applyFill="0" applyBorder="0">
      <alignment horizontal="center" vertical="center" wrapText="1"/>
    </xf>
    <xf numFmtId="211" fontId="73" fillId="47" borderId="30" applyFont="0" applyFill="0" applyBorder="0" applyAlignment="0" applyProtection="0">
      <alignment horizontal="right" vertical="center" wrapText="1"/>
    </xf>
    <xf numFmtId="212" fontId="2" fillId="0" borderId="0" applyFill="0" applyBorder="0" applyAlignment="0" applyProtection="0"/>
    <xf numFmtId="212" fontId="2" fillId="0" borderId="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174" fontId="81" fillId="0" borderId="0" applyFont="0" applyFill="0" applyBorder="0" applyAlignment="0" applyProtection="0"/>
    <xf numFmtId="213" fontId="2" fillId="0" borderId="0" applyFont="0" applyFill="0" applyBorder="0" applyAlignment="0" applyProtection="0"/>
    <xf numFmtId="200" fontId="2" fillId="0" borderId="0" applyFont="0" applyFill="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37" fontId="83" fillId="0" borderId="39"/>
    <xf numFmtId="214" fontId="84" fillId="0" borderId="0"/>
    <xf numFmtId="0" fontId="25" fillId="0" borderId="0"/>
    <xf numFmtId="0" fontId="25" fillId="0" borderId="0"/>
    <xf numFmtId="0" fontId="25" fillId="0" borderId="0"/>
    <xf numFmtId="0" fontId="25" fillId="0" borderId="0"/>
    <xf numFmtId="0" fontId="2" fillId="0" borderId="0"/>
    <xf numFmtId="0" fontId="25" fillId="0" borderId="0"/>
    <xf numFmtId="0" fontId="2" fillId="0" borderId="0"/>
    <xf numFmtId="0" fontId="2" fillId="0" borderId="0"/>
    <xf numFmtId="0" fontId="2" fillId="0" borderId="0"/>
    <xf numFmtId="0" fontId="2" fillId="0" borderId="0">
      <alignment horizontal="left" wrapText="1"/>
    </xf>
    <xf numFmtId="0" fontId="16" fillId="0" borderId="0" applyAlignment="0">
      <alignment vertical="top" wrapText="1"/>
      <protection locked="0"/>
    </xf>
    <xf numFmtId="0" fontId="2" fillId="0" borderId="0"/>
    <xf numFmtId="0" fontId="2" fillId="0" borderId="0"/>
    <xf numFmtId="0" fontId="2" fillId="0" borderId="0" applyFill="0" applyBorder="0" applyProtection="0">
      <protection locked="0"/>
    </xf>
    <xf numFmtId="0" fontId="2" fillId="0" borderId="0"/>
    <xf numFmtId="0" fontId="25" fillId="0" borderId="0"/>
    <xf numFmtId="0" fontId="25" fillId="0" borderId="0"/>
    <xf numFmtId="0" fontId="25" fillId="0" borderId="0"/>
    <xf numFmtId="0" fontId="2" fillId="0" borderId="0"/>
    <xf numFmtId="0" fontId="25" fillId="0" borderId="0"/>
    <xf numFmtId="0" fontId="25" fillId="0" borderId="0"/>
    <xf numFmtId="0" fontId="2" fillId="0" borderId="0"/>
    <xf numFmtId="0" fontId="2" fillId="0" borderId="0">
      <alignment horizontal="left" wrapText="1"/>
    </xf>
    <xf numFmtId="0" fontId="2" fillId="0" borderId="0"/>
    <xf numFmtId="0" fontId="26" fillId="0" borderId="0"/>
    <xf numFmtId="0" fontId="26" fillId="0" borderId="0"/>
    <xf numFmtId="0" fontId="26" fillId="0" borderId="0"/>
    <xf numFmtId="0" fontId="2" fillId="0" borderId="0"/>
    <xf numFmtId="0" fontId="2" fillId="0" borderId="0"/>
    <xf numFmtId="175"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5" fillId="0" borderId="0"/>
    <xf numFmtId="215" fontId="85" fillId="0" borderId="0"/>
    <xf numFmtId="216" fontId="86" fillId="53" borderId="0">
      <alignment vertical="center"/>
    </xf>
    <xf numFmtId="216" fontId="87" fillId="54" borderId="41">
      <alignment vertical="center"/>
    </xf>
    <xf numFmtId="216" fontId="87" fillId="54" borderId="41">
      <alignment vertical="center"/>
    </xf>
    <xf numFmtId="216" fontId="85" fillId="0" borderId="0"/>
    <xf numFmtId="215" fontId="88" fillId="0" borderId="0"/>
    <xf numFmtId="0" fontId="2" fillId="0" borderId="0"/>
    <xf numFmtId="175" fontId="89" fillId="0" borderId="0"/>
    <xf numFmtId="0" fontId="90" fillId="0" borderId="0"/>
    <xf numFmtId="175" fontId="91" fillId="0" borderId="0"/>
    <xf numFmtId="0" fontId="2" fillId="55" borderId="42" applyNumberFormat="0" applyFont="0" applyAlignment="0" applyProtection="0"/>
    <xf numFmtId="0" fontId="2" fillId="55" borderId="42" applyNumberFormat="0" applyFont="0" applyAlignment="0" applyProtection="0"/>
    <xf numFmtId="0" fontId="2" fillId="55" borderId="42" applyNumberFormat="0" applyFont="0" applyAlignment="0" applyProtection="0"/>
    <xf numFmtId="0" fontId="26" fillId="55" borderId="42" applyNumberFormat="0" applyFont="0" applyAlignment="0" applyProtection="0"/>
    <xf numFmtId="0" fontId="2" fillId="55" borderId="42" applyNumberFormat="0" applyFont="0" applyAlignment="0" applyProtection="0"/>
    <xf numFmtId="0" fontId="26" fillId="55" borderId="42" applyNumberFormat="0" applyFont="0" applyAlignment="0" applyProtection="0"/>
    <xf numFmtId="0" fontId="26" fillId="55" borderId="42" applyNumberFormat="0" applyFont="0" applyAlignment="0" applyProtection="0"/>
    <xf numFmtId="0" fontId="26" fillId="55" borderId="42" applyNumberFormat="0" applyFont="0" applyAlignment="0" applyProtection="0"/>
    <xf numFmtId="0" fontId="2" fillId="19" borderId="42" applyNumberFormat="0" applyFont="0" applyAlignment="0" applyProtection="0"/>
    <xf numFmtId="0" fontId="26" fillId="4" borderId="11" applyNumberFormat="0" applyFont="0" applyAlignment="0" applyProtection="0"/>
    <xf numFmtId="0" fontId="26" fillId="4" borderId="11" applyNumberFormat="0" applyFont="0" applyAlignment="0" applyProtection="0"/>
    <xf numFmtId="0" fontId="26" fillId="4" borderId="11" applyNumberFormat="0" applyFont="0" applyAlignment="0" applyProtection="0"/>
    <xf numFmtId="0" fontId="26" fillId="4" borderId="11" applyNumberFormat="0" applyFont="0" applyAlignment="0" applyProtection="0"/>
    <xf numFmtId="0" fontId="2" fillId="55" borderId="42" applyNumberFormat="0" applyFont="0" applyAlignment="0" applyProtection="0"/>
    <xf numFmtId="0" fontId="2" fillId="55" borderId="42" applyNumberFormat="0" applyFont="0" applyAlignment="0" applyProtection="0"/>
    <xf numFmtId="0" fontId="92" fillId="40" borderId="21" applyNumberFormat="0" applyAlignment="0" applyProtection="0"/>
    <xf numFmtId="0" fontId="92" fillId="40" borderId="21" applyNumberFormat="0" applyAlignment="0" applyProtection="0"/>
    <xf numFmtId="0" fontId="92" fillId="40" borderId="21" applyNumberFormat="0" applyAlignment="0" applyProtection="0"/>
    <xf numFmtId="0" fontId="92" fillId="40" borderId="21" applyNumberFormat="0" applyAlignment="0" applyProtection="0"/>
    <xf numFmtId="49" fontId="93" fillId="0" borderId="40" applyFill="0" applyProtection="0">
      <alignment vertical="center"/>
    </xf>
    <xf numFmtId="169" fontId="50" fillId="56" borderId="16" applyFont="0" applyFill="0" applyBorder="0" applyAlignment="0" applyProtection="0">
      <alignment horizontal="center"/>
    </xf>
    <xf numFmtId="10" fontId="50" fillId="52" borderId="16" applyFont="0" applyFill="0" applyBorder="0" applyAlignment="0" applyProtection="0">
      <alignment horizontal="center"/>
    </xf>
    <xf numFmtId="10" fontId="2"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60" fillId="42" borderId="25" applyFont="0" applyFill="0" applyBorder="0" applyAlignment="0" applyProtection="0">
      <alignment horizontal="center"/>
    </xf>
    <xf numFmtId="9" fontId="94" fillId="52" borderId="0" applyNumberFormat="0" applyFill="0">
      <alignment horizontal="left"/>
    </xf>
    <xf numFmtId="0" fontId="30" fillId="0" borderId="26" applyNumberFormat="0" applyFill="0" applyAlignment="0"/>
    <xf numFmtId="9" fontId="59" fillId="0" borderId="43" applyNumberFormat="0" applyFill="0"/>
    <xf numFmtId="9" fontId="4" fillId="3" borderId="44" applyNumberFormat="0" applyAlignment="0"/>
    <xf numFmtId="0" fontId="40" fillId="43" borderId="45" applyNumberFormat="0" applyFont="0" applyBorder="0" applyAlignment="0" applyProtection="0"/>
    <xf numFmtId="211" fontId="73" fillId="47" borderId="30" applyFont="0" applyFill="0" applyBorder="0" applyAlignment="0" applyProtection="0">
      <alignment horizontal="right" vertical="center" wrapText="1"/>
    </xf>
    <xf numFmtId="9" fontId="26"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9" fontId="2" fillId="0" borderId="0" applyFont="0" applyFill="0" applyBorder="0" applyAlignment="0" applyProtection="0"/>
    <xf numFmtId="9" fontId="26"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9" fontId="2" fillId="0" borderId="0" applyFont="0" applyFill="0" applyBorder="0" applyAlignment="0" applyProtection="0"/>
    <xf numFmtId="9" fontId="26" fillId="0" borderId="0" applyFont="0" applyFill="0" applyBorder="0" applyAlignment="0" applyProtection="0"/>
    <xf numFmtId="16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3" fontId="30" fillId="0" borderId="0" applyFill="0" applyBorder="0" applyProtection="0">
      <alignment horizontal="right" vertical="center"/>
    </xf>
    <xf numFmtId="194" fontId="30" fillId="0" borderId="0" applyNumberFormat="0" applyFill="0" applyBorder="0" applyProtection="0">
      <alignment horizontal="left"/>
    </xf>
    <xf numFmtId="0" fontId="30" fillId="0" borderId="0" applyNumberFormat="0" applyFill="0" applyBorder="0" applyProtection="0">
      <alignment horizontal="right" vertical="center" wrapText="1"/>
    </xf>
    <xf numFmtId="3" fontId="95" fillId="57" borderId="46" applyNumberFormat="0" applyFont="0" applyFill="0" applyProtection="0">
      <alignment horizontal="left"/>
    </xf>
    <xf numFmtId="0" fontId="33" fillId="40" borderId="21" applyNumberFormat="0" applyAlignment="0" applyProtection="0"/>
    <xf numFmtId="0" fontId="33" fillId="40" borderId="21" applyNumberFormat="0" applyAlignment="0" applyProtection="0"/>
    <xf numFmtId="4" fontId="25" fillId="43" borderId="21" applyNumberFormat="0" applyProtection="0">
      <alignment vertical="center"/>
    </xf>
    <xf numFmtId="4" fontId="96" fillId="43" borderId="21" applyNumberFormat="0" applyProtection="0">
      <alignment vertical="center"/>
    </xf>
    <xf numFmtId="4" fontId="25" fillId="43" borderId="21" applyNumberFormat="0" applyProtection="0">
      <alignment horizontal="left" vertical="center" indent="1"/>
    </xf>
    <xf numFmtId="4" fontId="25" fillId="43" borderId="21" applyNumberFormat="0" applyProtection="0">
      <alignment horizontal="left" vertical="center" indent="1"/>
    </xf>
    <xf numFmtId="0" fontId="2" fillId="49" borderId="21" applyNumberFormat="0" applyProtection="0">
      <alignment horizontal="left" vertical="center" indent="1"/>
    </xf>
    <xf numFmtId="4" fontId="25" fillId="58" borderId="21" applyNumberFormat="0" applyProtection="0">
      <alignment horizontal="right" vertical="center"/>
    </xf>
    <xf numFmtId="4" fontId="25" fillId="53" borderId="21" applyNumberFormat="0" applyProtection="0">
      <alignment horizontal="right" vertical="center"/>
    </xf>
    <xf numFmtId="4" fontId="25" fillId="59" borderId="21" applyNumberFormat="0" applyProtection="0">
      <alignment horizontal="right" vertical="center"/>
    </xf>
    <xf numFmtId="4" fontId="25" fillId="60" borderId="21" applyNumberFormat="0" applyProtection="0">
      <alignment horizontal="right" vertical="center"/>
    </xf>
    <xf numFmtId="4" fontId="25" fillId="61" borderId="21" applyNumberFormat="0" applyProtection="0">
      <alignment horizontal="right" vertical="center"/>
    </xf>
    <xf numFmtId="4" fontId="25" fillId="62" borderId="21" applyNumberFormat="0" applyProtection="0">
      <alignment horizontal="right" vertical="center"/>
    </xf>
    <xf numFmtId="4" fontId="25" fillId="63" borderId="21" applyNumberFormat="0" applyProtection="0">
      <alignment horizontal="right" vertical="center"/>
    </xf>
    <xf numFmtId="4" fontId="25" fillId="64" borderId="21" applyNumberFormat="0" applyProtection="0">
      <alignment horizontal="right" vertical="center"/>
    </xf>
    <xf numFmtId="4" fontId="25" fillId="65" borderId="21" applyNumberFormat="0" applyProtection="0">
      <alignment horizontal="right" vertical="center"/>
    </xf>
    <xf numFmtId="4" fontId="97" fillId="66" borderId="21" applyNumberFormat="0" applyProtection="0">
      <alignment horizontal="left" vertical="center" indent="1"/>
    </xf>
    <xf numFmtId="4" fontId="25" fillId="67" borderId="47" applyNumberFormat="0" applyProtection="0">
      <alignment horizontal="left" vertical="center" indent="1"/>
    </xf>
    <xf numFmtId="4" fontId="32" fillId="68" borderId="0" applyNumberFormat="0" applyProtection="0">
      <alignment horizontal="left" vertical="center" indent="1"/>
    </xf>
    <xf numFmtId="0" fontId="2" fillId="49" borderId="21" applyNumberFormat="0" applyProtection="0">
      <alignment horizontal="left" vertical="center" indent="1"/>
    </xf>
    <xf numFmtId="4" fontId="25" fillId="67" borderId="21" applyNumberFormat="0" applyProtection="0">
      <alignment horizontal="left" vertical="center" indent="1"/>
    </xf>
    <xf numFmtId="4" fontId="25" fillId="69" borderId="21" applyNumberFormat="0" applyProtection="0">
      <alignment horizontal="left" vertical="center" indent="1"/>
    </xf>
    <xf numFmtId="0" fontId="2" fillId="69" borderId="21" applyNumberFormat="0" applyProtection="0">
      <alignment horizontal="left" vertical="center" indent="1"/>
    </xf>
    <xf numFmtId="0" fontId="2" fillId="69" borderId="21" applyNumberFormat="0" applyProtection="0">
      <alignment horizontal="left" vertical="center" indent="1"/>
    </xf>
    <xf numFmtId="0" fontId="2" fillId="70" borderId="21" applyNumberFormat="0" applyProtection="0">
      <alignment horizontal="left" vertical="center" indent="1"/>
    </xf>
    <xf numFmtId="0" fontId="2" fillId="70" borderId="21" applyNumberFormat="0" applyProtection="0">
      <alignment horizontal="left" vertical="center" indent="1"/>
    </xf>
    <xf numFmtId="0" fontId="2" fillId="17" borderId="21" applyNumberFormat="0" applyProtection="0">
      <alignment horizontal="left" vertical="center" indent="1"/>
    </xf>
    <xf numFmtId="0" fontId="2" fillId="17" borderId="21" applyNumberFormat="0" applyProtection="0">
      <alignment horizontal="left" vertical="center" indent="1"/>
    </xf>
    <xf numFmtId="0" fontId="2" fillId="49" borderId="21" applyNumberFormat="0" applyProtection="0">
      <alignment horizontal="left" vertical="center" indent="1"/>
    </xf>
    <xf numFmtId="0" fontId="2" fillId="49" borderId="21" applyNumberFormat="0" applyProtection="0">
      <alignment horizontal="left" vertical="center" indent="1"/>
    </xf>
    <xf numFmtId="4" fontId="25" fillId="18" borderId="21" applyNumberFormat="0" applyProtection="0">
      <alignment vertical="center"/>
    </xf>
    <xf numFmtId="4" fontId="96" fillId="18" borderId="21" applyNumberFormat="0" applyProtection="0">
      <alignment vertical="center"/>
    </xf>
    <xf numFmtId="4" fontId="25" fillId="18" borderId="21" applyNumberFormat="0" applyProtection="0">
      <alignment horizontal="left" vertical="center" indent="1"/>
    </xf>
    <xf numFmtId="4" fontId="25" fillId="18" borderId="21" applyNumberFormat="0" applyProtection="0">
      <alignment horizontal="left" vertical="center" indent="1"/>
    </xf>
    <xf numFmtId="4" fontId="25" fillId="67" borderId="21" applyNumberFormat="0" applyProtection="0">
      <alignment horizontal="right" vertical="center"/>
    </xf>
    <xf numFmtId="4" fontId="96" fillId="67" borderId="21" applyNumberFormat="0" applyProtection="0">
      <alignment horizontal="right" vertical="center"/>
    </xf>
    <xf numFmtId="0" fontId="2" fillId="49" borderId="21" applyNumberFormat="0" applyProtection="0">
      <alignment horizontal="left" vertical="center" indent="1"/>
    </xf>
    <xf numFmtId="0" fontId="2" fillId="49" borderId="21" applyNumberFormat="0" applyProtection="0">
      <alignment horizontal="left" vertical="center" indent="1"/>
    </xf>
    <xf numFmtId="0" fontId="98" fillId="0" borderId="0"/>
    <xf numFmtId="4" fontId="99" fillId="67" borderId="21" applyNumberFormat="0" applyProtection="0">
      <alignment horizontal="right" vertical="center"/>
    </xf>
    <xf numFmtId="175"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175"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175"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175"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5"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175"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5"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4" fontId="81" fillId="0" borderId="0" applyFont="0" applyFill="0" applyBorder="0" applyAlignment="0" applyProtection="0">
      <alignment horizontal="left"/>
    </xf>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Alignment="0" applyProtection="0">
      <alignment wrapText="1"/>
    </xf>
    <xf numFmtId="0" fontId="2" fillId="0" borderId="0"/>
    <xf numFmtId="0" fontId="1" fillId="0" borderId="0"/>
    <xf numFmtId="0" fontId="1" fillId="0" borderId="0"/>
    <xf numFmtId="0" fontId="2" fillId="0" borderId="0">
      <alignment horizontal="left" wrapText="1"/>
    </xf>
    <xf numFmtId="0" fontId="1" fillId="0" borderId="0"/>
    <xf numFmtId="0" fontId="1" fillId="0" borderId="0"/>
    <xf numFmtId="0" fontId="2" fillId="0" borderId="0">
      <alignment horizontal="left" wrapText="1"/>
    </xf>
    <xf numFmtId="0" fontId="1" fillId="0" borderId="0"/>
    <xf numFmtId="0" fontId="2" fillId="0" borderId="0"/>
    <xf numFmtId="0" fontId="1" fillId="0" borderId="0"/>
    <xf numFmtId="0" fontId="1" fillId="0" borderId="0"/>
    <xf numFmtId="0" fontId="2" fillId="0" borderId="0">
      <alignment horizontal="left" wrapText="1"/>
    </xf>
    <xf numFmtId="0" fontId="1" fillId="0" borderId="0"/>
    <xf numFmtId="0" fontId="2" fillId="0" borderId="0"/>
    <xf numFmtId="0" fontId="2" fillId="0" borderId="0">
      <alignment horizontal="left" wrapText="1"/>
    </xf>
    <xf numFmtId="0" fontId="1" fillId="0" borderId="0"/>
    <xf numFmtId="0" fontId="1" fillId="0" borderId="0"/>
    <xf numFmtId="0" fontId="1" fillId="0" borderId="0"/>
    <xf numFmtId="0" fontId="1" fillId="0" borderId="0"/>
    <xf numFmtId="0" fontId="1" fillId="0" borderId="0"/>
    <xf numFmtId="0" fontId="2" fillId="0" borderId="0"/>
    <xf numFmtId="0" fontId="2" fillId="0" borderId="0">
      <alignment horizontal="left" wrapText="1"/>
    </xf>
    <xf numFmtId="175" fontId="2" fillId="0" borderId="0">
      <alignment horizontal="left" wrapText="1"/>
    </xf>
    <xf numFmtId="0" fontId="2" fillId="0" borderId="0"/>
    <xf numFmtId="0" fontId="2" fillId="0" borderId="0"/>
    <xf numFmtId="0" fontId="100" fillId="0" borderId="0"/>
    <xf numFmtId="0" fontId="100" fillId="0" borderId="0"/>
    <xf numFmtId="217" fontId="101" fillId="0" borderId="0" applyFill="0" applyBorder="0" applyAlignment="0" applyProtection="0"/>
    <xf numFmtId="217" fontId="2" fillId="0" borderId="0" applyFill="0" applyBorder="0" applyAlignment="0" applyProtection="0"/>
    <xf numFmtId="217" fontId="2" fillId="0" borderId="0" applyFill="0" applyBorder="0" applyAlignment="0" applyProtection="0"/>
    <xf numFmtId="217" fontId="2" fillId="0" borderId="0" applyFill="0" applyBorder="0" applyAlignment="0" applyProtection="0"/>
    <xf numFmtId="217" fontId="2" fillId="0" borderId="0" applyFill="0" applyBorder="0" applyAlignment="0" applyProtection="0"/>
    <xf numFmtId="217" fontId="2" fillId="0" borderId="0" applyFill="0" applyBorder="0" applyAlignment="0" applyProtection="0"/>
    <xf numFmtId="217" fontId="2" fillId="0" borderId="0" applyFill="0" applyBorder="0" applyAlignment="0" applyProtection="0"/>
    <xf numFmtId="217" fontId="2" fillId="0" borderId="0" applyFill="0" applyBorder="0" applyAlignment="0" applyProtection="0"/>
    <xf numFmtId="217" fontId="2" fillId="0" borderId="0" applyFill="0" applyBorder="0" applyAlignment="0" applyProtection="0"/>
    <xf numFmtId="14" fontId="24" fillId="0" borderId="0" applyFill="0" applyBorder="0" applyAlignment="0" applyProtection="0"/>
    <xf numFmtId="9" fontId="102" fillId="0" borderId="0" applyNumberFormat="0" applyFill="0" applyBorder="0" applyAlignment="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5" fontId="2" fillId="0" borderId="0"/>
    <xf numFmtId="175" fontId="25" fillId="0" borderId="0" applyNumberFormat="0" applyBorder="0" applyAlignment="0"/>
    <xf numFmtId="175" fontId="103" fillId="0" borderId="0" applyNumberFormat="0" applyBorder="0" applyAlignment="0"/>
    <xf numFmtId="38" fontId="5" fillId="0" borderId="48"/>
    <xf numFmtId="9" fontId="1" fillId="72" borderId="0" applyNumberFormat="0" applyFont="0" applyBorder="0" applyProtection="0">
      <alignment horizontal="right" vertical="center"/>
    </xf>
    <xf numFmtId="9" fontId="1" fillId="72" borderId="0" applyNumberFormat="0" applyFont="0" applyBorder="0" applyProtection="0">
      <alignment horizontal="right" vertical="center"/>
    </xf>
    <xf numFmtId="9" fontId="30" fillId="72" borderId="0" applyNumberFormat="0" applyBorder="0" applyProtection="0">
      <alignment horizontal="left" vertical="center" wrapText="1"/>
    </xf>
    <xf numFmtId="194" fontId="59" fillId="72" borderId="49" applyNumberFormat="0" applyFill="0" applyBorder="0" applyAlignment="0"/>
    <xf numFmtId="0" fontId="11" fillId="0" borderId="0" applyNumberFormat="0" applyFill="0" applyAlignment="0" applyProtection="0"/>
    <xf numFmtId="9" fontId="40" fillId="42" borderId="25" applyNumberFormat="0" applyFill="0" applyBorder="0" applyAlignment="0" applyProtection="0">
      <alignment horizontal="center"/>
    </xf>
    <xf numFmtId="49" fontId="104" fillId="0" borderId="40">
      <alignment vertical="center"/>
    </xf>
    <xf numFmtId="174" fontId="105" fillId="0" borderId="0" applyFont="0" applyFill="0" applyBorder="0" applyAlignment="0" applyProtection="0"/>
    <xf numFmtId="195" fontId="55" fillId="0" borderId="0" applyFont="0" applyFill="0" applyBorder="0" applyAlignment="0" applyProtection="0"/>
    <xf numFmtId="174" fontId="105" fillId="0" borderId="0" applyFont="0" applyFill="0" applyBorder="0" applyAlignment="0" applyProtection="0"/>
    <xf numFmtId="49" fontId="38" fillId="73" borderId="16" applyNumberFormat="0" applyFill="0" applyBorder="0" applyAlignment="0" applyProtection="0">
      <alignment horizontal="left" wrapText="1"/>
    </xf>
    <xf numFmtId="0" fontId="106" fillId="0" borderId="0" applyNumberFormat="0" applyFill="0" applyBorder="0" applyAlignment="0" applyProtection="0"/>
    <xf numFmtId="0" fontId="54" fillId="0" borderId="0" applyNumberFormat="0" applyFill="0" applyBorder="0" applyAlignment="0" applyProtection="0"/>
    <xf numFmtId="0" fontId="107" fillId="0" borderId="0" applyNumberFormat="0" applyFill="0" applyBorder="0" applyProtection="0">
      <alignment horizontal="right"/>
    </xf>
    <xf numFmtId="198" fontId="108" fillId="0" borderId="0">
      <alignment horizontal="center" vertical="center"/>
    </xf>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64" fillId="0" borderId="35"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97" fillId="0" borderId="32" applyNumberFormat="0" applyFill="0" applyAlignment="0" applyProtection="0"/>
    <xf numFmtId="0" fontId="97" fillId="0" borderId="32" applyNumberFormat="0" applyFill="0" applyAlignment="0" applyProtection="0"/>
    <xf numFmtId="0" fontId="97" fillId="0" borderId="32" applyNumberFormat="0" applyFill="0" applyAlignment="0" applyProtection="0"/>
    <xf numFmtId="3" fontId="81" fillId="0" borderId="0" applyFont="0" applyFill="0" applyBorder="0" applyAlignment="0" applyProtection="0">
      <alignment horizontal="left"/>
    </xf>
    <xf numFmtId="195" fontId="105" fillId="0" borderId="0" applyFont="0" applyFill="0" applyBorder="0" applyAlignment="0" applyProtection="0"/>
    <xf numFmtId="0" fontId="64" fillId="0" borderId="35" applyNumberFormat="0" applyFill="0" applyAlignment="0" applyProtection="0"/>
    <xf numFmtId="0" fontId="64" fillId="0" borderId="35" applyNumberFormat="0" applyFill="0" applyAlignment="0" applyProtection="0"/>
    <xf numFmtId="0" fontId="64" fillId="0" borderId="35" applyNumberFormat="0" applyFill="0" applyAlignment="0" applyProtection="0"/>
    <xf numFmtId="40" fontId="110" fillId="74" borderId="39" applyNumberFormat="0" applyProtection="0">
      <alignment horizontal="centerContinuous"/>
    </xf>
    <xf numFmtId="40" fontId="110" fillId="74" borderId="39" applyNumberFormat="0" applyProtection="0">
      <alignment horizontal="centerContinuous"/>
    </xf>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52" fillId="0" borderId="37" applyNumberFormat="0" applyFill="0" applyAlignment="0" applyProtection="0"/>
    <xf numFmtId="0" fontId="52" fillId="0" borderId="37" applyNumberFormat="0" applyFill="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40" fontId="110" fillId="74" borderId="39" applyNumberFormat="0" applyProtection="0">
      <alignment horizontal="centerContinuous"/>
    </xf>
    <xf numFmtId="40" fontId="110" fillId="74" borderId="39" applyNumberFormat="0" applyProtection="0">
      <alignment horizontal="centerContinuous"/>
    </xf>
    <xf numFmtId="40" fontId="110" fillId="74" borderId="39" applyNumberFormat="0" applyProtection="0">
      <alignment horizontal="centerContinuous"/>
    </xf>
    <xf numFmtId="40" fontId="110" fillId="74" borderId="39" applyNumberFormat="0" applyProtection="0">
      <alignment horizontal="centerContinuous"/>
    </xf>
    <xf numFmtId="40" fontId="110" fillId="74" borderId="39" applyNumberFormat="0" applyProtection="0">
      <alignment horizontal="centerContinuous"/>
    </xf>
    <xf numFmtId="204" fontId="49" fillId="47" borderId="30" applyNumberFormat="0" applyFont="0" applyFill="0" applyProtection="0">
      <alignment horizontal="left" vertical="center" wrapText="1"/>
    </xf>
    <xf numFmtId="0" fontId="44" fillId="0" borderId="29" applyNumberFormat="0" applyFill="0" applyAlignment="0" applyProtection="0"/>
    <xf numFmtId="0" fontId="44" fillId="0" borderId="29" applyNumberFormat="0" applyFill="0" applyAlignment="0" applyProtection="0"/>
    <xf numFmtId="0" fontId="44" fillId="0" borderId="29" applyNumberFormat="0" applyFill="0" applyAlignment="0" applyProtection="0"/>
    <xf numFmtId="196" fontId="2" fillId="17" borderId="0" applyBorder="0" applyAlignment="0"/>
    <xf numFmtId="37" fontId="2" fillId="17" borderId="20" applyBorder="0" applyAlignment="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204" fontId="49" fillId="47" borderId="50" applyNumberFormat="0" applyFont="0" applyAlignment="0" applyProtection="0">
      <alignment horizontal="center" vertical="center" wrapText="1"/>
    </xf>
    <xf numFmtId="9" fontId="59" fillId="0" borderId="51" applyNumberFormat="0" applyFill="0">
      <alignment horizontal="left"/>
    </xf>
    <xf numFmtId="218" fontId="111" fillId="0" borderId="0"/>
    <xf numFmtId="9" fontId="50" fillId="52" borderId="16" applyNumberFormat="0" applyFont="0" applyFill="0" applyBorder="0" applyProtection="0">
      <alignment horizontal="center"/>
    </xf>
    <xf numFmtId="0" fontId="43" fillId="45" borderId="28" applyNumberFormat="0" applyAlignment="0" applyProtection="0"/>
    <xf numFmtId="0" fontId="43" fillId="45" borderId="28" applyNumberFormat="0" applyAlignment="0" applyProtection="0"/>
    <xf numFmtId="0" fontId="43" fillId="45" borderId="28" applyNumberFormat="0" applyAlignment="0" applyProtection="0"/>
    <xf numFmtId="0" fontId="11" fillId="0" borderId="0" applyNumberFormat="0" applyFill="0" applyAlignment="0" applyProtection="0"/>
    <xf numFmtId="0" fontId="13" fillId="0" borderId="0" applyNumberFormat="0" applyFill="0" applyAlignment="0" applyProtection="0"/>
    <xf numFmtId="175" fontId="112" fillId="0" borderId="0" applyNumberFormat="0" applyFill="0" applyBorder="0" applyAlignment="0" applyProtection="0">
      <alignment vertical="top"/>
      <protection locked="0"/>
    </xf>
    <xf numFmtId="166" fontId="2" fillId="0" borderId="0" applyFont="0" applyFill="0" applyBorder="0" applyAlignment="0" applyProtection="0"/>
    <xf numFmtId="168" fontId="2" fillId="0" borderId="0" applyFont="0" applyFill="0" applyBorder="0" applyAlignment="0" applyProtection="0"/>
    <xf numFmtId="166" fontId="113" fillId="0" borderId="0" applyFont="0" applyFill="0" applyBorder="0" applyAlignment="0" applyProtection="0"/>
    <xf numFmtId="168" fontId="113" fillId="0" borderId="0" applyFont="0" applyFill="0" applyBorder="0" applyAlignment="0" applyProtection="0"/>
    <xf numFmtId="175" fontId="114" fillId="0" borderId="0"/>
    <xf numFmtId="175" fontId="115" fillId="0" borderId="0"/>
    <xf numFmtId="166" fontId="2" fillId="0" borderId="0" applyFont="0" applyFill="0" applyBorder="0" applyAlignment="0" applyProtection="0"/>
    <xf numFmtId="219" fontId="116" fillId="0" borderId="0" applyFont="0" applyFill="0" applyBorder="0" applyAlignment="0" applyProtection="0"/>
    <xf numFmtId="220" fontId="116" fillId="0" borderId="0" applyFont="0" applyFill="0" applyBorder="0" applyAlignment="0" applyProtection="0"/>
    <xf numFmtId="175" fontId="2" fillId="0" borderId="0"/>
    <xf numFmtId="167" fontId="116" fillId="0" borderId="0" applyFont="0" applyFill="0" applyBorder="0" applyAlignment="0" applyProtection="0"/>
    <xf numFmtId="165" fontId="116"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5"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2" fillId="0" borderId="0" applyFont="0" applyFill="0" applyBorder="0" applyAlignment="0" applyProtection="0"/>
    <xf numFmtId="164" fontId="26"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5" fillId="0" borderId="0" applyFont="0" applyFill="0" applyBorder="0" applyAlignment="0" applyProtection="0"/>
    <xf numFmtId="164" fontId="26" fillId="0" borderId="0" applyFont="0" applyFill="0" applyBorder="0" applyAlignment="0" applyProtection="0"/>
    <xf numFmtId="164" fontId="2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5"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alignment vertical="center"/>
    </xf>
    <xf numFmtId="0" fontId="26"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6" fillId="20"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6" fillId="21"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6" fillId="22"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6" fillId="23"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6" fillId="24"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6" fillId="25"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6" fillId="27"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6" fillId="28"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6" fillId="29"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6" fillId="23"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6" fillId="27"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29" fillId="31"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6" fillId="31"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33" fillId="40" borderId="21" applyNumberFormat="0" applyAlignment="0" applyProtection="0"/>
    <xf numFmtId="0" fontId="35" fillId="21" borderId="0" applyNumberFormat="0" applyBorder="0" applyAlignment="0" applyProtection="0"/>
    <xf numFmtId="0" fontId="36" fillId="40" borderId="23" applyNumberFormat="0" applyAlignment="0" applyProtection="0"/>
    <xf numFmtId="0" fontId="51" fillId="25" borderId="23" applyNumberFormat="0" applyAlignment="0" applyProtection="0"/>
    <xf numFmtId="0" fontId="36" fillId="40" borderId="23" applyNumberFormat="0" applyAlignment="0" applyProtection="0"/>
    <xf numFmtId="0" fontId="43" fillId="45" borderId="28" applyNumberFormat="0" applyAlignment="0" applyProtection="0"/>
    <xf numFmtId="3" fontId="99" fillId="2" borderId="39" applyFont="0" applyFill="0" applyProtection="0">
      <alignment horizontal="right" vertical="center"/>
    </xf>
    <xf numFmtId="0" fontId="109" fillId="0" borderId="0" applyNumberFormat="0" applyFill="0" applyBorder="0" applyAlignment="0" applyProtection="0"/>
    <xf numFmtId="0" fontId="64" fillId="0" borderId="35"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52" fillId="0" borderId="0" applyNumberFormat="0" applyFill="0" applyBorder="0" applyAlignment="0" applyProtection="0"/>
    <xf numFmtId="0" fontId="51" fillId="25" borderId="23" applyNumberFormat="0" applyAlignment="0" applyProtection="0"/>
    <xf numFmtId="0" fontId="2" fillId="0" borderId="0" applyNumberFormat="0" applyFill="0" applyBorder="0" applyAlignment="0" applyProtection="0"/>
    <xf numFmtId="0" fontId="43" fillId="45" borderId="28" applyNumberFormat="0" applyAlignment="0" applyProtection="0"/>
    <xf numFmtId="0" fontId="53" fillId="0" borderId="32" applyNumberFormat="0" applyFill="0" applyAlignment="0" applyProtection="0"/>
    <xf numFmtId="0" fontId="53" fillId="0" borderId="32"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106" fillId="0" borderId="0" applyNumberFormat="0" applyFill="0" applyBorder="0" applyAlignment="0" applyProtection="0"/>
    <xf numFmtId="0" fontId="41" fillId="22" borderId="0" applyNumberFormat="0" applyBorder="0" applyAlignment="0" applyProtection="0"/>
    <xf numFmtId="0" fontId="2" fillId="17" borderId="39" applyNumberFormat="0" applyFont="0" applyBorder="0">
      <alignment horizontal="center" vertical="center"/>
    </xf>
    <xf numFmtId="0" fontId="41" fillId="22" borderId="0" applyNumberFormat="0" applyBorder="0" applyAlignment="0" applyProtection="0"/>
    <xf numFmtId="0" fontId="64" fillId="0" borderId="35"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52" fillId="0" borderId="0" applyNumberFormat="0" applyFill="0" applyBorder="0" applyAlignment="0" applyProtection="0"/>
    <xf numFmtId="0" fontId="11" fillId="2" borderId="54" applyFont="0" applyBorder="0">
      <alignment horizontal="center" wrapText="1"/>
    </xf>
    <xf numFmtId="3" fontId="2" fillId="75" borderId="39" applyFont="0" applyProtection="0">
      <alignment horizontal="right" vertical="center"/>
    </xf>
    <xf numFmtId="10" fontId="2" fillId="75" borderId="39" applyFont="0" applyProtection="0">
      <alignment horizontal="right" vertical="center"/>
    </xf>
    <xf numFmtId="9" fontId="2" fillId="75" borderId="39" applyFont="0" applyProtection="0">
      <alignment horizontal="right" vertical="center"/>
    </xf>
    <xf numFmtId="0" fontId="2" fillId="75" borderId="54" applyNumberFormat="0" applyFont="0" applyBorder="0" applyProtection="0">
      <alignment horizontal="left" vertical="center"/>
    </xf>
    <xf numFmtId="0" fontId="68" fillId="0" borderId="0" applyNumberFormat="0" applyFill="0" applyBorder="0" applyAlignment="0" applyProtection="0">
      <alignment vertical="top"/>
      <protection locked="0"/>
    </xf>
    <xf numFmtId="0" fontId="44" fillId="0" borderId="29" applyNumberFormat="0" applyFill="0" applyAlignment="0" applyProtection="0"/>
    <xf numFmtId="0" fontId="68" fillId="0" borderId="0" applyNumberFormat="0" applyFill="0" applyBorder="0" applyAlignment="0" applyProtection="0">
      <alignment vertical="top"/>
      <protection locked="0"/>
    </xf>
    <xf numFmtId="0" fontId="117" fillId="0" borderId="0" applyNumberFormat="0" applyFill="0" applyBorder="0" applyAlignment="0" applyProtection="0"/>
    <xf numFmtId="0" fontId="51" fillId="25" borderId="23" applyNumberFormat="0" applyAlignment="0" applyProtection="0"/>
    <xf numFmtId="221" fontId="2" fillId="76" borderId="39" applyFont="0">
      <alignment vertical="center"/>
      <protection locked="0"/>
    </xf>
    <xf numFmtId="3" fontId="2" fillId="76" borderId="39" applyFont="0">
      <alignment horizontal="right" vertical="center"/>
      <protection locked="0"/>
    </xf>
    <xf numFmtId="173" fontId="2" fillId="76" borderId="39" applyFont="0">
      <alignment horizontal="right" vertical="center"/>
      <protection locked="0"/>
    </xf>
    <xf numFmtId="222" fontId="2" fillId="77" borderId="39" applyFont="0">
      <alignment vertical="center"/>
      <protection locked="0"/>
    </xf>
    <xf numFmtId="10" fontId="2" fillId="76" borderId="39" applyFont="0">
      <alignment horizontal="right" vertical="center"/>
      <protection locked="0"/>
    </xf>
    <xf numFmtId="9" fontId="2" fillId="76" borderId="55" applyFont="0">
      <alignment horizontal="right" vertical="center"/>
      <protection locked="0"/>
    </xf>
    <xf numFmtId="223" fontId="2" fillId="76" borderId="39" applyFont="0">
      <alignment horizontal="right" vertical="center"/>
      <protection locked="0"/>
    </xf>
    <xf numFmtId="169" fontId="2" fillId="76" borderId="55" applyFont="0">
      <alignment horizontal="right" vertical="center"/>
      <protection locked="0"/>
    </xf>
    <xf numFmtId="0" fontId="2" fillId="76" borderId="39" applyFont="0">
      <alignment horizontal="center" vertical="center" wrapText="1"/>
      <protection locked="0"/>
    </xf>
    <xf numFmtId="49" fontId="2" fillId="76" borderId="39" applyFont="0">
      <alignment vertical="center"/>
      <protection locked="0"/>
    </xf>
    <xf numFmtId="0" fontId="2" fillId="55" borderId="42" applyNumberFormat="0" applyFont="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41" fillId="22" borderId="0" applyNumberFormat="0" applyBorder="0" applyAlignment="0" applyProtection="0"/>
    <xf numFmtId="0" fontId="33" fillId="40" borderId="21" applyNumberFormat="0" applyAlignment="0" applyProtection="0"/>
    <xf numFmtId="49" fontId="11" fillId="0" borderId="40" applyNumberFormat="0" applyFill="0" applyAlignment="0" applyProtection="0"/>
    <xf numFmtId="49" fontId="11" fillId="0" borderId="40" applyNumberFormat="0" applyFill="0" applyAlignment="0" applyProtection="0"/>
    <xf numFmtId="49" fontId="11" fillId="0" borderId="40" applyNumberFormat="0" applyFill="0" applyAlignment="0" applyProtection="0"/>
    <xf numFmtId="49" fontId="11" fillId="0" borderId="40" applyNumberFormat="0" applyFill="0" applyAlignment="0" applyProtection="0"/>
    <xf numFmtId="0" fontId="68"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44" fillId="0" borderId="29" applyNumberFormat="0" applyFill="0" applyAlignment="0" applyProtection="0"/>
    <xf numFmtId="0" fontId="54" fillId="0" borderId="0" applyNumberFormat="0" applyFill="0" applyBorder="0" applyAlignment="0" applyProtection="0"/>
    <xf numFmtId="212" fontId="2" fillId="0" borderId="0" applyFill="0" applyBorder="0" applyAlignment="0" applyProtection="0"/>
    <xf numFmtId="0" fontId="2" fillId="0" borderId="0"/>
    <xf numFmtId="0" fontId="2" fillId="0" borderId="0"/>
    <xf numFmtId="0" fontId="2"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 fillId="0" borderId="0"/>
    <xf numFmtId="0" fontId="26" fillId="0" borderId="0"/>
    <xf numFmtId="0" fontId="26" fillId="0" borderId="0"/>
    <xf numFmtId="0" fontId="26" fillId="0" borderId="0"/>
    <xf numFmtId="0" fontId="2" fillId="0" borderId="0"/>
    <xf numFmtId="0" fontId="2" fillId="0" borderId="0"/>
    <xf numFmtId="0" fontId="1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6" fillId="0" borderId="0"/>
    <xf numFmtId="0" fontId="26" fillId="0" borderId="0"/>
    <xf numFmtId="0" fontId="26" fillId="0" borderId="0"/>
    <xf numFmtId="0" fontId="26" fillId="0" borderId="0"/>
    <xf numFmtId="0" fontId="119" fillId="0" borderId="0"/>
    <xf numFmtId="0" fontId="26" fillId="55" borderId="42" applyNumberFormat="0" applyFont="0" applyAlignment="0" applyProtection="0"/>
    <xf numFmtId="0" fontId="2" fillId="55" borderId="42" applyNumberFormat="0" applyFont="0" applyAlignment="0" applyProtection="0"/>
    <xf numFmtId="3" fontId="2" fillId="78" borderId="39" applyFont="0">
      <alignment horizontal="right" vertical="center"/>
      <protection locked="0"/>
    </xf>
    <xf numFmtId="173" fontId="2" fillId="78" borderId="39" applyFont="0">
      <alignment horizontal="right" vertical="center"/>
      <protection locked="0"/>
    </xf>
    <xf numFmtId="10" fontId="2" fillId="78" borderId="39" applyFont="0">
      <alignment horizontal="right" vertical="center"/>
      <protection locked="0"/>
    </xf>
    <xf numFmtId="9" fontId="2" fillId="78" borderId="39" applyFont="0">
      <alignment horizontal="right" vertical="center"/>
      <protection locked="0"/>
    </xf>
    <xf numFmtId="223" fontId="2" fillId="78" borderId="39" applyFont="0">
      <alignment horizontal="right" vertical="center"/>
      <protection locked="0"/>
    </xf>
    <xf numFmtId="169" fontId="2" fillId="78" borderId="55" applyFont="0">
      <alignment horizontal="right" vertical="center"/>
      <protection locked="0"/>
    </xf>
    <xf numFmtId="0" fontId="2" fillId="78" borderId="39" applyFont="0">
      <alignment horizontal="center" vertical="center" wrapText="1"/>
      <protection locked="0"/>
    </xf>
    <xf numFmtId="0" fontId="2" fillId="78" borderId="39" applyNumberFormat="0" applyFont="0">
      <alignment horizontal="center" vertical="center" wrapText="1"/>
      <protection locked="0"/>
    </xf>
    <xf numFmtId="0" fontId="53" fillId="0" borderId="32" applyNumberFormat="0" applyFill="0" applyAlignment="0" applyProtection="0"/>
    <xf numFmtId="0" fontId="33" fillId="40" borderId="21" applyNumberFormat="0" applyAlignment="0" applyProtection="0"/>
    <xf numFmtId="9" fontId="26" fillId="0" borderId="0" applyFont="0" applyFill="0" applyBorder="0" applyAlignment="0" applyProtection="0"/>
    <xf numFmtId="9" fontId="26" fillId="0" borderId="0" applyFont="0" applyFill="0" applyBorder="0" applyAlignment="0" applyProtection="0"/>
    <xf numFmtId="3" fontId="2" fillId="42" borderId="39" applyFont="0">
      <alignment horizontal="right" vertical="center"/>
      <protection locked="0"/>
    </xf>
    <xf numFmtId="0" fontId="35" fillId="21" borderId="0" applyNumberFormat="0" applyBorder="0" applyAlignment="0" applyProtection="0"/>
    <xf numFmtId="0" fontId="120" fillId="0" borderId="56">
      <alignment horizontal="centerContinuous"/>
    </xf>
    <xf numFmtId="0" fontId="120" fillId="0" borderId="56">
      <alignment horizontal="centerContinuous"/>
    </xf>
    <xf numFmtId="0" fontId="120" fillId="0" borderId="56">
      <alignment horizontal="centerContinuous"/>
    </xf>
    <xf numFmtId="0" fontId="120" fillId="0" borderId="56">
      <alignment horizontal="centerContinuous"/>
    </xf>
    <xf numFmtId="0" fontId="120" fillId="0" borderId="56">
      <alignment horizontal="centerContinuous"/>
    </xf>
    <xf numFmtId="0" fontId="120" fillId="0" borderId="56">
      <alignment horizontal="centerContinuous"/>
    </xf>
    <xf numFmtId="0" fontId="120" fillId="0" borderId="56">
      <alignment horizontal="centerContinuous"/>
    </xf>
    <xf numFmtId="0" fontId="120" fillId="0" borderId="56">
      <alignment horizontal="centerContinuous"/>
    </xf>
    <xf numFmtId="0" fontId="120" fillId="0" borderId="56">
      <alignment horizontal="centerContinuous"/>
    </xf>
    <xf numFmtId="0" fontId="120" fillId="0" borderId="56">
      <alignment horizontal="centerContinuous"/>
    </xf>
    <xf numFmtId="0" fontId="120" fillId="0" borderId="56">
      <alignment horizontal="centerContinuous"/>
    </xf>
    <xf numFmtId="0" fontId="120" fillId="0" borderId="56">
      <alignment horizontal="centerContinuous"/>
    </xf>
    <xf numFmtId="0" fontId="120" fillId="0" borderId="56">
      <alignment horizontal="centerContinuous"/>
    </xf>
    <xf numFmtId="0" fontId="120" fillId="0" borderId="56">
      <alignment horizontal="centerContinuous"/>
    </xf>
    <xf numFmtId="0" fontId="120" fillId="0" borderId="56">
      <alignment horizontal="centerContinuous"/>
    </xf>
    <xf numFmtId="0" fontId="120" fillId="0" borderId="56">
      <alignment horizontal="centerContinuous"/>
    </xf>
    <xf numFmtId="0" fontId="120" fillId="0" borderId="56">
      <alignment horizontal="centerContinuous"/>
    </xf>
    <xf numFmtId="0" fontId="120" fillId="0" borderId="56">
      <alignment horizontal="centerContinuous"/>
    </xf>
    <xf numFmtId="0" fontId="120" fillId="0" borderId="56">
      <alignment horizontal="centerContinuous"/>
    </xf>
    <xf numFmtId="0" fontId="120" fillId="0" borderId="56">
      <alignment horizontal="centerContinuous"/>
    </xf>
    <xf numFmtId="0" fontId="120" fillId="0" borderId="56">
      <alignment horizontal="centerContinuous"/>
    </xf>
    <xf numFmtId="0" fontId="120" fillId="0" borderId="56">
      <alignment horizontal="centerContinuous"/>
    </xf>
    <xf numFmtId="0" fontId="120" fillId="0" borderId="56">
      <alignment horizontal="centerContinuous"/>
    </xf>
    <xf numFmtId="0" fontId="120" fillId="0" borderId="56">
      <alignment horizontal="centerContinuous"/>
    </xf>
    <xf numFmtId="0" fontId="120" fillId="0" borderId="56">
      <alignment horizontal="centerContinuous"/>
    </xf>
    <xf numFmtId="0" fontId="120" fillId="0" borderId="56">
      <alignment horizontal="centerContinuous"/>
    </xf>
    <xf numFmtId="0" fontId="120" fillId="0" borderId="56">
      <alignment horizontal="centerContinuous"/>
    </xf>
    <xf numFmtId="0" fontId="120" fillId="0" borderId="56">
      <alignment horizontal="centerContinuous"/>
    </xf>
    <xf numFmtId="0" fontId="120" fillId="0" borderId="56">
      <alignment horizontal="centerContinuous"/>
    </xf>
    <xf numFmtId="0" fontId="120" fillId="0" borderId="56">
      <alignment horizontal="centerContinuous"/>
    </xf>
    <xf numFmtId="0" fontId="120" fillId="0" borderId="56">
      <alignment horizontal="centerContinuous"/>
    </xf>
    <xf numFmtId="0" fontId="120" fillId="0" borderId="56">
      <alignment horizontal="centerContinuous"/>
    </xf>
    <xf numFmtId="0" fontId="120" fillId="0" borderId="56">
      <alignment horizontal="centerContinuous"/>
    </xf>
    <xf numFmtId="0" fontId="120" fillId="0" borderId="56">
      <alignment horizontal="centerContinuous"/>
    </xf>
    <xf numFmtId="0" fontId="120" fillId="0" borderId="56">
      <alignment horizontal="centerContinuous"/>
    </xf>
    <xf numFmtId="0" fontId="120" fillId="0" borderId="56">
      <alignment horizontal="centerContinuous"/>
    </xf>
    <xf numFmtId="0" fontId="120" fillId="0" borderId="56">
      <alignment horizontal="centerContinuous"/>
    </xf>
    <xf numFmtId="0" fontId="120" fillId="0" borderId="56">
      <alignment horizontal="centerContinuous"/>
    </xf>
    <xf numFmtId="0" fontId="120" fillId="0" borderId="56">
      <alignment horizontal="centerContinuous"/>
    </xf>
    <xf numFmtId="0" fontId="120" fillId="0" borderId="56">
      <alignment horizontal="centerContinuous"/>
    </xf>
    <xf numFmtId="0" fontId="120" fillId="0" borderId="56">
      <alignment horizontal="centerContinuous"/>
    </xf>
    <xf numFmtId="0" fontId="120" fillId="0" borderId="56">
      <alignment horizontal="centerContinuous"/>
    </xf>
    <xf numFmtId="0" fontId="120" fillId="0" borderId="56">
      <alignment horizontal="centerContinuous"/>
    </xf>
    <xf numFmtId="0" fontId="120" fillId="0" borderId="56">
      <alignment horizontal="centerContinuous"/>
    </xf>
    <xf numFmtId="0" fontId="35" fillId="21" borderId="0" applyNumberFormat="0" applyBorder="0" applyAlignment="0" applyProtection="0"/>
    <xf numFmtId="0" fontId="82" fillId="19" borderId="0" applyNumberFormat="0" applyBorder="0" applyAlignment="0" applyProtection="0"/>
    <xf numFmtId="224" fontId="2" fillId="2" borderId="39" applyFont="0">
      <alignment horizontal="center" vertical="center"/>
    </xf>
    <xf numFmtId="3" fontId="2" fillId="2" borderId="39" applyFont="0">
      <alignment horizontal="right" vertical="center"/>
    </xf>
    <xf numFmtId="225" fontId="2" fillId="2" borderId="39" applyFont="0">
      <alignment horizontal="right" vertical="center"/>
    </xf>
    <xf numFmtId="173" fontId="2" fillId="2" borderId="39" applyFont="0">
      <alignment horizontal="right" vertical="center"/>
    </xf>
    <xf numFmtId="10" fontId="2" fillId="2" borderId="39" applyFont="0">
      <alignment horizontal="right" vertical="center"/>
    </xf>
    <xf numFmtId="9" fontId="2" fillId="2" borderId="39" applyFont="0">
      <alignment horizontal="right" vertical="center"/>
    </xf>
    <xf numFmtId="226" fontId="2" fillId="2" borderId="39" applyFont="0">
      <alignment horizontal="center" vertical="center" wrapText="1"/>
    </xf>
    <xf numFmtId="0" fontId="121" fillId="0" borderId="56"/>
    <xf numFmtId="0" fontId="121" fillId="0" borderId="56"/>
    <xf numFmtId="0" fontId="121" fillId="0" borderId="56"/>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1" fillId="0" borderId="57" applyNumberFormat="0" applyFill="0" applyAlignment="0" applyProtection="0"/>
    <xf numFmtId="0" fontId="11" fillId="0" borderId="57" applyNumberFormat="0" applyFill="0" applyAlignment="0" applyProtection="0"/>
    <xf numFmtId="221" fontId="2" fillId="79" borderId="39" applyFont="0">
      <alignment vertical="center"/>
    </xf>
    <xf numFmtId="1" fontId="2" fillId="79" borderId="39" applyFont="0">
      <alignment horizontal="right" vertical="center"/>
    </xf>
    <xf numFmtId="222" fontId="2" fillId="79" borderId="39" applyFont="0">
      <alignment vertical="center"/>
    </xf>
    <xf numFmtId="9" fontId="2" fillId="79" borderId="39" applyFont="0">
      <alignment horizontal="right" vertical="center"/>
    </xf>
    <xf numFmtId="223" fontId="2" fillId="79" borderId="39" applyFont="0">
      <alignment horizontal="right" vertical="center"/>
    </xf>
    <xf numFmtId="10" fontId="2" fillId="79" borderId="39" applyFont="0">
      <alignment horizontal="right" vertical="center"/>
    </xf>
    <xf numFmtId="0" fontId="2" fillId="79" borderId="39" applyFont="0">
      <alignment horizontal="center" vertical="center" wrapText="1"/>
    </xf>
    <xf numFmtId="49" fontId="2" fillId="79" borderId="39" applyFont="0">
      <alignment vertical="center"/>
    </xf>
    <xf numFmtId="222" fontId="2" fillId="80" borderId="39" applyFont="0">
      <alignment vertical="center"/>
    </xf>
    <xf numFmtId="9" fontId="2" fillId="80" borderId="39" applyFont="0">
      <alignment horizontal="right" vertical="center"/>
    </xf>
    <xf numFmtId="221" fontId="2" fillId="81" borderId="39">
      <alignment vertical="center"/>
    </xf>
    <xf numFmtId="222" fontId="2" fillId="58" borderId="39" applyFont="0">
      <alignment horizontal="right" vertical="center"/>
    </xf>
    <xf numFmtId="1" fontId="2" fillId="58" borderId="39" applyFont="0">
      <alignment horizontal="right" vertical="center"/>
    </xf>
    <xf numFmtId="222" fontId="2" fillId="58" borderId="39" applyFont="0">
      <alignment vertical="center"/>
    </xf>
    <xf numFmtId="173" fontId="2" fillId="58" borderId="39" applyFont="0">
      <alignment vertical="center"/>
    </xf>
    <xf numFmtId="10" fontId="2" fillId="58" borderId="39" applyFont="0">
      <alignment horizontal="right" vertical="center"/>
    </xf>
    <xf numFmtId="9" fontId="2" fillId="58" borderId="39" applyFont="0">
      <alignment horizontal="right" vertical="center"/>
    </xf>
    <xf numFmtId="223" fontId="2" fillId="58" borderId="39" applyFont="0">
      <alignment horizontal="right" vertical="center"/>
    </xf>
    <xf numFmtId="10" fontId="2" fillId="58" borderId="58" applyFont="0">
      <alignment horizontal="right" vertical="center"/>
    </xf>
    <xf numFmtId="0" fontId="2" fillId="58" borderId="39" applyFont="0">
      <alignment horizontal="center" vertical="center" wrapText="1"/>
    </xf>
    <xf numFmtId="49" fontId="2" fillId="58" borderId="39" applyFont="0">
      <alignment vertical="center"/>
    </xf>
    <xf numFmtId="0" fontId="36" fillId="40" borderId="23" applyNumberFormat="0" applyAlignment="0" applyProtection="0"/>
    <xf numFmtId="0" fontId="122" fillId="0" borderId="0" applyNumberFormat="0" applyFill="0" applyBorder="0" applyAlignment="0" applyProtection="0"/>
    <xf numFmtId="0" fontId="109" fillId="0" borderId="0" applyNumberFormat="0" applyFill="0" applyBorder="0" applyAlignment="0" applyProtection="0"/>
    <xf numFmtId="0" fontId="53" fillId="0" borderId="32" applyNumberFormat="0" applyFill="0" applyAlignment="0" applyProtection="0"/>
    <xf numFmtId="0" fontId="122" fillId="0" borderId="0" applyNumberFormat="0" applyFill="0" applyBorder="0" applyAlignment="0" applyProtection="0"/>
    <xf numFmtId="0" fontId="64" fillId="0" borderId="35"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52" fillId="0" borderId="0" applyNumberFormat="0" applyFill="0" applyBorder="0" applyAlignment="0" applyProtection="0"/>
    <xf numFmtId="0" fontId="122" fillId="0" borderId="0" applyNumberFormat="0" applyFill="0" applyBorder="0" applyAlignment="0" applyProtection="0"/>
    <xf numFmtId="0" fontId="44" fillId="0" borderId="29" applyNumberFormat="0" applyFill="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43" fillId="45" borderId="28" applyNumberFormat="0" applyAlignment="0" applyProtection="0"/>
    <xf numFmtId="0" fontId="11" fillId="0" borderId="48" applyNumberFormat="0" applyFill="0" applyAlignment="0" applyProtection="0"/>
    <xf numFmtId="0" fontId="123" fillId="25" borderId="23" applyNumberFormat="0" applyAlignment="0" applyProtection="0"/>
    <xf numFmtId="0" fontId="123" fillId="25" borderId="23" applyNumberFormat="0" applyAlignment="0" applyProtection="0"/>
    <xf numFmtId="0" fontId="123" fillId="25" borderId="23" applyNumberFormat="0" applyAlignment="0" applyProtection="0"/>
    <xf numFmtId="0" fontId="68" fillId="0" borderId="0" applyNumberFormat="0" applyFill="0" applyBorder="0" applyAlignment="0" applyProtection="0">
      <alignment vertical="top"/>
      <protection locked="0"/>
    </xf>
    <xf numFmtId="164" fontId="26"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6" fillId="0" borderId="0"/>
    <xf numFmtId="0" fontId="11" fillId="0" borderId="48" applyNumberFormat="0" applyFill="0" applyAlignment="0" applyProtection="0"/>
    <xf numFmtId="0" fontId="1" fillId="0" borderId="0"/>
    <xf numFmtId="227" fontId="124" fillId="0" borderId="0"/>
    <xf numFmtId="9" fontId="1" fillId="0" borderId="0" applyFont="0" applyFill="0" applyBorder="0" applyAlignment="0" applyProtection="0"/>
  </cellStyleXfs>
  <cellXfs count="363">
    <xf numFmtId="0" fontId="0" fillId="0" borderId="0" xfId="0"/>
    <xf numFmtId="0" fontId="129" fillId="0" borderId="0" xfId="0" quotePrefix="1" applyNumberFormat="1" applyFont="1" applyFill="1" applyBorder="1" applyAlignment="1">
      <alignment horizontal="center" vertical="center" wrapText="1"/>
    </xf>
    <xf numFmtId="0" fontId="129" fillId="0" borderId="69" xfId="0" quotePrefix="1" applyNumberFormat="1" applyFont="1" applyFill="1" applyBorder="1" applyAlignment="1">
      <alignment vertical="center" wrapText="1"/>
    </xf>
    <xf numFmtId="10" fontId="130" fillId="0" borderId="0" xfId="0" quotePrefix="1" applyNumberFormat="1" applyFont="1" applyFill="1" applyBorder="1" applyAlignment="1">
      <alignment horizontal="center" vertical="center" wrapText="1"/>
    </xf>
    <xf numFmtId="0" fontId="130" fillId="82" borderId="0" xfId="1" applyFont="1" applyFill="1" applyBorder="1" applyAlignment="1">
      <alignment vertical="center" wrapText="1"/>
    </xf>
    <xf numFmtId="10" fontId="129" fillId="0" borderId="0" xfId="0" applyNumberFormat="1" applyFont="1" applyFill="1" applyBorder="1" applyAlignment="1">
      <alignment horizontal="center" vertical="center"/>
    </xf>
    <xf numFmtId="10" fontId="130" fillId="83" borderId="0" xfId="0" applyNumberFormat="1" applyFont="1" applyFill="1" applyBorder="1" applyAlignment="1">
      <alignment horizontal="center" vertical="center"/>
    </xf>
    <xf numFmtId="10" fontId="130" fillId="82" borderId="0" xfId="0" applyNumberFormat="1" applyFont="1" applyFill="1" applyBorder="1" applyAlignment="1">
      <alignment horizontal="center" vertical="center"/>
    </xf>
    <xf numFmtId="0" fontId="132" fillId="0" borderId="0" xfId="1" applyFont="1" applyFill="1" applyBorder="1" applyAlignment="1">
      <alignment vertical="center" wrapText="1"/>
    </xf>
    <xf numFmtId="10" fontId="130" fillId="0" borderId="0" xfId="0" applyNumberFormat="1" applyFont="1" applyFill="1" applyBorder="1" applyAlignment="1">
      <alignment horizontal="center" vertical="center"/>
    </xf>
    <xf numFmtId="0" fontId="133" fillId="0" borderId="0" xfId="0" applyNumberFormat="1" applyFont="1" applyFill="1" applyBorder="1" applyAlignment="1">
      <alignment horizontal="center" vertical="center"/>
    </xf>
    <xf numFmtId="3" fontId="133" fillId="0" borderId="53" xfId="0" applyNumberFormat="1" applyFont="1" applyFill="1" applyBorder="1" applyAlignment="1">
      <alignment horizontal="right" vertical="center"/>
    </xf>
    <xf numFmtId="3" fontId="133" fillId="0" borderId="0" xfId="0" applyNumberFormat="1" applyFont="1" applyFill="1" applyBorder="1" applyAlignment="1">
      <alignment horizontal="center" vertical="center"/>
    </xf>
    <xf numFmtId="3" fontId="133" fillId="0" borderId="0" xfId="0" applyNumberFormat="1" applyFont="1" applyFill="1" applyBorder="1" applyAlignment="1">
      <alignment horizontal="right" vertical="center"/>
    </xf>
    <xf numFmtId="174" fontId="133" fillId="0" borderId="53" xfId="0" applyNumberFormat="1" applyFont="1" applyFill="1" applyBorder="1" applyAlignment="1">
      <alignment horizontal="right" vertical="center"/>
    </xf>
    <xf numFmtId="0" fontId="131" fillId="0" borderId="0" xfId="0" applyNumberFormat="1" applyFont="1" applyFill="1" applyBorder="1" applyAlignment="1">
      <alignment horizontal="center" vertical="center"/>
    </xf>
    <xf numFmtId="3" fontId="131" fillId="0" borderId="64" xfId="0" applyNumberFormat="1" applyFont="1" applyFill="1" applyBorder="1" applyAlignment="1">
      <alignment horizontal="right" vertical="center"/>
    </xf>
    <xf numFmtId="3" fontId="131" fillId="0" borderId="0" xfId="0" applyNumberFormat="1" applyFont="1" applyFill="1" applyBorder="1" applyAlignment="1">
      <alignment horizontal="center" vertical="center"/>
    </xf>
    <xf numFmtId="3" fontId="131" fillId="0" borderId="3" xfId="0" applyNumberFormat="1" applyFont="1" applyFill="1" applyBorder="1" applyAlignment="1">
      <alignment horizontal="right" vertical="center"/>
    </xf>
    <xf numFmtId="3" fontId="131" fillId="0" borderId="0" xfId="0" applyNumberFormat="1" applyFont="1" applyFill="1" applyBorder="1" applyAlignment="1">
      <alignment horizontal="right" vertical="center"/>
    </xf>
    <xf numFmtId="3" fontId="133" fillId="0" borderId="64" xfId="0" applyNumberFormat="1" applyFont="1" applyFill="1" applyBorder="1" applyAlignment="1">
      <alignment horizontal="right" vertical="center"/>
    </xf>
    <xf numFmtId="9" fontId="133" fillId="0" borderId="64" xfId="2174" applyFont="1" applyFill="1" applyBorder="1" applyAlignment="1">
      <alignment horizontal="right" vertical="center"/>
    </xf>
    <xf numFmtId="9" fontId="133" fillId="0" borderId="0" xfId="2174" applyFont="1" applyFill="1" applyBorder="1" applyAlignment="1">
      <alignment horizontal="right" vertical="center"/>
    </xf>
    <xf numFmtId="9" fontId="131" fillId="0" borderId="64" xfId="2174" applyFont="1" applyFill="1" applyBorder="1" applyAlignment="1">
      <alignment horizontal="right" vertical="center"/>
    </xf>
    <xf numFmtId="9" fontId="131" fillId="0" borderId="0" xfId="2174" applyFont="1" applyFill="1" applyBorder="1" applyAlignment="1">
      <alignment horizontal="right" vertical="center"/>
    </xf>
    <xf numFmtId="0" fontId="133" fillId="0" borderId="0" xfId="0" applyNumberFormat="1" applyFont="1" applyFill="1" applyBorder="1" applyAlignment="1">
      <alignment horizontal="right" vertical="center"/>
    </xf>
    <xf numFmtId="169" fontId="131" fillId="0" borderId="64" xfId="2174" applyNumberFormat="1" applyFont="1" applyFill="1" applyBorder="1" applyAlignment="1">
      <alignment horizontal="right" vertical="center"/>
    </xf>
    <xf numFmtId="0" fontId="131" fillId="0" borderId="0" xfId="0" applyNumberFormat="1" applyFont="1" applyFill="1" applyBorder="1" applyAlignment="1">
      <alignment horizontal="right" vertical="center"/>
    </xf>
    <xf numFmtId="10" fontId="129" fillId="0" borderId="0" xfId="0" applyNumberFormat="1" applyFont="1" applyFill="1" applyBorder="1" applyAlignment="1">
      <alignment horizontal="center" vertical="center" wrapText="1"/>
    </xf>
    <xf numFmtId="174" fontId="131" fillId="0" borderId="53" xfId="0" applyNumberFormat="1" applyFont="1" applyFill="1" applyBorder="1" applyAlignment="1">
      <alignment horizontal="right" vertical="center"/>
    </xf>
    <xf numFmtId="173" fontId="131" fillId="0" borderId="53" xfId="0" applyNumberFormat="1" applyFont="1" applyFill="1" applyBorder="1" applyAlignment="1">
      <alignment horizontal="right" vertical="center"/>
    </xf>
    <xf numFmtId="174" fontId="131" fillId="0" borderId="0" xfId="0" applyNumberFormat="1" applyFont="1" applyFill="1" applyBorder="1" applyAlignment="1">
      <alignment horizontal="right" vertical="center"/>
    </xf>
    <xf numFmtId="173" fontId="131" fillId="0" borderId="64" xfId="0" applyNumberFormat="1" applyFont="1" applyFill="1" applyBorder="1" applyAlignment="1">
      <alignment horizontal="right" vertical="center"/>
    </xf>
    <xf numFmtId="174" fontId="133" fillId="0" borderId="0" xfId="0" applyNumberFormat="1" applyFont="1" applyFill="1" applyBorder="1" applyAlignment="1">
      <alignment horizontal="right" vertical="center"/>
    </xf>
    <xf numFmtId="173" fontId="131" fillId="0" borderId="0" xfId="0" applyNumberFormat="1" applyFont="1" applyFill="1" applyBorder="1" applyAlignment="1">
      <alignment horizontal="right" vertical="center"/>
    </xf>
    <xf numFmtId="10" fontId="129" fillId="0" borderId="69" xfId="0" applyNumberFormat="1" applyFont="1" applyFill="1" applyBorder="1" applyAlignment="1">
      <alignment horizontal="center" vertical="center" wrapText="1"/>
    </xf>
    <xf numFmtId="169" fontId="131" fillId="0" borderId="10" xfId="0" applyNumberFormat="1" applyFont="1" applyFill="1" applyBorder="1" applyAlignment="1">
      <alignment horizontal="right" vertical="center"/>
    </xf>
    <xf numFmtId="9" fontId="131" fillId="0" borderId="53" xfId="0" applyNumberFormat="1" applyFont="1" applyFill="1" applyBorder="1" applyAlignment="1">
      <alignment horizontal="right" vertical="center"/>
    </xf>
    <xf numFmtId="169" fontId="131" fillId="0" borderId="0" xfId="2174" applyNumberFormat="1" applyFont="1" applyFill="1" applyBorder="1" applyAlignment="1">
      <alignment horizontal="right" vertical="center"/>
    </xf>
    <xf numFmtId="3" fontId="131" fillId="0" borderId="64" xfId="0" applyNumberFormat="1" applyFont="1" applyFill="1" applyBorder="1" applyAlignment="1">
      <alignment horizontal="left" vertical="center"/>
    </xf>
    <xf numFmtId="3" fontId="133" fillId="0" borderId="64" xfId="0" applyNumberFormat="1" applyFont="1" applyFill="1" applyBorder="1" applyAlignment="1">
      <alignment horizontal="left" vertical="center"/>
    </xf>
    <xf numFmtId="0" fontId="134" fillId="0" borderId="0" xfId="0" applyFont="1" applyFill="1" applyBorder="1" applyAlignment="1">
      <alignment vertical="center"/>
    </xf>
    <xf numFmtId="173" fontId="133" fillId="0" borderId="64" xfId="0" applyNumberFormat="1" applyFont="1" applyFill="1" applyBorder="1" applyAlignment="1">
      <alignment horizontal="right" vertical="center"/>
    </xf>
    <xf numFmtId="169" fontId="131" fillId="0" borderId="72" xfId="2174" applyNumberFormat="1" applyFont="1" applyFill="1" applyBorder="1" applyAlignment="1">
      <alignment horizontal="right" vertical="center"/>
    </xf>
    <xf numFmtId="0" fontId="141" fillId="0" borderId="0" xfId="0" applyFont="1" applyAlignment="1">
      <alignment horizontal="left" vertical="center" readingOrder="1"/>
    </xf>
    <xf numFmtId="3" fontId="138" fillId="0" borderId="53" xfId="0" applyNumberFormat="1" applyFont="1" applyFill="1" applyBorder="1" applyAlignment="1">
      <alignment horizontal="left" vertical="center"/>
    </xf>
    <xf numFmtId="0" fontId="138" fillId="0" borderId="0" xfId="0" applyNumberFormat="1" applyFont="1" applyFill="1" applyBorder="1" applyAlignment="1">
      <alignment horizontal="center" vertical="center"/>
    </xf>
    <xf numFmtId="3" fontId="138" fillId="0" borderId="53" xfId="0" applyNumberFormat="1" applyFont="1" applyFill="1" applyBorder="1" applyAlignment="1">
      <alignment horizontal="right" vertical="center"/>
    </xf>
    <xf numFmtId="3" fontId="138" fillId="0" borderId="0" xfId="0" applyNumberFormat="1" applyFont="1" applyFill="1" applyBorder="1" applyAlignment="1">
      <alignment horizontal="center" vertical="center"/>
    </xf>
    <xf numFmtId="3" fontId="138" fillId="0" borderId="0" xfId="0" applyNumberFormat="1" applyFont="1" applyFill="1" applyBorder="1" applyAlignment="1">
      <alignment horizontal="right" vertical="center"/>
    </xf>
    <xf numFmtId="0" fontId="142" fillId="0" borderId="0" xfId="0" applyNumberFormat="1" applyFont="1" applyFill="1" applyBorder="1" applyAlignment="1">
      <alignment horizontal="center" vertical="center"/>
    </xf>
    <xf numFmtId="174" fontId="138" fillId="0" borderId="53" xfId="0" applyNumberFormat="1" applyFont="1" applyFill="1" applyBorder="1" applyAlignment="1">
      <alignment horizontal="right" vertical="center"/>
    </xf>
    <xf numFmtId="3" fontId="142" fillId="0" borderId="64" xfId="0" applyNumberFormat="1" applyFont="1" applyFill="1" applyBorder="1" applyAlignment="1">
      <alignment horizontal="right" vertical="center"/>
    </xf>
    <xf numFmtId="3" fontId="142" fillId="0" borderId="0" xfId="0" applyNumberFormat="1" applyFont="1" applyFill="1" applyBorder="1" applyAlignment="1">
      <alignment horizontal="center" vertical="center"/>
    </xf>
    <xf numFmtId="3" fontId="142" fillId="0" borderId="3" xfId="0" applyNumberFormat="1" applyFont="1" applyFill="1" applyBorder="1" applyAlignment="1">
      <alignment horizontal="right" vertical="center"/>
    </xf>
    <xf numFmtId="3" fontId="142" fillId="0" borderId="0" xfId="0" applyNumberFormat="1" applyFont="1" applyFill="1" applyBorder="1" applyAlignment="1">
      <alignment horizontal="right" vertical="center"/>
    </xf>
    <xf numFmtId="3" fontId="138" fillId="0" borderId="64" xfId="0" applyNumberFormat="1" applyFont="1" applyFill="1" applyBorder="1" applyAlignment="1">
      <alignment horizontal="left" vertical="center"/>
    </xf>
    <xf numFmtId="3" fontId="138" fillId="0" borderId="64" xfId="0" applyNumberFormat="1" applyFont="1" applyFill="1" applyBorder="1" applyAlignment="1">
      <alignment horizontal="right" vertical="center"/>
    </xf>
    <xf numFmtId="174" fontId="138" fillId="0" borderId="64" xfId="0" applyNumberFormat="1" applyFont="1" applyFill="1" applyBorder="1" applyAlignment="1">
      <alignment horizontal="right" vertical="center"/>
    </xf>
    <xf numFmtId="3" fontId="142" fillId="0" borderId="52" xfId="0" applyNumberFormat="1" applyFont="1" applyFill="1" applyBorder="1" applyAlignment="1">
      <alignment horizontal="right" vertical="center"/>
    </xf>
    <xf numFmtId="9" fontId="138" fillId="0" borderId="64" xfId="2174" applyFont="1" applyFill="1" applyBorder="1" applyAlignment="1">
      <alignment horizontal="right" vertical="center"/>
    </xf>
    <xf numFmtId="0" fontId="138" fillId="0" borderId="69" xfId="0" quotePrefix="1" applyNumberFormat="1" applyFont="1" applyFill="1" applyBorder="1" applyAlignment="1">
      <alignment vertical="center" wrapText="1"/>
    </xf>
    <xf numFmtId="9" fontId="138" fillId="0" borderId="0" xfId="2174" applyFont="1" applyFill="1" applyBorder="1" applyAlignment="1">
      <alignment horizontal="right" vertical="center"/>
    </xf>
    <xf numFmtId="9" fontId="142" fillId="0" borderId="64" xfId="2174" applyFont="1" applyFill="1" applyBorder="1" applyAlignment="1">
      <alignment horizontal="right" vertical="center"/>
    </xf>
    <xf numFmtId="9" fontId="142" fillId="0" borderId="0" xfId="2174" applyFont="1" applyFill="1" applyBorder="1" applyAlignment="1">
      <alignment horizontal="right" vertical="center"/>
    </xf>
    <xf numFmtId="169" fontId="138" fillId="0" borderId="64" xfId="2174" applyNumberFormat="1" applyFont="1" applyFill="1" applyBorder="1" applyAlignment="1">
      <alignment horizontal="right" vertical="center"/>
    </xf>
    <xf numFmtId="169" fontId="138" fillId="0" borderId="53" xfId="2174" applyNumberFormat="1" applyFont="1" applyFill="1" applyBorder="1" applyAlignment="1">
      <alignment horizontal="right" vertical="center"/>
    </xf>
    <xf numFmtId="0" fontId="138" fillId="0" borderId="0" xfId="0" applyNumberFormat="1" applyFont="1" applyFill="1" applyBorder="1" applyAlignment="1">
      <alignment horizontal="right" vertical="center"/>
    </xf>
    <xf numFmtId="169" fontId="142" fillId="0" borderId="64" xfId="2174" applyNumberFormat="1" applyFont="1" applyFill="1" applyBorder="1" applyAlignment="1">
      <alignment horizontal="right" vertical="center"/>
    </xf>
    <xf numFmtId="0" fontId="142" fillId="0" borderId="0" xfId="0" applyNumberFormat="1" applyFont="1" applyFill="1" applyBorder="1" applyAlignment="1">
      <alignment horizontal="right" vertical="center"/>
    </xf>
    <xf numFmtId="169" fontId="142" fillId="0" borderId="2" xfId="2174" applyNumberFormat="1" applyFont="1" applyFill="1" applyBorder="1" applyAlignment="1">
      <alignment horizontal="right" vertical="center"/>
    </xf>
    <xf numFmtId="3" fontId="142" fillId="0" borderId="64" xfId="0" applyNumberFormat="1" applyFont="1" applyFill="1" applyBorder="1" applyAlignment="1">
      <alignment horizontal="left" vertical="center"/>
    </xf>
    <xf numFmtId="174" fontId="142" fillId="0" borderId="53" xfId="0" applyNumberFormat="1" applyFont="1" applyFill="1" applyBorder="1" applyAlignment="1">
      <alignment horizontal="right" vertical="center"/>
    </xf>
    <xf numFmtId="173" fontId="142" fillId="0" borderId="53" xfId="0" applyNumberFormat="1" applyFont="1" applyFill="1" applyBorder="1" applyAlignment="1">
      <alignment horizontal="right" vertical="center"/>
    </xf>
    <xf numFmtId="174" fontId="142" fillId="0" borderId="0" xfId="0" applyNumberFormat="1" applyFont="1" applyFill="1" applyBorder="1" applyAlignment="1">
      <alignment horizontal="right" vertical="center"/>
    </xf>
    <xf numFmtId="173" fontId="142" fillId="0" borderId="64" xfId="0" applyNumberFormat="1" applyFont="1" applyFill="1" applyBorder="1" applyAlignment="1">
      <alignment horizontal="right" vertical="center"/>
    </xf>
    <xf numFmtId="174" fontId="138" fillId="0" borderId="0" xfId="0" applyNumberFormat="1" applyFont="1" applyFill="1" applyBorder="1" applyAlignment="1">
      <alignment horizontal="right" vertical="center"/>
    </xf>
    <xf numFmtId="174" fontId="142" fillId="0" borderId="64" xfId="0" applyNumberFormat="1" applyFont="1" applyFill="1" applyBorder="1" applyAlignment="1">
      <alignment horizontal="right" vertical="center"/>
    </xf>
    <xf numFmtId="173" fontId="142" fillId="0" borderId="60" xfId="0" applyNumberFormat="1" applyFont="1" applyFill="1" applyBorder="1" applyAlignment="1">
      <alignment horizontal="right" vertical="center"/>
    </xf>
    <xf numFmtId="173" fontId="138" fillId="0" borderId="60" xfId="0" applyNumberFormat="1" applyFont="1" applyFill="1" applyBorder="1" applyAlignment="1">
      <alignment horizontal="right" vertical="center"/>
    </xf>
    <xf numFmtId="173" fontId="142" fillId="0" borderId="52" xfId="0" applyNumberFormat="1" applyFont="1" applyFill="1" applyBorder="1" applyAlignment="1">
      <alignment horizontal="right" vertical="center"/>
    </xf>
    <xf numFmtId="10" fontId="142" fillId="0" borderId="53" xfId="2174" applyNumberFormat="1" applyFont="1" applyFill="1" applyBorder="1" applyAlignment="1">
      <alignment horizontal="right" vertical="center"/>
    </xf>
    <xf numFmtId="10" fontId="142" fillId="0" borderId="0" xfId="2174" applyNumberFormat="1" applyFont="1" applyFill="1" applyBorder="1" applyAlignment="1">
      <alignment horizontal="right" vertical="center"/>
    </xf>
    <xf numFmtId="173" fontId="142" fillId="0" borderId="0" xfId="0" applyNumberFormat="1" applyFont="1" applyFill="1" applyBorder="1" applyAlignment="1">
      <alignment horizontal="right" vertical="center"/>
    </xf>
    <xf numFmtId="0" fontId="144" fillId="0" borderId="0" xfId="0" applyNumberFormat="1" applyFont="1" applyFill="1" applyBorder="1" applyAlignment="1">
      <alignment horizontal="left" vertical="center"/>
    </xf>
    <xf numFmtId="0" fontId="144" fillId="0" borderId="0" xfId="0" applyNumberFormat="1" applyFont="1" applyFill="1" applyBorder="1" applyAlignment="1">
      <alignment horizontal="center" vertical="center"/>
    </xf>
    <xf numFmtId="173" fontId="138" fillId="0" borderId="0" xfId="0" applyNumberFormat="1" applyFont="1" applyFill="1" applyBorder="1" applyAlignment="1">
      <alignment horizontal="right" vertical="center"/>
    </xf>
    <xf numFmtId="173" fontId="133" fillId="0" borderId="0" xfId="0" applyNumberFormat="1" applyFont="1" applyFill="1" applyBorder="1" applyAlignment="1">
      <alignment horizontal="right" vertical="center"/>
    </xf>
    <xf numFmtId="0" fontId="133" fillId="0" borderId="0" xfId="0" applyFont="1" applyFill="1" applyBorder="1" applyAlignment="1">
      <alignment vertical="center"/>
    </xf>
    <xf numFmtId="174" fontId="131" fillId="0" borderId="0" xfId="0" applyNumberFormat="1" applyFont="1" applyFill="1" applyBorder="1" applyAlignment="1">
      <alignment horizontal="center" vertical="center"/>
    </xf>
    <xf numFmtId="174" fontId="139" fillId="0" borderId="0" xfId="0" applyNumberFormat="1" applyFont="1" applyFill="1" applyBorder="1" applyAlignment="1">
      <alignment horizontal="right" vertical="center"/>
    </xf>
    <xf numFmtId="0" fontId="131" fillId="0" borderId="0" xfId="0" applyFont="1" applyFill="1" applyBorder="1" applyAlignment="1">
      <alignment vertical="center" wrapText="1"/>
    </xf>
    <xf numFmtId="174" fontId="135" fillId="0" borderId="53" xfId="0" applyNumberFormat="1" applyFont="1" applyFill="1" applyBorder="1" applyAlignment="1">
      <alignment horizontal="right" vertical="center"/>
    </xf>
    <xf numFmtId="174" fontId="135" fillId="0" borderId="0" xfId="0" applyNumberFormat="1" applyFont="1" applyFill="1" applyBorder="1" applyAlignment="1">
      <alignment horizontal="center" vertical="center"/>
    </xf>
    <xf numFmtId="0" fontId="135" fillId="0" borderId="0" xfId="0" applyNumberFormat="1" applyFont="1" applyFill="1" applyBorder="1" applyAlignment="1">
      <alignment horizontal="center" vertical="center"/>
    </xf>
    <xf numFmtId="0" fontId="131" fillId="0" borderId="1" xfId="0" applyFont="1" applyFill="1" applyBorder="1" applyAlignment="1">
      <alignment vertical="center"/>
    </xf>
    <xf numFmtId="0" fontId="139" fillId="0" borderId="0" xfId="0" applyNumberFormat="1" applyFont="1" applyFill="1" applyBorder="1" applyAlignment="1">
      <alignment horizontal="center" vertical="center"/>
    </xf>
    <xf numFmtId="0" fontId="131" fillId="2" borderId="0" xfId="0" applyFont="1" applyFill="1" applyBorder="1" applyAlignment="1">
      <alignment vertical="center"/>
    </xf>
    <xf numFmtId="169" fontId="131" fillId="0" borderId="53" xfId="0" applyNumberFormat="1" applyFont="1" applyFill="1" applyBorder="1" applyAlignment="1">
      <alignment horizontal="right" vertical="center"/>
    </xf>
    <xf numFmtId="0" fontId="131" fillId="0" borderId="0" xfId="0" applyNumberFormat="1" applyFont="1" applyFill="1" applyBorder="1" applyAlignment="1">
      <alignment horizontal="left" vertical="center"/>
    </xf>
    <xf numFmtId="0" fontId="133" fillId="0" borderId="0" xfId="0" applyNumberFormat="1" applyFont="1" applyFill="1" applyBorder="1" applyAlignment="1">
      <alignment horizontal="left" vertical="center"/>
    </xf>
    <xf numFmtId="0" fontId="131" fillId="0" borderId="0" xfId="0" applyFont="1" applyFill="1" applyBorder="1" applyAlignment="1">
      <alignment vertical="center"/>
    </xf>
    <xf numFmtId="173" fontId="131" fillId="0" borderId="0" xfId="0" applyNumberFormat="1" applyFont="1" applyFill="1" applyBorder="1" applyAlignment="1">
      <alignment horizontal="left" vertical="center"/>
    </xf>
    <xf numFmtId="0" fontId="131" fillId="0" borderId="62" xfId="0" applyFont="1" applyFill="1" applyBorder="1" applyAlignment="1">
      <alignment vertical="center" wrapText="1"/>
    </xf>
    <xf numFmtId="173" fontId="131" fillId="0" borderId="68" xfId="0" applyNumberFormat="1" applyFont="1" applyFill="1" applyBorder="1" applyAlignment="1">
      <alignment horizontal="right" vertical="center"/>
    </xf>
    <xf numFmtId="173" fontId="131" fillId="0" borderId="33" xfId="0" applyNumberFormat="1" applyFont="1" applyFill="1" applyBorder="1" applyAlignment="1">
      <alignment horizontal="right" vertical="center"/>
    </xf>
    <xf numFmtId="173" fontId="131" fillId="0" borderId="10" xfId="0" applyNumberFormat="1" applyFont="1" applyFill="1" applyBorder="1" applyAlignment="1">
      <alignment horizontal="right" vertical="center"/>
    </xf>
    <xf numFmtId="173" fontId="131" fillId="0" borderId="67" xfId="0" applyNumberFormat="1" applyFont="1" applyFill="1" applyBorder="1" applyAlignment="1">
      <alignment horizontal="right" vertical="center"/>
    </xf>
    <xf numFmtId="173" fontId="133" fillId="0" borderId="62" xfId="0" applyNumberFormat="1" applyFont="1" applyFill="1" applyBorder="1" applyAlignment="1">
      <alignment horizontal="right" vertical="center"/>
    </xf>
    <xf numFmtId="172" fontId="131" fillId="0" borderId="0" xfId="0" applyNumberFormat="1" applyFont="1" applyFill="1" applyBorder="1" applyAlignment="1">
      <alignment horizontal="right" vertical="center"/>
    </xf>
    <xf numFmtId="171" fontId="131" fillId="0" borderId="0" xfId="0" applyNumberFormat="1" applyFont="1" applyFill="1" applyBorder="1" applyAlignment="1">
      <alignment horizontal="right" vertical="center"/>
    </xf>
    <xf numFmtId="0" fontId="131" fillId="0" borderId="0" xfId="0" applyFont="1" applyFill="1" applyBorder="1" applyAlignment="1">
      <alignment horizontal="left" vertical="center"/>
    </xf>
    <xf numFmtId="0" fontId="131" fillId="0" borderId="0" xfId="0" applyFont="1" applyFill="1" applyBorder="1" applyAlignment="1">
      <alignment horizontal="left" vertical="center" wrapText="1"/>
    </xf>
    <xf numFmtId="172" fontId="133" fillId="0" borderId="0" xfId="0" applyNumberFormat="1" applyFont="1" applyFill="1" applyBorder="1" applyAlignment="1">
      <alignment horizontal="right" vertical="center"/>
    </xf>
    <xf numFmtId="171" fontId="133" fillId="0" borderId="0" xfId="0" applyNumberFormat="1" applyFont="1" applyFill="1" applyBorder="1" applyAlignment="1">
      <alignment horizontal="right" vertical="center"/>
    </xf>
    <xf numFmtId="171" fontId="131" fillId="0" borderId="53" xfId="0" applyNumberFormat="1" applyFont="1" applyFill="1" applyBorder="1" applyAlignment="1">
      <alignment horizontal="right" vertical="center"/>
    </xf>
    <xf numFmtId="171" fontId="131" fillId="0" borderId="9" xfId="0" applyNumberFormat="1" applyFont="1" applyFill="1" applyBorder="1" applyAlignment="1">
      <alignment horizontal="right" vertical="center"/>
    </xf>
    <xf numFmtId="171" fontId="135" fillId="0" borderId="10" xfId="0" applyNumberFormat="1" applyFont="1" applyFill="1" applyBorder="1" applyAlignment="1">
      <alignment horizontal="right" vertical="center"/>
    </xf>
    <xf numFmtId="171" fontId="131" fillId="0" borderId="10" xfId="0" applyNumberFormat="1" applyFont="1" applyFill="1" applyBorder="1" applyAlignment="1">
      <alignment horizontal="right" vertical="center"/>
    </xf>
    <xf numFmtId="172" fontId="141" fillId="0" borderId="0" xfId="0" applyNumberFormat="1" applyFont="1" applyFill="1" applyBorder="1" applyAlignment="1">
      <alignment horizontal="left" vertical="center"/>
    </xf>
    <xf numFmtId="171" fontId="131" fillId="0" borderId="65" xfId="0" applyNumberFormat="1" applyFont="1" applyFill="1" applyBorder="1" applyAlignment="1">
      <alignment horizontal="right" vertical="center"/>
    </xf>
    <xf numFmtId="171" fontId="133" fillId="0" borderId="62" xfId="0" applyNumberFormat="1" applyFont="1" applyFill="1" applyBorder="1" applyAlignment="1">
      <alignment horizontal="right" vertical="center"/>
    </xf>
    <xf numFmtId="171" fontId="129" fillId="0" borderId="0" xfId="0" applyNumberFormat="1" applyFont="1" applyFill="1" applyBorder="1" applyAlignment="1">
      <alignment horizontal="right" vertical="center"/>
    </xf>
    <xf numFmtId="171" fontId="134" fillId="0" borderId="0" xfId="0" applyNumberFormat="1" applyFont="1" applyFill="1" applyBorder="1" applyAlignment="1">
      <alignment horizontal="right" vertical="center"/>
    </xf>
    <xf numFmtId="0" fontId="145" fillId="2" borderId="0" xfId="0" applyFont="1" applyFill="1" applyBorder="1" applyAlignment="1">
      <alignment vertical="center"/>
    </xf>
    <xf numFmtId="172" fontId="145" fillId="2" borderId="0" xfId="0" applyNumberFormat="1" applyFont="1" applyFill="1" applyBorder="1" applyAlignment="1">
      <alignment horizontal="right" vertical="center"/>
    </xf>
    <xf numFmtId="171" fontId="131" fillId="0" borderId="64" xfId="0" applyNumberFormat="1" applyFont="1" applyFill="1" applyBorder="1" applyAlignment="1">
      <alignment horizontal="right" vertical="center"/>
    </xf>
    <xf numFmtId="10" fontId="130" fillId="0" borderId="69" xfId="0" applyNumberFormat="1" applyFont="1" applyFill="1" applyBorder="1" applyAlignment="1">
      <alignment horizontal="center" vertical="center" wrapText="1"/>
    </xf>
    <xf numFmtId="0" fontId="133" fillId="0" borderId="63" xfId="0" applyFont="1" applyFill="1" applyBorder="1" applyAlignment="1">
      <alignment vertical="center"/>
    </xf>
    <xf numFmtId="171" fontId="133" fillId="0" borderId="73" xfId="0" applyNumberFormat="1" applyFont="1" applyFill="1" applyBorder="1" applyAlignment="1">
      <alignment horizontal="right" vertical="center"/>
    </xf>
    <xf numFmtId="171" fontId="133" fillId="0" borderId="66" xfId="0" applyNumberFormat="1" applyFont="1" applyFill="1" applyBorder="1" applyAlignment="1">
      <alignment horizontal="right" vertical="center"/>
    </xf>
    <xf numFmtId="171" fontId="129" fillId="0" borderId="73" xfId="0" applyNumberFormat="1" applyFont="1" applyFill="1" applyBorder="1" applyAlignment="1">
      <alignment horizontal="right" vertical="center"/>
    </xf>
    <xf numFmtId="0" fontId="133" fillId="0" borderId="74" xfId="0" applyFont="1" applyFill="1" applyBorder="1" applyAlignment="1">
      <alignment vertical="center"/>
    </xf>
    <xf numFmtId="0" fontId="131" fillId="2" borderId="53" xfId="0" applyFont="1" applyFill="1" applyBorder="1" applyAlignment="1">
      <alignment vertical="center"/>
    </xf>
    <xf numFmtId="0" fontId="131" fillId="2" borderId="10" xfId="0" applyFont="1" applyFill="1" applyBorder="1" applyAlignment="1">
      <alignment vertical="center"/>
    </xf>
    <xf numFmtId="0" fontId="133" fillId="2" borderId="10" xfId="0" applyFont="1" applyFill="1" applyBorder="1" applyAlignment="1">
      <alignment vertical="center" wrapText="1"/>
    </xf>
    <xf numFmtId="0" fontId="133" fillId="2" borderId="10" xfId="0" applyFont="1" applyFill="1" applyBorder="1" applyAlignment="1">
      <alignment vertical="center"/>
    </xf>
    <xf numFmtId="0" fontId="133" fillId="2" borderId="62" xfId="0" applyFont="1" applyFill="1" applyBorder="1" applyAlignment="1">
      <alignment vertical="center"/>
    </xf>
    <xf numFmtId="0" fontId="133" fillId="2" borderId="66" xfId="0" applyFont="1" applyFill="1" applyBorder="1" applyAlignment="1">
      <alignment vertical="center"/>
    </xf>
    <xf numFmtId="0" fontId="133" fillId="0" borderId="71" xfId="0" applyFont="1" applyFill="1" applyBorder="1" applyAlignment="1">
      <alignment vertical="center"/>
    </xf>
    <xf numFmtId="0" fontId="133" fillId="0" borderId="62" xfId="0" applyFont="1" applyFill="1" applyBorder="1" applyAlignment="1">
      <alignment vertical="center"/>
    </xf>
    <xf numFmtId="10" fontId="130" fillId="82" borderId="75" xfId="0" applyNumberFormat="1" applyFont="1" applyFill="1" applyBorder="1" applyAlignment="1">
      <alignment horizontal="center" vertical="center"/>
    </xf>
    <xf numFmtId="10" fontId="130" fillId="82" borderId="76" xfId="0" applyNumberFormat="1" applyFont="1" applyFill="1" applyBorder="1" applyAlignment="1">
      <alignment horizontal="center" vertical="center"/>
    </xf>
    <xf numFmtId="10" fontId="130" fillId="82" borderId="77" xfId="0" applyNumberFormat="1" applyFont="1" applyFill="1" applyBorder="1" applyAlignment="1">
      <alignment horizontal="center" vertical="center"/>
    </xf>
    <xf numFmtId="0" fontId="132" fillId="0" borderId="0" xfId="0" applyFont="1" applyFill="1" applyBorder="1" applyAlignment="1">
      <alignment horizontal="center" vertical="center"/>
    </xf>
    <xf numFmtId="0" fontId="132" fillId="0" borderId="0" xfId="0" applyFont="1" applyAlignment="1">
      <alignment horizontal="center" vertical="center"/>
    </xf>
    <xf numFmtId="0" fontId="132" fillId="0" borderId="0" xfId="0" applyFont="1" applyFill="1" applyAlignment="1">
      <alignment horizontal="center" vertical="center"/>
    </xf>
    <xf numFmtId="0" fontId="132" fillId="0" borderId="0" xfId="0" applyFont="1" applyFill="1" applyBorder="1" applyAlignment="1">
      <alignment vertical="center"/>
    </xf>
    <xf numFmtId="0" fontId="132" fillId="0" borderId="0" xfId="0" applyFont="1" applyAlignment="1">
      <alignment vertical="center"/>
    </xf>
    <xf numFmtId="0" fontId="132" fillId="0" borderId="0" xfId="0" applyFont="1" applyFill="1" applyAlignment="1">
      <alignment vertical="center"/>
    </xf>
    <xf numFmtId="0" fontId="135" fillId="0" borderId="0" xfId="0" applyFont="1" applyAlignment="1">
      <alignment vertical="center"/>
    </xf>
    <xf numFmtId="0" fontId="131" fillId="0" borderId="0" xfId="0" applyFont="1" applyAlignment="1">
      <alignment vertical="center"/>
    </xf>
    <xf numFmtId="0" fontId="135" fillId="0" borderId="0" xfId="0" applyFont="1" applyFill="1" applyBorder="1" applyAlignment="1">
      <alignment horizontal="center" vertical="center"/>
    </xf>
    <xf numFmtId="0" fontId="135" fillId="0" borderId="0" xfId="0" applyFont="1" applyAlignment="1">
      <alignment horizontal="center" vertical="center"/>
    </xf>
    <xf numFmtId="0" fontId="135" fillId="0" borderId="0" xfId="0" applyFont="1" applyFill="1" applyAlignment="1">
      <alignment horizontal="center" vertical="center"/>
    </xf>
    <xf numFmtId="0" fontId="135" fillId="0" borderId="0" xfId="0" applyFont="1" applyFill="1" applyBorder="1" applyAlignment="1">
      <alignment vertical="center"/>
    </xf>
    <xf numFmtId="0" fontId="135" fillId="0" borderId="0" xfId="0" applyFont="1" applyFill="1" applyAlignment="1">
      <alignment vertical="center"/>
    </xf>
    <xf numFmtId="0" fontId="130" fillId="82" borderId="0" xfId="0" applyFont="1" applyFill="1" applyBorder="1" applyAlignment="1">
      <alignment vertical="center"/>
    </xf>
    <xf numFmtId="0" fontId="142" fillId="0" borderId="0" xfId="0" applyFont="1" applyFill="1" applyAlignment="1">
      <alignment vertical="center"/>
    </xf>
    <xf numFmtId="0" fontId="142" fillId="0" borderId="0" xfId="0" applyFont="1" applyFill="1" applyBorder="1" applyAlignment="1">
      <alignment vertical="center"/>
    </xf>
    <xf numFmtId="0" fontId="139" fillId="0" borderId="0" xfId="0" applyFont="1" applyAlignment="1">
      <alignment vertical="center"/>
    </xf>
    <xf numFmtId="0" fontId="142" fillId="0" borderId="0" xfId="0" applyFont="1" applyAlignment="1">
      <alignment vertical="center"/>
    </xf>
    <xf numFmtId="173" fontId="142" fillId="0" borderId="0" xfId="0" applyNumberFormat="1" applyFont="1" applyAlignment="1">
      <alignment vertical="center"/>
    </xf>
    <xf numFmtId="173" fontId="142" fillId="0" borderId="0" xfId="0" applyNumberFormat="1" applyFont="1" applyFill="1" applyAlignment="1">
      <alignment vertical="center"/>
    </xf>
    <xf numFmtId="0" fontId="138" fillId="0" borderId="0" xfId="0" applyFont="1" applyAlignment="1">
      <alignment vertical="center"/>
    </xf>
    <xf numFmtId="173" fontId="142" fillId="0" borderId="0" xfId="0" applyNumberFormat="1" applyFont="1" applyBorder="1" applyAlignment="1">
      <alignment vertical="center"/>
    </xf>
    <xf numFmtId="0" fontId="132" fillId="0" borderId="0" xfId="0" applyNumberFormat="1" applyFont="1" applyFill="1" applyBorder="1" applyAlignment="1">
      <alignment vertical="center"/>
    </xf>
    <xf numFmtId="0" fontId="132" fillId="0" borderId="0" xfId="0" applyNumberFormat="1" applyFont="1" applyBorder="1" applyAlignment="1">
      <alignment vertical="center"/>
    </xf>
    <xf numFmtId="0" fontId="135" fillId="0" borderId="0" xfId="0" applyNumberFormat="1" applyFont="1" applyFill="1" applyBorder="1" applyAlignment="1">
      <alignment vertical="center"/>
    </xf>
    <xf numFmtId="0" fontId="135" fillId="0" borderId="0" xfId="0" applyNumberFormat="1" applyFont="1" applyBorder="1" applyAlignment="1">
      <alignment vertical="center"/>
    </xf>
    <xf numFmtId="0" fontId="142" fillId="0" borderId="0" xfId="0" applyNumberFormat="1" applyFont="1" applyBorder="1" applyAlignment="1">
      <alignment vertical="center"/>
    </xf>
    <xf numFmtId="0" fontId="135" fillId="0" borderId="0" xfId="0" applyFont="1" applyBorder="1" applyAlignment="1">
      <alignment vertical="center"/>
    </xf>
    <xf numFmtId="0" fontId="138" fillId="0" borderId="0" xfId="0" applyFont="1" applyFill="1" applyBorder="1" applyAlignment="1">
      <alignment horizontal="center" vertical="center"/>
    </xf>
    <xf numFmtId="0" fontId="142" fillId="0" borderId="0" xfId="0" applyFont="1" applyFill="1" applyBorder="1" applyAlignment="1">
      <alignment horizontal="center" vertical="center"/>
    </xf>
    <xf numFmtId="0" fontId="138" fillId="0" borderId="0" xfId="0" applyFont="1" applyFill="1" applyAlignment="1">
      <alignment vertical="center"/>
    </xf>
    <xf numFmtId="174" fontId="142" fillId="0" borderId="0" xfId="0" applyNumberFormat="1" applyFont="1" applyAlignment="1">
      <alignment horizontal="right" vertical="center"/>
    </xf>
    <xf numFmtId="0" fontId="142" fillId="0" borderId="0" xfId="0" applyFont="1" applyFill="1" applyBorder="1" applyAlignment="1">
      <alignment horizontal="right" vertical="center"/>
    </xf>
    <xf numFmtId="174" fontId="135" fillId="0" borderId="0" xfId="0" applyNumberFormat="1" applyFont="1" applyAlignment="1">
      <alignment horizontal="center" vertical="center"/>
    </xf>
    <xf numFmtId="0" fontId="142" fillId="0" borderId="0" xfId="0" applyFont="1" applyAlignment="1">
      <alignment horizontal="center" vertical="center"/>
    </xf>
    <xf numFmtId="0" fontId="143" fillId="0" borderId="0" xfId="0" applyFont="1" applyAlignment="1">
      <alignment vertical="center"/>
    </xf>
    <xf numFmtId="0" fontId="143" fillId="0" borderId="0" xfId="0" applyFont="1" applyFill="1" applyBorder="1" applyAlignment="1">
      <alignment vertical="center"/>
    </xf>
    <xf numFmtId="0" fontId="143" fillId="0" borderId="0" xfId="0" applyFont="1" applyFill="1" applyAlignment="1">
      <alignment vertical="center"/>
    </xf>
    <xf numFmtId="0" fontId="135" fillId="0" borderId="0" xfId="0" applyFont="1" applyBorder="1" applyAlignment="1">
      <alignment horizontal="center" vertical="center"/>
    </xf>
    <xf numFmtId="174" fontId="135" fillId="0" borderId="0" xfId="0" applyNumberFormat="1" applyFont="1" applyBorder="1" applyAlignment="1">
      <alignment vertical="center"/>
    </xf>
    <xf numFmtId="227" fontId="132" fillId="0" borderId="70" xfId="2173" applyNumberFormat="1" applyFont="1" applyBorder="1" applyAlignment="1">
      <alignment vertical="center"/>
    </xf>
    <xf numFmtId="169" fontId="135" fillId="0" borderId="0" xfId="0" applyNumberFormat="1" applyFont="1" applyFill="1" applyBorder="1" applyAlignment="1">
      <alignment horizontal="center" vertical="center"/>
    </xf>
    <xf numFmtId="0" fontId="135" fillId="0" borderId="0" xfId="1320" applyFont="1" applyFill="1" applyBorder="1" applyAlignment="1">
      <alignment vertical="center"/>
    </xf>
    <xf numFmtId="0" fontId="132" fillId="0" borderId="0" xfId="1320" applyFont="1" applyFill="1" applyBorder="1" applyAlignment="1">
      <alignment vertical="center"/>
    </xf>
    <xf numFmtId="0" fontId="139" fillId="0" borderId="0" xfId="0" applyFont="1" applyAlignment="1">
      <alignment horizontal="center" vertical="center"/>
    </xf>
    <xf numFmtId="0" fontId="132" fillId="0" borderId="72" xfId="0" applyFont="1" applyBorder="1" applyAlignment="1">
      <alignment vertical="center"/>
    </xf>
    <xf numFmtId="0" fontId="134" fillId="0" borderId="0" xfId="0" applyFont="1" applyAlignment="1">
      <alignment vertical="center"/>
    </xf>
    <xf numFmtId="0" fontId="139" fillId="0" borderId="0" xfId="0" applyFont="1" applyFill="1" applyBorder="1" applyAlignment="1">
      <alignment vertical="center"/>
    </xf>
    <xf numFmtId="0" fontId="130" fillId="82" borderId="0" xfId="0" applyFont="1" applyFill="1" applyAlignment="1">
      <alignment vertical="center"/>
    </xf>
    <xf numFmtId="0" fontId="148" fillId="82" borderId="0" xfId="0" applyFont="1" applyFill="1" applyBorder="1" applyAlignment="1">
      <alignment vertical="center"/>
    </xf>
    <xf numFmtId="0" fontId="131" fillId="2" borderId="10" xfId="0" applyFont="1" applyFill="1" applyBorder="1" applyAlignment="1">
      <alignment horizontal="left" vertical="center"/>
    </xf>
    <xf numFmtId="0" fontId="137" fillId="0" borderId="0" xfId="0" applyFont="1" applyAlignment="1">
      <alignment vertical="center"/>
    </xf>
    <xf numFmtId="0" fontId="137" fillId="0" borderId="0" xfId="0" applyFont="1" applyAlignment="1">
      <alignment horizontal="left" vertical="center"/>
    </xf>
    <xf numFmtId="0" fontId="151" fillId="0" borderId="0" xfId="0" applyFont="1" applyFill="1" applyBorder="1" applyAlignment="1">
      <alignment vertical="center"/>
    </xf>
    <xf numFmtId="0" fontId="151" fillId="0" borderId="0" xfId="0" applyFont="1" applyAlignment="1">
      <alignment vertical="center"/>
    </xf>
    <xf numFmtId="0" fontId="139" fillId="0" borderId="0" xfId="0" quotePrefix="1" applyFont="1" applyFill="1" applyBorder="1" applyAlignment="1">
      <alignment vertical="center"/>
    </xf>
    <xf numFmtId="0" fontId="139" fillId="0" borderId="0" xfId="0" quotePrefix="1" applyFont="1" applyBorder="1" applyAlignment="1">
      <alignment vertical="center"/>
    </xf>
    <xf numFmtId="0" fontId="139" fillId="0" borderId="0" xfId="0" quotePrefix="1" applyFont="1" applyAlignment="1">
      <alignment vertical="center"/>
    </xf>
    <xf numFmtId="0" fontId="137" fillId="0" borderId="0" xfId="0" applyFont="1" applyAlignment="1">
      <alignment vertical="center" wrapText="1"/>
    </xf>
    <xf numFmtId="0" fontId="132" fillId="0" borderId="0" xfId="0" applyFont="1" applyBorder="1" applyAlignment="1">
      <alignment vertical="center"/>
    </xf>
    <xf numFmtId="0" fontId="125" fillId="0" borderId="0" xfId="0" applyFont="1" applyFill="1" applyBorder="1" applyAlignment="1">
      <alignment vertical="center"/>
    </xf>
    <xf numFmtId="0" fontId="126" fillId="0" borderId="0" xfId="0" applyFont="1" applyAlignment="1">
      <alignment vertical="center"/>
    </xf>
    <xf numFmtId="0" fontId="126" fillId="0" borderId="0" xfId="0" applyFont="1" applyFill="1" applyBorder="1" applyAlignment="1">
      <alignment vertical="center"/>
    </xf>
    <xf numFmtId="0" fontId="126" fillId="0" borderId="0" xfId="0" applyFont="1" applyFill="1" applyAlignment="1">
      <alignment vertical="center"/>
    </xf>
    <xf numFmtId="0" fontId="126" fillId="0" borderId="0" xfId="0" applyFont="1" applyBorder="1" applyAlignment="1">
      <alignment vertical="center"/>
    </xf>
    <xf numFmtId="0" fontId="127" fillId="0" borderId="0" xfId="0" applyFont="1" applyAlignment="1">
      <alignment vertical="center"/>
    </xf>
    <xf numFmtId="0" fontId="128" fillId="0" borderId="0" xfId="0" applyFont="1" applyFill="1" applyBorder="1" applyAlignment="1">
      <alignment vertical="center"/>
    </xf>
    <xf numFmtId="0" fontId="128" fillId="0" borderId="0" xfId="0" applyFont="1" applyAlignment="1">
      <alignment vertical="center"/>
    </xf>
    <xf numFmtId="0" fontId="139" fillId="0" borderId="0" xfId="0" quotePrefix="1" applyFont="1" applyFill="1" applyAlignment="1">
      <alignment vertical="center"/>
    </xf>
    <xf numFmtId="0" fontId="146" fillId="0" borderId="0" xfId="0" applyFont="1" applyFill="1" applyBorder="1" applyAlignment="1">
      <alignment vertical="center"/>
    </xf>
    <xf numFmtId="0" fontId="125" fillId="0" borderId="0" xfId="0" applyFont="1" applyBorder="1" applyAlignment="1">
      <alignment vertical="center"/>
    </xf>
    <xf numFmtId="0" fontId="136" fillId="0" borderId="0" xfId="0" applyFont="1" applyFill="1" applyBorder="1" applyAlignment="1">
      <alignment vertical="center"/>
    </xf>
    <xf numFmtId="0" fontId="126" fillId="0" borderId="0" xfId="0" applyFont="1" applyFill="1" applyBorder="1" applyAlignment="1">
      <alignment horizontal="left" vertical="center"/>
    </xf>
    <xf numFmtId="0" fontId="147" fillId="0" borderId="0" xfId="0" applyFont="1" applyFill="1" applyBorder="1" applyAlignment="1">
      <alignment vertical="center"/>
    </xf>
    <xf numFmtId="0" fontId="139" fillId="0" borderId="0" xfId="0" applyFont="1" applyFill="1" applyBorder="1" applyAlignment="1">
      <alignment horizontal="left" vertical="center"/>
    </xf>
    <xf numFmtId="0" fontId="139" fillId="0" borderId="0" xfId="0" applyFont="1" applyFill="1" applyAlignment="1">
      <alignment vertical="center"/>
    </xf>
    <xf numFmtId="0" fontId="128" fillId="0" borderId="0" xfId="0" applyFont="1" applyFill="1" applyAlignment="1">
      <alignment vertical="center"/>
    </xf>
    <xf numFmtId="0" fontId="125" fillId="0" borderId="0" xfId="0" applyFont="1" applyFill="1" applyBorder="1" applyAlignment="1">
      <alignment horizontal="center" vertical="center"/>
    </xf>
    <xf numFmtId="0" fontId="125" fillId="0" borderId="0" xfId="0" applyFont="1" applyAlignment="1">
      <alignment horizontal="center" vertical="center"/>
    </xf>
    <xf numFmtId="0" fontId="125" fillId="0" borderId="0" xfId="0" applyFont="1" applyAlignment="1">
      <alignment vertical="center"/>
    </xf>
    <xf numFmtId="0" fontId="125" fillId="0" borderId="0" xfId="0" applyFont="1" applyFill="1" applyAlignment="1">
      <alignment vertical="center"/>
    </xf>
    <xf numFmtId="0" fontId="128" fillId="0" borderId="0" xfId="0" applyFont="1" applyFill="1" applyBorder="1" applyAlignment="1">
      <alignment horizontal="center" vertical="center"/>
    </xf>
    <xf numFmtId="0" fontId="128" fillId="0" borderId="0" xfId="0" applyFont="1" applyAlignment="1">
      <alignment horizontal="center" vertical="center"/>
    </xf>
    <xf numFmtId="0" fontId="135" fillId="0" borderId="0" xfId="0" applyNumberFormat="1" applyFont="1" applyAlignment="1">
      <alignment horizontal="center" vertical="center"/>
    </xf>
    <xf numFmtId="0" fontId="135" fillId="0" borderId="0" xfId="0" applyNumberFormat="1" applyFont="1" applyAlignment="1">
      <alignment vertical="center"/>
    </xf>
    <xf numFmtId="0" fontId="135" fillId="0" borderId="0" xfId="0" applyNumberFormat="1" applyFont="1" applyFill="1" applyAlignment="1">
      <alignment vertical="center"/>
    </xf>
    <xf numFmtId="0" fontId="126" fillId="0" borderId="0" xfId="0" applyFont="1" applyFill="1" applyBorder="1" applyAlignment="1">
      <alignment horizontal="center" vertical="center"/>
    </xf>
    <xf numFmtId="0" fontId="126" fillId="0" borderId="0" xfId="0" applyFont="1" applyAlignment="1">
      <alignment horizontal="center" vertical="center"/>
    </xf>
    <xf numFmtId="171" fontId="134" fillId="0" borderId="64" xfId="0" applyNumberFormat="1" applyFont="1" applyFill="1" applyBorder="1" applyAlignment="1">
      <alignment horizontal="right" vertical="center"/>
    </xf>
    <xf numFmtId="169" fontId="134" fillId="0" borderId="64" xfId="2174" applyNumberFormat="1" applyFont="1" applyFill="1" applyBorder="1" applyAlignment="1">
      <alignment horizontal="right" vertical="center"/>
    </xf>
    <xf numFmtId="171" fontId="134" fillId="0" borderId="53" xfId="0" applyNumberFormat="1" applyFont="1" applyFill="1" applyBorder="1" applyAlignment="1">
      <alignment horizontal="right" vertical="center"/>
    </xf>
    <xf numFmtId="0" fontId="134" fillId="0" borderId="0" xfId="0" applyFont="1" applyFill="1" applyAlignment="1">
      <alignment vertical="center"/>
    </xf>
    <xf numFmtId="0" fontId="130" fillId="0" borderId="0" xfId="0" applyFont="1" applyFill="1" applyAlignment="1">
      <alignment vertical="center"/>
    </xf>
    <xf numFmtId="0" fontId="133" fillId="0" borderId="78" xfId="0" applyFont="1" applyFill="1" applyBorder="1" applyAlignment="1">
      <alignment vertical="center"/>
    </xf>
    <xf numFmtId="171" fontId="133" fillId="0" borderId="79" xfId="0" applyNumberFormat="1" applyFont="1" applyFill="1" applyBorder="1" applyAlignment="1">
      <alignment horizontal="right" vertical="center"/>
    </xf>
    <xf numFmtId="171" fontId="133" fillId="0" borderId="9" xfId="0" applyNumberFormat="1" applyFont="1" applyFill="1" applyBorder="1" applyAlignment="1">
      <alignment horizontal="right" vertical="center"/>
    </xf>
    <xf numFmtId="171" fontId="129" fillId="0" borderId="79" xfId="0" applyNumberFormat="1" applyFont="1" applyFill="1" applyBorder="1" applyAlignment="1">
      <alignment horizontal="right" vertical="center"/>
    </xf>
    <xf numFmtId="0" fontId="133" fillId="0" borderId="61" xfId="0" applyFont="1" applyFill="1" applyBorder="1" applyAlignment="1">
      <alignment vertical="center"/>
    </xf>
    <xf numFmtId="0" fontId="133" fillId="2" borderId="53" xfId="0" applyFont="1" applyFill="1" applyBorder="1" applyAlignment="1">
      <alignment vertical="center"/>
    </xf>
    <xf numFmtId="3" fontId="142" fillId="0" borderId="64" xfId="0" applyNumberFormat="1" applyFont="1" applyFill="1" applyBorder="1" applyAlignment="1">
      <alignment horizontal="left" vertical="center" indent="1"/>
    </xf>
    <xf numFmtId="0" fontId="135" fillId="0" borderId="72" xfId="0" applyFont="1" applyBorder="1" applyAlignment="1">
      <alignment horizontal="left" vertical="center" indent="1"/>
    </xf>
    <xf numFmtId="0" fontId="131" fillId="0" borderId="1" xfId="0" applyFont="1" applyFill="1" applyBorder="1" applyAlignment="1">
      <alignment horizontal="left" vertical="center"/>
    </xf>
    <xf numFmtId="0" fontId="133" fillId="0" borderId="1" xfId="0" applyFont="1" applyFill="1" applyBorder="1" applyAlignment="1">
      <alignment vertical="center" wrapText="1"/>
    </xf>
    <xf numFmtId="0" fontId="133" fillId="0" borderId="1" xfId="0" applyFont="1" applyFill="1" applyBorder="1" applyAlignment="1">
      <alignment vertical="center"/>
    </xf>
    <xf numFmtId="0" fontId="131" fillId="0" borderId="59" xfId="0" applyFont="1" applyFill="1" applyBorder="1" applyAlignment="1">
      <alignment vertical="center"/>
    </xf>
    <xf numFmtId="0" fontId="131" fillId="0" borderId="0" xfId="0" applyFont="1" applyFill="1" applyAlignment="1">
      <alignment vertical="center"/>
    </xf>
    <xf numFmtId="0" fontId="133" fillId="0" borderId="53" xfId="0" applyFont="1" applyFill="1" applyBorder="1" applyAlignment="1">
      <alignment vertical="center"/>
    </xf>
    <xf numFmtId="0" fontId="131" fillId="0" borderId="10" xfId="0" applyFont="1" applyFill="1" applyBorder="1" applyAlignment="1">
      <alignment horizontal="left" vertical="center"/>
    </xf>
    <xf numFmtId="0" fontId="131" fillId="0" borderId="10" xfId="0" applyFont="1" applyFill="1" applyBorder="1" applyAlignment="1">
      <alignment vertical="center"/>
    </xf>
    <xf numFmtId="0" fontId="133" fillId="0" borderId="10" xfId="0" applyFont="1" applyFill="1" applyBorder="1" applyAlignment="1">
      <alignment vertical="center" wrapText="1"/>
    </xf>
    <xf numFmtId="0" fontId="133" fillId="0" borderId="10" xfId="0" applyFont="1" applyFill="1" applyBorder="1" applyAlignment="1">
      <alignment vertical="center"/>
    </xf>
    <xf numFmtId="0" fontId="133" fillId="0" borderId="66" xfId="0" applyFont="1" applyFill="1" applyBorder="1" applyAlignment="1">
      <alignment vertical="center"/>
    </xf>
    <xf numFmtId="0" fontId="131" fillId="0" borderId="53" xfId="0" applyFont="1" applyFill="1" applyBorder="1" applyAlignment="1">
      <alignment vertical="center"/>
    </xf>
    <xf numFmtId="0" fontId="131" fillId="0" borderId="4" xfId="0" applyFont="1" applyFill="1" applyBorder="1" applyAlignment="1">
      <alignment vertical="center"/>
    </xf>
    <xf numFmtId="0" fontId="153" fillId="3" borderId="0" xfId="0" applyFont="1" applyFill="1" applyAlignment="1">
      <alignment vertical="center"/>
    </xf>
    <xf numFmtId="0" fontId="152" fillId="0" borderId="7" xfId="0" applyFont="1" applyBorder="1" applyAlignment="1">
      <alignment vertical="center"/>
    </xf>
    <xf numFmtId="0" fontId="152" fillId="0" borderId="0" xfId="0" applyFont="1" applyAlignment="1">
      <alignment vertical="center"/>
    </xf>
    <xf numFmtId="0" fontId="153" fillId="0" borderId="0" xfId="0" applyFont="1" applyAlignment="1">
      <alignment vertical="center"/>
    </xf>
    <xf numFmtId="0" fontId="127" fillId="3" borderId="0" xfId="0" applyFont="1" applyFill="1" applyAlignment="1">
      <alignment vertical="center"/>
    </xf>
    <xf numFmtId="10" fontId="130" fillId="82" borderId="80" xfId="0" applyNumberFormat="1" applyFont="1" applyFill="1" applyBorder="1" applyAlignment="1">
      <alignment horizontal="center" vertical="center"/>
    </xf>
    <xf numFmtId="0" fontId="149" fillId="0" borderId="5" xfId="0" applyFont="1" applyFill="1" applyBorder="1" applyAlignment="1">
      <alignment vertical="center"/>
    </xf>
    <xf numFmtId="0" fontId="153" fillId="0" borderId="0" xfId="0" applyFont="1" applyFill="1" applyAlignment="1">
      <alignment vertical="center"/>
    </xf>
    <xf numFmtId="0" fontId="127" fillId="0" borderId="0" xfId="0" applyFont="1" applyFill="1" applyAlignment="1">
      <alignment horizontal="left" vertical="center"/>
    </xf>
    <xf numFmtId="0" fontId="154" fillId="0" borderId="0" xfId="0" applyFont="1" applyFill="1" applyAlignment="1">
      <alignment horizontal="left" vertical="center"/>
    </xf>
    <xf numFmtId="0" fontId="154" fillId="0" borderId="0" xfId="0" applyFont="1" applyAlignment="1">
      <alignment vertical="center"/>
    </xf>
    <xf numFmtId="0" fontId="154" fillId="0" borderId="0" xfId="0" applyFont="1" applyFill="1" applyAlignment="1">
      <alignment vertical="center"/>
    </xf>
    <xf numFmtId="0" fontId="155" fillId="0" borderId="0" xfId="0" applyFont="1" applyFill="1" applyAlignment="1">
      <alignment vertical="center"/>
    </xf>
    <xf numFmtId="0" fontId="156" fillId="0" borderId="0" xfId="0" applyFont="1" applyFill="1" applyAlignment="1">
      <alignment vertical="center"/>
    </xf>
    <xf numFmtId="0" fontId="154" fillId="0" borderId="0" xfId="0" applyFont="1" applyFill="1" applyAlignment="1">
      <alignment horizontal="left" vertical="center" indent="1"/>
    </xf>
    <xf numFmtId="0" fontId="157" fillId="0" borderId="0" xfId="4" applyFont="1" applyFill="1" applyAlignment="1">
      <alignment vertical="center"/>
    </xf>
    <xf numFmtId="0" fontId="158" fillId="0" borderId="0" xfId="0" applyFont="1" applyFill="1" applyAlignment="1">
      <alignment vertical="center"/>
    </xf>
    <xf numFmtId="0" fontId="158" fillId="0" borderId="0" xfId="0" applyFont="1" applyAlignment="1">
      <alignment vertical="center"/>
    </xf>
    <xf numFmtId="0" fontId="159" fillId="0" borderId="0" xfId="0" applyFont="1" applyFill="1" applyAlignment="1">
      <alignment vertical="center"/>
    </xf>
    <xf numFmtId="174" fontId="126" fillId="0" borderId="0" xfId="0" applyNumberFormat="1" applyFont="1" applyAlignment="1">
      <alignment vertical="center"/>
    </xf>
    <xf numFmtId="9" fontId="126" fillId="0" borderId="0" xfId="0" applyNumberFormat="1" applyFont="1" applyAlignment="1">
      <alignment vertical="center"/>
    </xf>
    <xf numFmtId="169" fontId="126" fillId="0" borderId="0" xfId="0" applyNumberFormat="1" applyFont="1" applyAlignment="1">
      <alignment vertical="center"/>
    </xf>
    <xf numFmtId="173" fontId="126" fillId="0" borderId="0" xfId="0" applyNumberFormat="1" applyFont="1" applyAlignment="1">
      <alignment vertical="center"/>
    </xf>
    <xf numFmtId="0" fontId="132" fillId="0" borderId="0" xfId="0" applyNumberFormat="1" applyFont="1" applyAlignment="1">
      <alignment vertical="center"/>
    </xf>
    <xf numFmtId="0" fontId="132" fillId="0" borderId="0" xfId="0" applyNumberFormat="1" applyFont="1" applyFill="1" applyAlignment="1">
      <alignment vertical="center"/>
    </xf>
    <xf numFmtId="0" fontId="130" fillId="0" borderId="0" xfId="0" applyFont="1" applyFill="1" applyBorder="1" applyAlignment="1">
      <alignment vertical="center"/>
    </xf>
    <xf numFmtId="0" fontId="148" fillId="0" borderId="0" xfId="0" applyFont="1" applyFill="1" applyBorder="1" applyAlignment="1">
      <alignment vertical="center"/>
    </xf>
    <xf numFmtId="0" fontId="135" fillId="0" borderId="6" xfId="0" applyFont="1" applyBorder="1" applyAlignment="1">
      <alignment vertical="center"/>
    </xf>
    <xf numFmtId="0" fontId="135" fillId="0" borderId="0" xfId="0" applyFont="1" applyFill="1" applyBorder="1" applyAlignment="1">
      <alignment horizontal="left" vertical="center"/>
    </xf>
    <xf numFmtId="0" fontId="161" fillId="0" borderId="0" xfId="4" applyFont="1" applyFill="1" applyAlignment="1">
      <alignment horizontal="left" vertical="center" indent="1"/>
    </xf>
    <xf numFmtId="0" fontId="154" fillId="0" borderId="0" xfId="0" applyFont="1" applyFill="1" applyAlignment="1">
      <alignment vertical="center" wrapText="1"/>
    </xf>
    <xf numFmtId="14" fontId="154" fillId="0" borderId="0" xfId="0" applyNumberFormat="1" applyFont="1" applyFill="1" applyAlignment="1">
      <alignment vertical="center"/>
    </xf>
    <xf numFmtId="169" fontId="131" fillId="3" borderId="53" xfId="0" applyNumberFormat="1" applyFont="1" applyFill="1" applyBorder="1" applyAlignment="1">
      <alignment horizontal="right" vertical="center"/>
    </xf>
    <xf numFmtId="0" fontId="131" fillId="3" borderId="0" xfId="0" applyNumberFormat="1" applyFont="1" applyFill="1" applyBorder="1" applyAlignment="1">
      <alignment horizontal="center" vertical="center"/>
    </xf>
    <xf numFmtId="10" fontId="131" fillId="0" borderId="0" xfId="2174" applyNumberFormat="1" applyFont="1" applyFill="1" applyBorder="1" applyAlignment="1">
      <alignment horizontal="right" vertical="center"/>
    </xf>
    <xf numFmtId="0" fontId="130" fillId="82" borderId="69" xfId="0" quotePrefix="1" applyNumberFormat="1" applyFont="1" applyFill="1" applyBorder="1" applyAlignment="1">
      <alignment horizontal="center" vertical="center" wrapText="1"/>
    </xf>
    <xf numFmtId="10" fontId="130" fillId="82" borderId="69" xfId="0" quotePrefix="1" applyNumberFormat="1" applyFont="1" applyFill="1" applyBorder="1" applyAlignment="1">
      <alignment horizontal="center" vertical="center" wrapText="1"/>
    </xf>
    <xf numFmtId="174" fontId="135" fillId="0" borderId="0" xfId="0" applyNumberFormat="1" applyFont="1" applyAlignment="1">
      <alignment vertical="center"/>
    </xf>
    <xf numFmtId="228" fontId="135" fillId="0" borderId="0" xfId="0" applyNumberFormat="1" applyFont="1" applyAlignment="1">
      <alignment vertical="center"/>
    </xf>
    <xf numFmtId="169" fontId="135" fillId="0" borderId="0" xfId="0" applyNumberFormat="1" applyFont="1" applyBorder="1" applyAlignment="1">
      <alignment vertical="center"/>
    </xf>
    <xf numFmtId="3" fontId="135" fillId="0" borderId="0" xfId="0" applyNumberFormat="1" applyFont="1" applyAlignment="1">
      <alignment vertical="center"/>
    </xf>
    <xf numFmtId="169" fontId="135" fillId="0" borderId="0" xfId="0" applyNumberFormat="1" applyFont="1" applyAlignment="1">
      <alignment vertical="center"/>
    </xf>
    <xf numFmtId="174" fontId="131" fillId="0" borderId="64" xfId="0" applyNumberFormat="1" applyFont="1" applyFill="1" applyBorder="1" applyAlignment="1">
      <alignment horizontal="right" vertical="center"/>
    </xf>
    <xf numFmtId="174" fontId="134" fillId="0" borderId="0" xfId="0" applyNumberFormat="1" applyFont="1" applyFill="1" applyBorder="1" applyAlignment="1">
      <alignment horizontal="right" vertical="center"/>
    </xf>
    <xf numFmtId="174" fontId="133" fillId="0" borderId="64" xfId="0" applyNumberFormat="1" applyFont="1" applyFill="1" applyBorder="1" applyAlignment="1">
      <alignment horizontal="right" vertical="center"/>
    </xf>
    <xf numFmtId="174" fontId="129" fillId="0" borderId="0" xfId="0" applyNumberFormat="1" applyFont="1" applyFill="1" applyBorder="1" applyAlignment="1">
      <alignment horizontal="right" vertical="center"/>
    </xf>
    <xf numFmtId="174" fontId="134" fillId="0" borderId="64" xfId="0" applyNumberFormat="1" applyFont="1" applyFill="1" applyBorder="1" applyAlignment="1">
      <alignment horizontal="right" vertical="center"/>
    </xf>
    <xf numFmtId="174" fontId="129" fillId="0" borderId="64" xfId="0" applyNumberFormat="1" applyFont="1" applyFill="1" applyBorder="1" applyAlignment="1">
      <alignment horizontal="right" vertical="center"/>
    </xf>
    <xf numFmtId="174" fontId="133" fillId="0" borderId="62" xfId="0" applyNumberFormat="1" applyFont="1" applyFill="1" applyBorder="1" applyAlignment="1">
      <alignment horizontal="right" vertical="center"/>
    </xf>
    <xf numFmtId="0" fontId="142" fillId="0" borderId="53" xfId="0" applyNumberFormat="1" applyFont="1" applyFill="1" applyBorder="1" applyAlignment="1">
      <alignment horizontal="right" vertical="center"/>
    </xf>
    <xf numFmtId="0" fontId="142" fillId="0" borderId="64" xfId="0" applyNumberFormat="1" applyFont="1" applyFill="1" applyBorder="1" applyAlignment="1">
      <alignment horizontal="right" vertical="center"/>
    </xf>
    <xf numFmtId="0" fontId="138" fillId="0" borderId="64" xfId="0" applyNumberFormat="1" applyFont="1" applyFill="1" applyBorder="1" applyAlignment="1">
      <alignment horizontal="right" vertical="center"/>
    </xf>
    <xf numFmtId="173" fontId="138" fillId="0" borderId="64" xfId="0" applyNumberFormat="1" applyFont="1" applyFill="1" applyBorder="1" applyAlignment="1">
      <alignment horizontal="right" vertical="center"/>
    </xf>
    <xf numFmtId="0" fontId="142" fillId="0" borderId="53" xfId="0" applyFont="1" applyFill="1" applyBorder="1" applyAlignment="1">
      <alignment vertical="center"/>
    </xf>
    <xf numFmtId="0" fontId="142" fillId="0" borderId="10" xfId="0" applyFont="1" applyFill="1" applyBorder="1" applyAlignment="1">
      <alignment horizontal="left" vertical="center"/>
    </xf>
    <xf numFmtId="0" fontId="142" fillId="0" borderId="10" xfId="0" applyFont="1" applyFill="1" applyBorder="1" applyAlignment="1">
      <alignment vertical="center" wrapText="1"/>
    </xf>
    <xf numFmtId="0" fontId="142" fillId="0" borderId="10" xfId="0" applyFont="1" applyFill="1" applyBorder="1" applyAlignment="1">
      <alignment vertical="center"/>
    </xf>
    <xf numFmtId="0" fontId="138" fillId="0" borderId="10" xfId="0" applyFont="1" applyFill="1" applyBorder="1" applyAlignment="1">
      <alignment vertical="center"/>
    </xf>
    <xf numFmtId="0" fontId="131" fillId="2" borderId="71" xfId="0" applyFont="1" applyFill="1" applyBorder="1" applyAlignment="1">
      <alignment vertical="center"/>
    </xf>
    <xf numFmtId="174" fontId="135" fillId="0" borderId="73" xfId="0" applyNumberFormat="1" applyFont="1" applyFill="1" applyBorder="1" applyAlignment="1">
      <alignment horizontal="right" vertical="center"/>
    </xf>
    <xf numFmtId="174" fontId="135" fillId="0" borderId="0" xfId="0" applyNumberFormat="1" applyFont="1" applyFill="1" applyBorder="1" applyAlignment="1">
      <alignment horizontal="right" vertical="center"/>
    </xf>
    <xf numFmtId="169" fontId="131" fillId="0" borderId="0" xfId="0" applyNumberFormat="1" applyFont="1" applyFill="1" applyBorder="1" applyAlignment="1">
      <alignment horizontal="right" vertical="center"/>
    </xf>
    <xf numFmtId="0" fontId="131" fillId="2" borderId="9" xfId="0" applyFont="1" applyFill="1" applyBorder="1" applyAlignment="1">
      <alignment vertical="center"/>
    </xf>
    <xf numFmtId="0" fontId="131" fillId="2" borderId="10" xfId="0" applyFont="1" applyFill="1" applyBorder="1" applyAlignment="1">
      <alignment horizontal="left" vertical="center" indent="1"/>
    </xf>
    <xf numFmtId="0" fontId="131" fillId="2" borderId="0" xfId="0" applyFont="1" applyFill="1" applyBorder="1" applyAlignment="1">
      <alignment horizontal="left" vertical="center" indent="1"/>
    </xf>
    <xf numFmtId="0" fontId="131" fillId="2" borderId="9" xfId="0" applyFont="1" applyFill="1" applyBorder="1" applyAlignment="1">
      <alignment horizontal="left" vertical="center"/>
    </xf>
    <xf numFmtId="0" fontId="131" fillId="2" borderId="10" xfId="0" applyFont="1" applyFill="1" applyBorder="1" applyAlignment="1">
      <alignment horizontal="left" vertical="center" wrapText="1" indent="1"/>
    </xf>
    <xf numFmtId="0" fontId="131" fillId="2" borderId="9" xfId="0" applyFont="1" applyFill="1" applyBorder="1" applyAlignment="1">
      <alignment horizontal="left" vertical="center" indent="1"/>
    </xf>
    <xf numFmtId="0" fontId="131" fillId="2" borderId="10" xfId="0" applyFont="1" applyFill="1" applyBorder="1" applyAlignment="1">
      <alignment horizontal="left" vertical="center" wrapText="1"/>
    </xf>
    <xf numFmtId="0" fontId="131" fillId="2" borderId="10" xfId="0" applyFont="1" applyFill="1" applyBorder="1" applyAlignment="1">
      <alignment vertical="center" wrapText="1"/>
    </xf>
    <xf numFmtId="0" fontId="131" fillId="2" borderId="65" xfId="0" applyFont="1" applyFill="1" applyBorder="1" applyAlignment="1">
      <alignment vertical="center"/>
    </xf>
    <xf numFmtId="0" fontId="133" fillId="2" borderId="0" xfId="0" applyFont="1" applyFill="1" applyBorder="1" applyAlignment="1">
      <alignment vertical="center"/>
    </xf>
    <xf numFmtId="0" fontId="131" fillId="2" borderId="9" xfId="0" applyFont="1" applyFill="1" applyBorder="1" applyAlignment="1">
      <alignment horizontal="left" vertical="center" wrapText="1" indent="1"/>
    </xf>
    <xf numFmtId="0" fontId="131" fillId="2" borderId="65" xfId="0" applyFont="1" applyFill="1" applyBorder="1" applyAlignment="1">
      <alignment horizontal="left" vertical="center"/>
    </xf>
    <xf numFmtId="0" fontId="131" fillId="2" borderId="53" xfId="0" applyFont="1" applyFill="1" applyBorder="1" applyAlignment="1">
      <alignment horizontal="left" vertical="center"/>
    </xf>
    <xf numFmtId="173" fontId="131" fillId="0" borderId="9" xfId="0" applyNumberFormat="1" applyFont="1" applyFill="1" applyBorder="1" applyAlignment="1">
      <alignment horizontal="right" vertical="center"/>
    </xf>
    <xf numFmtId="173" fontId="131" fillId="0" borderId="65" xfId="0" applyNumberFormat="1" applyFont="1" applyFill="1" applyBorder="1" applyAlignment="1">
      <alignment horizontal="right" vertical="center"/>
    </xf>
    <xf numFmtId="0" fontId="131" fillId="2" borderId="66" xfId="0" applyFont="1" applyFill="1" applyBorder="1" applyAlignment="1">
      <alignment horizontal="left" vertical="center"/>
    </xf>
    <xf numFmtId="173" fontId="131" fillId="0" borderId="66" xfId="0" applyNumberFormat="1" applyFont="1" applyFill="1" applyBorder="1" applyAlignment="1">
      <alignment horizontal="right" vertical="center"/>
    </xf>
    <xf numFmtId="0" fontId="131" fillId="2" borderId="65" xfId="0" applyFont="1" applyFill="1" applyBorder="1" applyAlignment="1">
      <alignment vertical="center" wrapText="1"/>
    </xf>
    <xf numFmtId="0" fontId="131" fillId="2" borderId="33" xfId="0" applyFont="1" applyFill="1" applyBorder="1" applyAlignment="1">
      <alignment vertical="center"/>
    </xf>
    <xf numFmtId="0" fontId="131" fillId="2" borderId="71" xfId="0" applyFont="1" applyFill="1" applyBorder="1" applyAlignment="1">
      <alignment horizontal="left" vertical="center" indent="1"/>
    </xf>
    <xf numFmtId="173" fontId="131" fillId="0" borderId="71" xfId="0" applyNumberFormat="1" applyFont="1" applyFill="1" applyBorder="1" applyAlignment="1">
      <alignment horizontal="right" vertical="center"/>
    </xf>
    <xf numFmtId="174" fontId="131" fillId="0" borderId="67" xfId="0" applyNumberFormat="1" applyFont="1" applyFill="1" applyBorder="1" applyAlignment="1">
      <alignment horizontal="right" vertical="center"/>
    </xf>
    <xf numFmtId="174" fontId="131" fillId="0" borderId="68" xfId="0" applyNumberFormat="1" applyFont="1" applyFill="1" applyBorder="1" applyAlignment="1">
      <alignment horizontal="right" vertical="center"/>
    </xf>
    <xf numFmtId="173" fontId="131" fillId="0" borderId="62" xfId="0" applyNumberFormat="1" applyFont="1" applyFill="1" applyBorder="1" applyAlignment="1">
      <alignment horizontal="right" vertical="center"/>
    </xf>
    <xf numFmtId="174" fontId="131" fillId="0" borderId="33" xfId="0" applyNumberFormat="1" applyFont="1" applyFill="1" applyBorder="1" applyAlignment="1">
      <alignment horizontal="right" vertical="center"/>
    </xf>
    <xf numFmtId="3" fontId="131" fillId="0" borderId="53" xfId="0" applyNumberFormat="1" applyFont="1" applyFill="1" applyBorder="1" applyAlignment="1">
      <alignment horizontal="left" vertical="center"/>
    </xf>
    <xf numFmtId="3" fontId="131" fillId="0" borderId="81" xfId="0" applyNumberFormat="1" applyFont="1" applyFill="1" applyBorder="1" applyAlignment="1">
      <alignment horizontal="left" vertical="center"/>
    </xf>
    <xf numFmtId="227" fontId="132" fillId="0" borderId="81" xfId="2173" applyNumberFormat="1" applyFont="1" applyBorder="1" applyAlignment="1">
      <alignment vertical="center"/>
    </xf>
    <xf numFmtId="0" fontId="164" fillId="0" borderId="0" xfId="0" applyFont="1" applyFill="1" applyAlignment="1">
      <alignment vertical="center"/>
    </xf>
    <xf numFmtId="0" fontId="165" fillId="0" borderId="0" xfId="0" applyFont="1" applyAlignment="1">
      <alignment vertical="center"/>
    </xf>
    <xf numFmtId="0" fontId="166" fillId="0" borderId="40" xfId="0" applyFont="1" applyBorder="1" applyAlignment="1">
      <alignment vertical="center"/>
    </xf>
    <xf numFmtId="0" fontId="167" fillId="0" borderId="81" xfId="0" applyFont="1" applyBorder="1" applyAlignment="1">
      <alignment horizontal="justify" vertical="center" wrapText="1"/>
    </xf>
    <xf numFmtId="0" fontId="167" fillId="0" borderId="72" xfId="0" applyFont="1" applyBorder="1" applyAlignment="1">
      <alignment horizontal="justify" vertical="center" wrapText="1"/>
    </xf>
    <xf numFmtId="173" fontId="133" fillId="0" borderId="0" xfId="0" applyNumberFormat="1" applyFont="1" applyFill="1" applyBorder="1" applyAlignment="1">
      <alignment horizontal="left" vertical="center"/>
    </xf>
    <xf numFmtId="173" fontId="141" fillId="0" borderId="0" xfId="0" applyNumberFormat="1" applyFont="1" applyFill="1" applyBorder="1" applyAlignment="1">
      <alignment horizontal="left" vertical="center"/>
    </xf>
    <xf numFmtId="173" fontId="150" fillId="0" borderId="0" xfId="0" applyNumberFormat="1" applyFont="1" applyFill="1" applyBorder="1" applyAlignment="1">
      <alignment horizontal="left" vertical="center"/>
    </xf>
    <xf numFmtId="0" fontId="162" fillId="0" borderId="0" xfId="0" applyFont="1" applyFill="1" applyAlignment="1">
      <alignment horizontal="center" vertical="center" wrapText="1"/>
    </xf>
    <xf numFmtId="0" fontId="130" fillId="82" borderId="69" xfId="0" quotePrefix="1" applyNumberFormat="1" applyFont="1" applyFill="1" applyBorder="1" applyAlignment="1">
      <alignment horizontal="center" vertical="center" wrapText="1"/>
    </xf>
    <xf numFmtId="0" fontId="160" fillId="0" borderId="0" xfId="0" applyFont="1" applyAlignment="1">
      <alignment horizontal="left" vertical="center" wrapText="1"/>
    </xf>
    <xf numFmtId="10" fontId="130" fillId="82" borderId="69" xfId="0" quotePrefix="1" applyNumberFormat="1" applyFont="1" applyFill="1" applyBorder="1" applyAlignment="1">
      <alignment horizontal="center" vertical="center" wrapText="1"/>
    </xf>
    <xf numFmtId="0" fontId="131" fillId="0" borderId="0" xfId="0" applyFont="1" applyFill="1" applyAlignment="1">
      <alignment horizontal="left" vertical="center" wrapText="1"/>
    </xf>
    <xf numFmtId="0" fontId="131" fillId="0" borderId="8" xfId="0" applyFont="1" applyFill="1" applyBorder="1" applyAlignment="1">
      <alignment horizontal="left" vertical="center" wrapText="1"/>
    </xf>
    <xf numFmtId="0" fontId="131" fillId="0" borderId="0" xfId="0" applyFont="1" applyAlignment="1">
      <alignment horizontal="center" vertical="center" wrapText="1"/>
    </xf>
  </cellXfs>
  <cellStyles count="2175">
    <cellStyle name="-" xfId="5" xr:uid="{00000000-0005-0000-0000-000000000000}"/>
    <cellStyle name="#,##0" xfId="6" xr:uid="{00000000-0005-0000-0000-000001000000}"/>
    <cellStyle name="%0." xfId="7" xr:uid="{00000000-0005-0000-0000-000002000000}"/>
    <cellStyle name="%0.0" xfId="8" xr:uid="{00000000-0005-0000-0000-000003000000}"/>
    <cellStyle name="%0.00" xfId="9" xr:uid="{00000000-0005-0000-0000-000004000000}"/>
    <cellStyle name="&amp;Z&amp;N" xfId="10" xr:uid="{00000000-0005-0000-0000-000005000000}"/>
    <cellStyle name="??_????????H9.12????????" xfId="11" xr:uid="{00000000-0005-0000-0000-000006000000}"/>
    <cellStyle name="_%(SignOnly)" xfId="12" xr:uid="{00000000-0005-0000-0000-000007000000}"/>
    <cellStyle name="_%(SignSpaceOnly)" xfId="13" xr:uid="{00000000-0005-0000-0000-000008000000}"/>
    <cellStyle name="_20101206 KPIs 2011" xfId="14" xr:uid="{00000000-0005-0000-0000-000009000000}"/>
    <cellStyle name="_20101206 KPIs 2011 2" xfId="15" xr:uid="{00000000-0005-0000-0000-00000A000000}"/>
    <cellStyle name="_2010302 Development of ratios and RWAs (past, forecast and budget)_V3" xfId="16" xr:uid="{00000000-0005-0000-0000-00000B000000}"/>
    <cellStyle name="_2010302 Development of ratios and RWAs (past, forecast and budget)_V3 2" xfId="17" xr:uid="{00000000-0005-0000-0000-00000C000000}"/>
    <cellStyle name="_20110204 Finance Calendar 2011" xfId="18" xr:uid="{00000000-0005-0000-0000-00000D000000}"/>
    <cellStyle name="_20110204 Finance Calendar 2011 2" xfId="19" xr:uid="{00000000-0005-0000-0000-00000E000000}"/>
    <cellStyle name="_20110215 Finance Calendar 2011" xfId="20" xr:uid="{00000000-0005-0000-0000-00000F000000}"/>
    <cellStyle name="_20110215 Finance Calendar 2011 2" xfId="21" xr:uid="{00000000-0005-0000-0000-000010000000}"/>
    <cellStyle name="_Bewertung DCF 1706" xfId="22" xr:uid="{00000000-0005-0000-0000-000011000000}"/>
    <cellStyle name="_Column1" xfId="23" xr:uid="{00000000-0005-0000-0000-000012000000}"/>
    <cellStyle name="_Column1 2" xfId="24" xr:uid="{00000000-0005-0000-0000-000013000000}"/>
    <cellStyle name="_Column1 3" xfId="25" xr:uid="{00000000-0005-0000-0000-000014000000}"/>
    <cellStyle name="_Column1 4" xfId="26" xr:uid="{00000000-0005-0000-0000-000015000000}"/>
    <cellStyle name="_Column1_20110419_Business_Performance_Report_v11" xfId="27" xr:uid="{00000000-0005-0000-0000-000016000000}"/>
    <cellStyle name="_Column1_20110419_Business_Performance_Report_v11_RSC" xfId="28" xr:uid="{00000000-0005-0000-0000-000017000000}"/>
    <cellStyle name="_Column1_Division Summary  PCR" xfId="29" xr:uid="{00000000-0005-0000-0000-000018000000}"/>
    <cellStyle name="_Column1_Key-P-FM" xfId="30" xr:uid="{00000000-0005-0000-0000-000019000000}"/>
    <cellStyle name="_Column1_Key-P-Retail" xfId="31" xr:uid="{00000000-0005-0000-0000-00001A000000}"/>
    <cellStyle name="_Column1_New Network Strategy" xfId="32" xr:uid="{00000000-0005-0000-0000-00001B000000}"/>
    <cellStyle name="_Column1_Restructuring File _ 3-07-13_scorecard" xfId="33" xr:uid="{00000000-0005-0000-0000-00001C000000}"/>
    <cellStyle name="_Column1_Sales Funnel" xfId="34" xr:uid="{00000000-0005-0000-0000-00001D000000}"/>
    <cellStyle name="_Column2" xfId="35" xr:uid="{00000000-0005-0000-0000-00001E000000}"/>
    <cellStyle name="_Column3" xfId="36" xr:uid="{00000000-0005-0000-0000-00001F000000}"/>
    <cellStyle name="_Column4" xfId="37" xr:uid="{00000000-0005-0000-0000-000020000000}"/>
    <cellStyle name="_Column4_~3174756" xfId="38" xr:uid="{00000000-0005-0000-0000-000021000000}"/>
    <cellStyle name="_Column4_~3174756_03 2011 Business Development" xfId="39" xr:uid="{00000000-0005-0000-0000-000022000000}"/>
    <cellStyle name="_Column4_~3174756_Derivatives" xfId="40" xr:uid="{00000000-0005-0000-0000-000023000000}"/>
    <cellStyle name="_Column4_03 2011 Business Development" xfId="41" xr:uid="{00000000-0005-0000-0000-000024000000}"/>
    <cellStyle name="_Column4_03 2011 Business Development_Derivatives" xfId="42" xr:uid="{00000000-0005-0000-0000-000025000000}"/>
    <cellStyle name="_Column4_2011_Segmentreporting_v79_Testversion" xfId="43" xr:uid="{00000000-0005-0000-0000-000026000000}"/>
    <cellStyle name="_Column4_20110419_Business_Performance_Report_v11" xfId="44" xr:uid="{00000000-0005-0000-0000-000027000000}"/>
    <cellStyle name="_Column4_BOLERO_2011-10-03_Nom" xfId="45" xr:uid="{00000000-0005-0000-0000-000028000000}"/>
    <cellStyle name="_Column4_BOLERO_2011-10-03_Nom_BOLERO_2012-12-03_V2" xfId="46" xr:uid="{00000000-0005-0000-0000-000029000000}"/>
    <cellStyle name="_Column4_BOLERO_2011-11-02_Mü" xfId="47" xr:uid="{00000000-0005-0000-0000-00002A000000}"/>
    <cellStyle name="_Column4_BOLERO_2011-11-02_Mü_BOLERO_2012-12-03_V2" xfId="48" xr:uid="{00000000-0005-0000-0000-00002B000000}"/>
    <cellStyle name="_Column4_BOLERO_2011-12-01_Mü" xfId="49" xr:uid="{00000000-0005-0000-0000-00002C000000}"/>
    <cellStyle name="_Column4_BOLERO_2011-12-01_Mü_BOLERO_2012-12-03_V2" xfId="50" xr:uid="{00000000-0005-0000-0000-00002D000000}"/>
    <cellStyle name="_Column4_BOLERO_2012-04-02" xfId="51" xr:uid="{00000000-0005-0000-0000-00002E000000}"/>
    <cellStyle name="_Column4_BOLERO_2012-04-02_BOLERO_2012-12-03_V2" xfId="52" xr:uid="{00000000-0005-0000-0000-00002F000000}"/>
    <cellStyle name="_Column4_BOLERO_2012-08-06" xfId="53" xr:uid="{00000000-0005-0000-0000-000030000000}"/>
    <cellStyle name="_Column4_BOLERO_2012-08-06_BOLERO_2012-12-03_V2" xfId="54" xr:uid="{00000000-0005-0000-0000-000031000000}"/>
    <cellStyle name="_Column4_BOLERO_2012-12-03_V3" xfId="55" xr:uid="{00000000-0005-0000-0000-000032000000}"/>
    <cellStyle name="_Column4_Daten_MonRep_2011_10" xfId="56" xr:uid="{00000000-0005-0000-0000-000033000000}"/>
    <cellStyle name="_Column4_Daten_MonRep_2011_10_BOLERO_2012-12-03_V2" xfId="57" xr:uid="{00000000-0005-0000-0000-000034000000}"/>
    <cellStyle name="_Column4_Daten_MonRep_2011_12_ergänzt" xfId="58" xr:uid="{00000000-0005-0000-0000-000035000000}"/>
    <cellStyle name="_Column4_Daten_MonRep_2011_12_ergänzt_BOLERO_2012-12-03_V2" xfId="59" xr:uid="{00000000-0005-0000-0000-000036000000}"/>
    <cellStyle name="_Column4_Daten_MonRep_2012_02" xfId="60" xr:uid="{00000000-0005-0000-0000-000037000000}"/>
    <cellStyle name="_Column4_Daten_MonRep_2012_02_BOLERO_2012-12-03_V2" xfId="61" xr:uid="{00000000-0005-0000-0000-000038000000}"/>
    <cellStyle name="_Column4_Daten_MonRep_2012_08" xfId="62" xr:uid="{00000000-0005-0000-0000-000039000000}"/>
    <cellStyle name="_Column4_Daten_MonRep_2012_08_BOLERO_2012-12-03_V2" xfId="63" xr:uid="{00000000-0005-0000-0000-00003A000000}"/>
    <cellStyle name="_Column4_Daten_MonRep_2012_10" xfId="64" xr:uid="{00000000-0005-0000-0000-00003B000000}"/>
    <cellStyle name="_Column4_Daten_MonRep_2012_10_BOLERO_2012-12-03_V2" xfId="65" xr:uid="{00000000-0005-0000-0000-00003C000000}"/>
    <cellStyle name="_Column4_DELTA-POOL_111102" xfId="66" xr:uid="{00000000-0005-0000-0000-00003D000000}"/>
    <cellStyle name="_Column4_Folien_cost review_09" xfId="67" xr:uid="{00000000-0005-0000-0000-00003E000000}"/>
    <cellStyle name="_Column4_FTE_Plan_2012_Ressorts" xfId="68" xr:uid="{00000000-0005-0000-0000-00003F000000}"/>
    <cellStyle name="_Column4_FTE_Plan_2012_Ressorts_BOLERO_2012-12-03_V2" xfId="69" xr:uid="{00000000-0005-0000-0000-000040000000}"/>
    <cellStyle name="_Column4_Info_FTE_Plan_2012" xfId="70" xr:uid="{00000000-0005-0000-0000-000041000000}"/>
    <cellStyle name="_Column4_Info_FTE_Plan_2012_BOLERO_2012-12-03_V2" xfId="71" xr:uid="{00000000-0005-0000-0000-000042000000}"/>
    <cellStyle name="_Column4_KONZERN_121203" xfId="72" xr:uid="{00000000-0005-0000-0000-000043000000}"/>
    <cellStyle name="_Column4_KONZERN_121203_BOLERO_2012-12-03_V2" xfId="73" xr:uid="{00000000-0005-0000-0000-000044000000}"/>
    <cellStyle name="_Column4_Mappe3" xfId="74" xr:uid="{00000000-0005-0000-0000-000045000000}"/>
    <cellStyle name="_Column4_Mappe6" xfId="75" xr:uid="{00000000-0005-0000-0000-000046000000}"/>
    <cellStyle name="_Column4_Mappe6_BOLERO_2012-12-03_V2" xfId="76" xr:uid="{00000000-0005-0000-0000-000047000000}"/>
    <cellStyle name="_Column4_MODELLE_2012" xfId="77" xr:uid="{00000000-0005-0000-0000-000048000000}"/>
    <cellStyle name="_Column4_MODELLE_2012_BOLERO_2012-12-03_V2" xfId="78" xr:uid="{00000000-0005-0000-0000-000049000000}"/>
    <cellStyle name="_Column4_Restructuring File _ 3-07-13_scorecard" xfId="79" xr:uid="{00000000-0005-0000-0000-00004A000000}"/>
    <cellStyle name="_Column4_Restruk-Kosten_2012_1207_val" xfId="80" xr:uid="{00000000-0005-0000-0000-00004B000000}"/>
    <cellStyle name="_Column4_STAT-Nominations_121212" xfId="81" xr:uid="{00000000-0005-0000-0000-00004C000000}"/>
    <cellStyle name="_Column4_Wincor SB-Install" xfId="82" xr:uid="{00000000-0005-0000-0000-00004D000000}"/>
    <cellStyle name="_Column4_Wincor SB-Install_BOLERO_2012-12-03_V2" xfId="83" xr:uid="{00000000-0005-0000-0000-00004E000000}"/>
    <cellStyle name="_Column4_Wincor SB-Install_KONZERN_121203" xfId="84" xr:uid="{00000000-0005-0000-0000-00004F000000}"/>
    <cellStyle name="_Column4_Wincor SB-Install_Mappe6" xfId="85" xr:uid="{00000000-0005-0000-0000-000050000000}"/>
    <cellStyle name="_Column4_Wincor SB-Install_STAT-Nominations_121212" xfId="86" xr:uid="{00000000-0005-0000-0000-000051000000}"/>
    <cellStyle name="_Column5" xfId="87" xr:uid="{00000000-0005-0000-0000-000052000000}"/>
    <cellStyle name="_Column6" xfId="88" xr:uid="{00000000-0005-0000-0000-000053000000}"/>
    <cellStyle name="_Column7" xfId="89" xr:uid="{00000000-0005-0000-0000-000054000000}"/>
    <cellStyle name="_Column7_Daten_MonRep_2011_12_ergänzt" xfId="90" xr:uid="{00000000-0005-0000-0000-000055000000}"/>
    <cellStyle name="_Column7_Mappe3" xfId="91" xr:uid="{00000000-0005-0000-0000-000056000000}"/>
    <cellStyle name="_Comma" xfId="92" xr:uid="{00000000-0005-0000-0000-000057000000}"/>
    <cellStyle name="_Comma_8-(j-k) 2008-2010 AOP 700k" xfId="93" xr:uid="{00000000-0005-0000-0000-000058000000}"/>
    <cellStyle name="_Comma_Cerberus Senior Payment Component Accrual Dec. 05" xfId="94" xr:uid="{00000000-0005-0000-0000-000059000000}"/>
    <cellStyle name="_consolidated own funds 11_2010" xfId="95" xr:uid="{00000000-0005-0000-0000-00005A000000}"/>
    <cellStyle name="_consolidated own funds 11_2010 2" xfId="96" xr:uid="{00000000-0005-0000-0000-00005B000000}"/>
    <cellStyle name="_Currency" xfId="97" xr:uid="{00000000-0005-0000-0000-00005C000000}"/>
    <cellStyle name="_Currency_8-(j-k) 2008-2010 AOP 700k" xfId="98" xr:uid="{00000000-0005-0000-0000-00005D000000}"/>
    <cellStyle name="_Currency_Cerberus Senior Payment Component Accrual Dec. 05" xfId="99" xr:uid="{00000000-0005-0000-0000-00005E000000}"/>
    <cellStyle name="_CurrencySpace" xfId="100" xr:uid="{00000000-0005-0000-0000-00005F000000}"/>
    <cellStyle name="_CurrencySpace_8-(j-k) 2008-2010 AOP 700k" xfId="101" xr:uid="{00000000-0005-0000-0000-000060000000}"/>
    <cellStyle name="_CurrencySpace_Cerberus Senior Payment Component Accrual Dec. 05" xfId="102" xr:uid="{00000000-0005-0000-0000-000061000000}"/>
    <cellStyle name="_Data" xfId="103" xr:uid="{00000000-0005-0000-0000-000062000000}"/>
    <cellStyle name="_Data 2" xfId="104" xr:uid="{00000000-0005-0000-0000-000063000000}"/>
    <cellStyle name="_Data 3" xfId="105" xr:uid="{00000000-0005-0000-0000-000064000000}"/>
    <cellStyle name="_Data 4" xfId="106" xr:uid="{00000000-0005-0000-0000-000065000000}"/>
    <cellStyle name="_Data_2009-IST-MONAT" xfId="107" xr:uid="{00000000-0005-0000-0000-000066000000}"/>
    <cellStyle name="_Data_2010-12 Excerpt HR Master Management Reporting - Period Jan - Dec 2010" xfId="108" xr:uid="{00000000-0005-0000-0000-000067000000}"/>
    <cellStyle name="_Data_2010-12 Excerpt HR Master Management Reporting - Period Jan - Dec 2010 2" xfId="109" xr:uid="{00000000-0005-0000-0000-000068000000}"/>
    <cellStyle name="_Data_2010-12 Excerpt HR Master Management Reporting - Period Jan - Dec 2010 3" xfId="110" xr:uid="{00000000-0005-0000-0000-000069000000}"/>
    <cellStyle name="_Data_2010-12 Excerpt HR Master Management Reporting - Period Jan - Dec 2010 4" xfId="111" xr:uid="{00000000-0005-0000-0000-00006A000000}"/>
    <cellStyle name="_Data_2010-12 Excerpt HR Master Management Reporting - Period Jan - Dec 2010_20110419_Business_Performance_Report_v11" xfId="112" xr:uid="{00000000-0005-0000-0000-00006B000000}"/>
    <cellStyle name="_Data_2010-12 Excerpt HR Master Management Reporting - Period Jan - Dec 2010_20110419_Business_Performance_Report_v11_RSC" xfId="113" xr:uid="{00000000-0005-0000-0000-00006C000000}"/>
    <cellStyle name="_Data_2010-12 Excerpt HR Master Management Reporting - Period Jan - Dec 2010_Division Summary  PCR" xfId="114" xr:uid="{00000000-0005-0000-0000-00006D000000}"/>
    <cellStyle name="_Data_2010-12 Excerpt HR Master Management Reporting - Period Jan - Dec 2010_Key-P-FM" xfId="115" xr:uid="{00000000-0005-0000-0000-00006E000000}"/>
    <cellStyle name="_Data_2010-12 Excerpt HR Master Management Reporting - Period Jan - Dec 2010_Key-P-Retail" xfId="116" xr:uid="{00000000-0005-0000-0000-00006F000000}"/>
    <cellStyle name="_Data_2010-12 Excerpt HR Master Management Reporting - Period Jan - Dec 2010_New Network Strategy" xfId="117" xr:uid="{00000000-0005-0000-0000-000070000000}"/>
    <cellStyle name="_Data_2010-12 Excerpt HR Master Management Reporting - Period Jan - Dec 2010_Sales Funnel" xfId="118" xr:uid="{00000000-0005-0000-0000-000071000000}"/>
    <cellStyle name="_Data_2010-IST-MONAT" xfId="119" xr:uid="{00000000-0005-0000-0000-000072000000}"/>
    <cellStyle name="_Data_20110321 Master Management Reporting 1.0_v6_PP_HL" xfId="120" xr:uid="{00000000-0005-0000-0000-000073000000}"/>
    <cellStyle name="_Data_20110321 Master Management Reporting 1.0_v6_PP_HL 2" xfId="121" xr:uid="{00000000-0005-0000-0000-000074000000}"/>
    <cellStyle name="_Data_20110321 Master Management Reporting 1.0_v6_PP_HL 3" xfId="122" xr:uid="{00000000-0005-0000-0000-000075000000}"/>
    <cellStyle name="_Data_20110321 Master Management Reporting 1.0_v6_PP_HL 4" xfId="123" xr:uid="{00000000-0005-0000-0000-000076000000}"/>
    <cellStyle name="_Data_20110321 Master Management Reporting 1.0_v6_PP_HL_03 2011 Business Development" xfId="124" xr:uid="{00000000-0005-0000-0000-000077000000}"/>
    <cellStyle name="_Data_20110321 Master Management Reporting 1.0_v6_PP_HL_20110419_Business_Performance_Report_v11_RSC" xfId="125" xr:uid="{00000000-0005-0000-0000-000078000000}"/>
    <cellStyle name="_Data_20110321 Master Management Reporting 1.0_v6_PP_HL_Division Summary  PCR" xfId="126" xr:uid="{00000000-0005-0000-0000-000079000000}"/>
    <cellStyle name="_Data_20110321 Master Management Reporting 1.0_v6_PP_HL_Key-P-FM" xfId="127" xr:uid="{00000000-0005-0000-0000-00007A000000}"/>
    <cellStyle name="_Data_20110321 Master Management Reporting 1.0_v6_PP_HL_Key-P-Retail" xfId="128" xr:uid="{00000000-0005-0000-0000-00007B000000}"/>
    <cellStyle name="_Data_20110321 Master Management Reporting 1.0_v6_PP_HL_New Network Strategy" xfId="129" xr:uid="{00000000-0005-0000-0000-00007C000000}"/>
    <cellStyle name="_Data_20110321 Master Management Reporting 1.0_v6_PP_HL_Sales Funnel" xfId="130" xr:uid="{00000000-0005-0000-0000-00007D000000}"/>
    <cellStyle name="_Data_20110419_Business_Performance_Report_v11" xfId="131" xr:uid="{00000000-0005-0000-0000-00007E000000}"/>
    <cellStyle name="_Data_20110419_Business_Performance_Report_v11_RSC" xfId="132" xr:uid="{00000000-0005-0000-0000-00007F000000}"/>
    <cellStyle name="_Data_2011-IST-MONAT" xfId="133" xr:uid="{00000000-0005-0000-0000-000080000000}"/>
    <cellStyle name="_Data_2012-IST-MONAT" xfId="134" xr:uid="{00000000-0005-0000-0000-000081000000}"/>
    <cellStyle name="_Data_Abgrenzung Personalaufwand 01.2011_2011-02-09" xfId="135" xr:uid="{00000000-0005-0000-0000-000082000000}"/>
    <cellStyle name="_Data_Abgrenzung Personalaufwand 01.2012_2012-02-03_vorl" xfId="136" xr:uid="{00000000-0005-0000-0000-000083000000}"/>
    <cellStyle name="_Data_Abgrenzung Personalaufwand 02.2011_2011-03-08_vorl" xfId="137" xr:uid="{00000000-0005-0000-0000-000084000000}"/>
    <cellStyle name="_Data_Abgrenzung Personalaufwand 02.2012_2012-03-08_vorl" xfId="138" xr:uid="{00000000-0005-0000-0000-000085000000}"/>
    <cellStyle name="_Data_Abgrenzung Personalaufwand 03.2011_2011-04-11_vorl" xfId="139" xr:uid="{00000000-0005-0000-0000-000086000000}"/>
    <cellStyle name="_Data_Abgrenzung Personalaufwand 03.2012_2012-04-10_vorläufig" xfId="140" xr:uid="{00000000-0005-0000-0000-000087000000}"/>
    <cellStyle name="_Data_Abgrenzung Personalaufwand 04.2011_2011-05-09_vorl" xfId="141" xr:uid="{00000000-0005-0000-0000-000088000000}"/>
    <cellStyle name="_Data_Abgrenzung Personalaufwand 04.2012_2012-05-08_in Arbeit" xfId="142" xr:uid="{00000000-0005-0000-0000-000089000000}"/>
    <cellStyle name="_Data_Abgrenzung Personalaufwand 05 2010_2010-06-08" xfId="143" xr:uid="{00000000-0005-0000-0000-00008A000000}"/>
    <cellStyle name="_Data_Abgrenzung Personalaufwand 05 2010_2010-06-08 2" xfId="144" xr:uid="{00000000-0005-0000-0000-00008B000000}"/>
    <cellStyle name="_Data_Abgrenzung Personalaufwand 05 2010_2010-06-08 3" xfId="145" xr:uid="{00000000-0005-0000-0000-00008C000000}"/>
    <cellStyle name="_Data_Abgrenzung Personalaufwand 05 2010_2010-06-08 4" xfId="146" xr:uid="{00000000-0005-0000-0000-00008D000000}"/>
    <cellStyle name="_Data_Abgrenzung Personalaufwand 05 2010_2010-06-08_20110419_Business_Performance_Report_v11" xfId="147" xr:uid="{00000000-0005-0000-0000-00008E000000}"/>
    <cellStyle name="_Data_Abgrenzung Personalaufwand 05 2010_2010-06-08_20110419_Business_Performance_Report_v11_RSC" xfId="148" xr:uid="{00000000-0005-0000-0000-00008F000000}"/>
    <cellStyle name="_Data_Abgrenzung Personalaufwand 05 2010_2010-06-08_Division Summary  PCR" xfId="149" xr:uid="{00000000-0005-0000-0000-000090000000}"/>
    <cellStyle name="_Data_Abgrenzung Personalaufwand 05 2010_2010-06-08_Key-P-FM" xfId="150" xr:uid="{00000000-0005-0000-0000-000091000000}"/>
    <cellStyle name="_Data_Abgrenzung Personalaufwand 05 2010_2010-06-08_Key-P-Retail" xfId="151" xr:uid="{00000000-0005-0000-0000-000092000000}"/>
    <cellStyle name="_Data_Abgrenzung Personalaufwand 05 2010_2010-06-08_New Network Strategy" xfId="152" xr:uid="{00000000-0005-0000-0000-000093000000}"/>
    <cellStyle name="_Data_Abgrenzung Personalaufwand 05 2010_2010-06-08_Restructuring File _ 3-07-13_scorecard" xfId="153" xr:uid="{00000000-0005-0000-0000-000094000000}"/>
    <cellStyle name="_Data_Abgrenzung Personalaufwand 05 2010_2010-06-08_Sales Funnel" xfId="154" xr:uid="{00000000-0005-0000-0000-000095000000}"/>
    <cellStyle name="_Data_Abgrenzung Personalaufwand 05.2011_2011-06-08_(vorl.)" xfId="155" xr:uid="{00000000-0005-0000-0000-000096000000}"/>
    <cellStyle name="_Data_Abgrenzung Personalaufwand 05.2012_2012-06-11_vorl" xfId="156" xr:uid="{00000000-0005-0000-0000-000097000000}"/>
    <cellStyle name="_Data_Abgrenzung Personalaufwand 06.2010_2010-07-08" xfId="157" xr:uid="{00000000-0005-0000-0000-000098000000}"/>
    <cellStyle name="_Data_Abgrenzung Personalaufwand 06.2010_2010-07-08 2" xfId="158" xr:uid="{00000000-0005-0000-0000-000099000000}"/>
    <cellStyle name="_Data_Abgrenzung Personalaufwand 06.2010_2010-07-08 3" xfId="159" xr:uid="{00000000-0005-0000-0000-00009A000000}"/>
    <cellStyle name="_Data_Abgrenzung Personalaufwand 06.2010_2010-07-08 4" xfId="160" xr:uid="{00000000-0005-0000-0000-00009B000000}"/>
    <cellStyle name="_Data_Abgrenzung Personalaufwand 06.2010_2010-07-08_20110419_Business_Performance_Report_v11" xfId="161" xr:uid="{00000000-0005-0000-0000-00009C000000}"/>
    <cellStyle name="_Data_Abgrenzung Personalaufwand 06.2010_2010-07-08_20110419_Business_Performance_Report_v11_RSC" xfId="162" xr:uid="{00000000-0005-0000-0000-00009D000000}"/>
    <cellStyle name="_Data_Abgrenzung Personalaufwand 06.2010_2010-07-08_Division Summary  PCR" xfId="163" xr:uid="{00000000-0005-0000-0000-00009E000000}"/>
    <cellStyle name="_Data_Abgrenzung Personalaufwand 06.2010_2010-07-08_Key-P-FM" xfId="164" xr:uid="{00000000-0005-0000-0000-00009F000000}"/>
    <cellStyle name="_Data_Abgrenzung Personalaufwand 06.2010_2010-07-08_Key-P-Retail" xfId="165" xr:uid="{00000000-0005-0000-0000-0000A0000000}"/>
    <cellStyle name="_Data_Abgrenzung Personalaufwand 06.2010_2010-07-08_New Network Strategy" xfId="166" xr:uid="{00000000-0005-0000-0000-0000A1000000}"/>
    <cellStyle name="_Data_Abgrenzung Personalaufwand 06.2010_2010-07-08_Restructuring File _ 3-07-13_scorecard" xfId="167" xr:uid="{00000000-0005-0000-0000-0000A2000000}"/>
    <cellStyle name="_Data_Abgrenzung Personalaufwand 06.2010_2010-07-08_Sales Funnel" xfId="168" xr:uid="{00000000-0005-0000-0000-0000A3000000}"/>
    <cellStyle name="_Data_Abgrenzung Personalaufwand 06.2011_2011-07-07_(vorl)" xfId="169" xr:uid="{00000000-0005-0000-0000-0000A4000000}"/>
    <cellStyle name="_Data_Abgrenzung Personalaufwand 06.2012_2012-06-28_endg" xfId="170" xr:uid="{00000000-0005-0000-0000-0000A5000000}"/>
    <cellStyle name="_Data_Abgrenzung Personalaufwand 07.2010_2010-08-06_vorläufig" xfId="171" xr:uid="{00000000-0005-0000-0000-0000A6000000}"/>
    <cellStyle name="_Data_Abgrenzung Personalaufwand 07.2010_2010-08-06_vorläufig 2" xfId="172" xr:uid="{00000000-0005-0000-0000-0000A7000000}"/>
    <cellStyle name="_Data_Abgrenzung Personalaufwand 07.2010_2010-08-06_vorläufig 3" xfId="173" xr:uid="{00000000-0005-0000-0000-0000A8000000}"/>
    <cellStyle name="_Data_Abgrenzung Personalaufwand 07.2010_2010-08-06_vorläufig 4" xfId="174" xr:uid="{00000000-0005-0000-0000-0000A9000000}"/>
    <cellStyle name="_Data_Abgrenzung Personalaufwand 07.2010_2010-08-06_vorläufig_20110419_Business_Performance_Report_v11" xfId="175" xr:uid="{00000000-0005-0000-0000-0000AA000000}"/>
    <cellStyle name="_Data_Abgrenzung Personalaufwand 07.2010_2010-08-06_vorläufig_20110419_Business_Performance_Report_v11_RSC" xfId="176" xr:uid="{00000000-0005-0000-0000-0000AB000000}"/>
    <cellStyle name="_Data_Abgrenzung Personalaufwand 07.2010_2010-08-06_vorläufig_Division Summary  PCR" xfId="177" xr:uid="{00000000-0005-0000-0000-0000AC000000}"/>
    <cellStyle name="_Data_Abgrenzung Personalaufwand 07.2010_2010-08-06_vorläufig_Key-P-FM" xfId="178" xr:uid="{00000000-0005-0000-0000-0000AD000000}"/>
    <cellStyle name="_Data_Abgrenzung Personalaufwand 07.2010_2010-08-06_vorläufig_Key-P-Retail" xfId="179" xr:uid="{00000000-0005-0000-0000-0000AE000000}"/>
    <cellStyle name="_Data_Abgrenzung Personalaufwand 07.2010_2010-08-06_vorläufig_New Network Strategy" xfId="180" xr:uid="{00000000-0005-0000-0000-0000AF000000}"/>
    <cellStyle name="_Data_Abgrenzung Personalaufwand 07.2010_2010-08-06_vorläufig_Restructuring File _ 3-07-13_scorecard" xfId="181" xr:uid="{00000000-0005-0000-0000-0000B0000000}"/>
    <cellStyle name="_Data_Abgrenzung Personalaufwand 07.2010_2010-08-06_vorläufig_Sales Funnel" xfId="182" xr:uid="{00000000-0005-0000-0000-0000B1000000}"/>
    <cellStyle name="_Data_Abgrenzung Personalaufwand 07.2011_2011-08-05_(vorl)" xfId="183" xr:uid="{00000000-0005-0000-0000-0000B2000000}"/>
    <cellStyle name="_Data_Abgrenzung Personalaufwand 07.2012_2012-08-08_final" xfId="184" xr:uid="{00000000-0005-0000-0000-0000B3000000}"/>
    <cellStyle name="_Data_Abgrenzung Personalaufwand 08.2010_2010-09-08_vorläufig" xfId="185" xr:uid="{00000000-0005-0000-0000-0000B4000000}"/>
    <cellStyle name="_Data_Abgrenzung Personalaufwand 08.2010_2010-09-08_vorläufig 2" xfId="186" xr:uid="{00000000-0005-0000-0000-0000B5000000}"/>
    <cellStyle name="_Data_Abgrenzung Personalaufwand 08.2010_2010-09-08_vorläufig 3" xfId="187" xr:uid="{00000000-0005-0000-0000-0000B6000000}"/>
    <cellStyle name="_Data_Abgrenzung Personalaufwand 08.2010_2010-09-08_vorläufig 4" xfId="188" xr:uid="{00000000-0005-0000-0000-0000B7000000}"/>
    <cellStyle name="_Data_Abgrenzung Personalaufwand 08.2010_2010-09-08_vorläufig_20110419_Business_Performance_Report_v11" xfId="189" xr:uid="{00000000-0005-0000-0000-0000B8000000}"/>
    <cellStyle name="_Data_Abgrenzung Personalaufwand 08.2010_2010-09-08_vorläufig_20110419_Business_Performance_Report_v11_RSC" xfId="190" xr:uid="{00000000-0005-0000-0000-0000B9000000}"/>
    <cellStyle name="_Data_Abgrenzung Personalaufwand 08.2010_2010-09-08_vorläufig_Division Summary  PCR" xfId="191" xr:uid="{00000000-0005-0000-0000-0000BA000000}"/>
    <cellStyle name="_Data_Abgrenzung Personalaufwand 08.2010_2010-09-08_vorläufig_Key-P-FM" xfId="192" xr:uid="{00000000-0005-0000-0000-0000BB000000}"/>
    <cellStyle name="_Data_Abgrenzung Personalaufwand 08.2010_2010-09-08_vorläufig_Key-P-Retail" xfId="193" xr:uid="{00000000-0005-0000-0000-0000BC000000}"/>
    <cellStyle name="_Data_Abgrenzung Personalaufwand 08.2010_2010-09-08_vorläufig_New Network Strategy" xfId="194" xr:uid="{00000000-0005-0000-0000-0000BD000000}"/>
    <cellStyle name="_Data_Abgrenzung Personalaufwand 08.2010_2010-09-08_vorläufig_Restructuring File _ 3-07-13_scorecard" xfId="195" xr:uid="{00000000-0005-0000-0000-0000BE000000}"/>
    <cellStyle name="_Data_Abgrenzung Personalaufwand 08.2010_2010-09-08_vorläufig_Sales Funnel" xfId="196" xr:uid="{00000000-0005-0000-0000-0000BF000000}"/>
    <cellStyle name="_Data_Abgrenzung Personalaufwand 08.2011_2011-09-01_(vorläufig)" xfId="197" xr:uid="{00000000-0005-0000-0000-0000C0000000}"/>
    <cellStyle name="_Data_Abgrenzung Personalaufwand 08.2012_2012-09-10_final_HL" xfId="198" xr:uid="{00000000-0005-0000-0000-0000C1000000}"/>
    <cellStyle name="_Data_Abgrenzung Personalaufwand 09.2010_2010-10-08_vorl" xfId="199" xr:uid="{00000000-0005-0000-0000-0000C2000000}"/>
    <cellStyle name="_Data_Abgrenzung Personalaufwand 09.2010_2010-10-08_vorl 2" xfId="200" xr:uid="{00000000-0005-0000-0000-0000C3000000}"/>
    <cellStyle name="_Data_Abgrenzung Personalaufwand 09.2010_2010-10-08_vorl 3" xfId="201" xr:uid="{00000000-0005-0000-0000-0000C4000000}"/>
    <cellStyle name="_Data_Abgrenzung Personalaufwand 09.2010_2010-10-08_vorl 4" xfId="202" xr:uid="{00000000-0005-0000-0000-0000C5000000}"/>
    <cellStyle name="_Data_Abgrenzung Personalaufwand 09.2010_2010-10-08_vorl_20110419_Business_Performance_Report_v11" xfId="203" xr:uid="{00000000-0005-0000-0000-0000C6000000}"/>
    <cellStyle name="_Data_Abgrenzung Personalaufwand 09.2010_2010-10-08_vorl_20110419_Business_Performance_Report_v11_RSC" xfId="204" xr:uid="{00000000-0005-0000-0000-0000C7000000}"/>
    <cellStyle name="_Data_Abgrenzung Personalaufwand 09.2010_2010-10-08_vorl_Division Summary  PCR" xfId="205" xr:uid="{00000000-0005-0000-0000-0000C8000000}"/>
    <cellStyle name="_Data_Abgrenzung Personalaufwand 09.2010_2010-10-08_vorl_Key-P-FM" xfId="206" xr:uid="{00000000-0005-0000-0000-0000C9000000}"/>
    <cellStyle name="_Data_Abgrenzung Personalaufwand 09.2010_2010-10-08_vorl_Key-P-Retail" xfId="207" xr:uid="{00000000-0005-0000-0000-0000CA000000}"/>
    <cellStyle name="_Data_Abgrenzung Personalaufwand 09.2010_2010-10-08_vorl_New Network Strategy" xfId="208" xr:uid="{00000000-0005-0000-0000-0000CB000000}"/>
    <cellStyle name="_Data_Abgrenzung Personalaufwand 09.2010_2010-10-08_vorl_Restructuring File _ 3-07-13_scorecard" xfId="209" xr:uid="{00000000-0005-0000-0000-0000CC000000}"/>
    <cellStyle name="_Data_Abgrenzung Personalaufwand 09.2010_2010-10-08_vorl_Sales Funnel" xfId="210" xr:uid="{00000000-0005-0000-0000-0000CD000000}"/>
    <cellStyle name="_Data_Abgrenzung Personalaufwand 09.2011_2011-10-10_(final)" xfId="211" xr:uid="{00000000-0005-0000-0000-0000CE000000}"/>
    <cellStyle name="_Data_Abgrenzung Personalaufwand 10.2010_2010-11-09_vorl" xfId="212" xr:uid="{00000000-0005-0000-0000-0000CF000000}"/>
    <cellStyle name="_Data_Abgrenzung Personalaufwand 10.2010_2010-11-09_vorl 2" xfId="213" xr:uid="{00000000-0005-0000-0000-0000D0000000}"/>
    <cellStyle name="_Data_Abgrenzung Personalaufwand 10.2010_2010-11-09_vorl 3" xfId="214" xr:uid="{00000000-0005-0000-0000-0000D1000000}"/>
    <cellStyle name="_Data_Abgrenzung Personalaufwand 10.2010_2010-11-09_vorl 4" xfId="215" xr:uid="{00000000-0005-0000-0000-0000D2000000}"/>
    <cellStyle name="_Data_Abgrenzung Personalaufwand 10.2010_2010-11-09_vorl_20110419_Business_Performance_Report_v11" xfId="216" xr:uid="{00000000-0005-0000-0000-0000D3000000}"/>
    <cellStyle name="_Data_Abgrenzung Personalaufwand 10.2010_2010-11-09_vorl_20110419_Business_Performance_Report_v11_RSC" xfId="217" xr:uid="{00000000-0005-0000-0000-0000D4000000}"/>
    <cellStyle name="_Data_Abgrenzung Personalaufwand 10.2010_2010-11-09_vorl_Division Summary  PCR" xfId="218" xr:uid="{00000000-0005-0000-0000-0000D5000000}"/>
    <cellStyle name="_Data_Abgrenzung Personalaufwand 10.2010_2010-11-09_vorl_Key-P-FM" xfId="219" xr:uid="{00000000-0005-0000-0000-0000D6000000}"/>
    <cellStyle name="_Data_Abgrenzung Personalaufwand 10.2010_2010-11-09_vorl_Key-P-Retail" xfId="220" xr:uid="{00000000-0005-0000-0000-0000D7000000}"/>
    <cellStyle name="_Data_Abgrenzung Personalaufwand 10.2010_2010-11-09_vorl_New Network Strategy" xfId="221" xr:uid="{00000000-0005-0000-0000-0000D8000000}"/>
    <cellStyle name="_Data_Abgrenzung Personalaufwand 10.2010_2010-11-09_vorl_Restructuring File _ 3-07-13_scorecard" xfId="222" xr:uid="{00000000-0005-0000-0000-0000D9000000}"/>
    <cellStyle name="_Data_Abgrenzung Personalaufwand 10.2010_2010-11-09_vorl_Sales Funnel" xfId="223" xr:uid="{00000000-0005-0000-0000-0000DA000000}"/>
    <cellStyle name="_Data_Abgrenzung Personalaufwand 10.2010_2010-12-09_final" xfId="224" xr:uid="{00000000-0005-0000-0000-0000DB000000}"/>
    <cellStyle name="_Data_Abgrenzung Personalaufwand 10.2010_2010-12-09_final 2" xfId="225" xr:uid="{00000000-0005-0000-0000-0000DC000000}"/>
    <cellStyle name="_Data_Abgrenzung Personalaufwand 10.2010_2010-12-09_final 3" xfId="226" xr:uid="{00000000-0005-0000-0000-0000DD000000}"/>
    <cellStyle name="_Data_Abgrenzung Personalaufwand 10.2010_2010-12-09_final 4" xfId="227" xr:uid="{00000000-0005-0000-0000-0000DE000000}"/>
    <cellStyle name="_Data_Abgrenzung Personalaufwand 10.2010_2010-12-09_final_20110419_Business_Performance_Report_v11" xfId="228" xr:uid="{00000000-0005-0000-0000-0000DF000000}"/>
    <cellStyle name="_Data_Abgrenzung Personalaufwand 10.2010_2010-12-09_final_20110419_Business_Performance_Report_v11_RSC" xfId="229" xr:uid="{00000000-0005-0000-0000-0000E0000000}"/>
    <cellStyle name="_Data_Abgrenzung Personalaufwand 10.2010_2010-12-09_final_Division Summary  PCR" xfId="230" xr:uid="{00000000-0005-0000-0000-0000E1000000}"/>
    <cellStyle name="_Data_Abgrenzung Personalaufwand 10.2010_2010-12-09_final_Key-P-FM" xfId="231" xr:uid="{00000000-0005-0000-0000-0000E2000000}"/>
    <cellStyle name="_Data_Abgrenzung Personalaufwand 10.2010_2010-12-09_final_Key-P-Retail" xfId="232" xr:uid="{00000000-0005-0000-0000-0000E3000000}"/>
    <cellStyle name="_Data_Abgrenzung Personalaufwand 10.2010_2010-12-09_final_New Network Strategy" xfId="233" xr:uid="{00000000-0005-0000-0000-0000E4000000}"/>
    <cellStyle name="_Data_Abgrenzung Personalaufwand 10.2010_2010-12-09_final_Restructuring File _ 3-07-13_scorecard" xfId="234" xr:uid="{00000000-0005-0000-0000-0000E5000000}"/>
    <cellStyle name="_Data_Abgrenzung Personalaufwand 10.2010_2010-12-09_final_Sales Funnel" xfId="235" xr:uid="{00000000-0005-0000-0000-0000E6000000}"/>
    <cellStyle name="_Data_Abgrenzung Personalaufwand 10.2011_2011-11-08_(vorl.)" xfId="236" xr:uid="{00000000-0005-0000-0000-0000E7000000}"/>
    <cellStyle name="_Data_Abgrenzung Personalaufwand 11.2011_2011-12-07_vorl" xfId="237" xr:uid="{00000000-0005-0000-0000-0000E8000000}"/>
    <cellStyle name="_Data_Cost Model 2012-07-14 Scenario 3_adj_20120910" xfId="238" xr:uid="{00000000-0005-0000-0000-0000E9000000}"/>
    <cellStyle name="_Data_Division Summary  PCR" xfId="239" xr:uid="{00000000-0005-0000-0000-0000EA000000}"/>
    <cellStyle name="_Data_FC_2012-03_Konten für Herbert" xfId="240" xr:uid="{00000000-0005-0000-0000-0000EB000000}"/>
    <cellStyle name="_Data_Key-P-FM" xfId="241" xr:uid="{00000000-0005-0000-0000-0000EC000000}"/>
    <cellStyle name="_Data_Key-P-Retail" xfId="242" xr:uid="{00000000-0005-0000-0000-0000ED000000}"/>
    <cellStyle name="_Data_Mappe4" xfId="243" xr:uid="{00000000-0005-0000-0000-0000EE000000}"/>
    <cellStyle name="_Data_Mappe4 2" xfId="244" xr:uid="{00000000-0005-0000-0000-0000EF000000}"/>
    <cellStyle name="_Data_Mappe4 3" xfId="245" xr:uid="{00000000-0005-0000-0000-0000F0000000}"/>
    <cellStyle name="_Data_Mappe4 4" xfId="246" xr:uid="{00000000-0005-0000-0000-0000F1000000}"/>
    <cellStyle name="_Data_Mappe4_20110419_Business_Performance_Report_v11" xfId="247" xr:uid="{00000000-0005-0000-0000-0000F2000000}"/>
    <cellStyle name="_Data_Mappe4_20110419_Business_Performance_Report_v11_RSC" xfId="248" xr:uid="{00000000-0005-0000-0000-0000F3000000}"/>
    <cellStyle name="_Data_Mappe4_Division Summary  PCR" xfId="249" xr:uid="{00000000-0005-0000-0000-0000F4000000}"/>
    <cellStyle name="_Data_Mappe4_Key-P-FM" xfId="250" xr:uid="{00000000-0005-0000-0000-0000F5000000}"/>
    <cellStyle name="_Data_Mappe4_Key-P-Retail" xfId="251" xr:uid="{00000000-0005-0000-0000-0000F6000000}"/>
    <cellStyle name="_Data_Mappe4_New Network Strategy" xfId="252" xr:uid="{00000000-0005-0000-0000-0000F7000000}"/>
    <cellStyle name="_Data_Mappe4_Restructuring File _ 3-07-13_scorecard" xfId="253" xr:uid="{00000000-0005-0000-0000-0000F8000000}"/>
    <cellStyle name="_Data_Mappe4_Sales Funnel" xfId="254" xr:uid="{00000000-0005-0000-0000-0000F9000000}"/>
    <cellStyle name="_Data_MOR_2011-01" xfId="255" xr:uid="{00000000-0005-0000-0000-0000FA000000}"/>
    <cellStyle name="_Data_MOR_2011-03 HBrunner" xfId="256" xr:uid="{00000000-0005-0000-0000-0000FB000000}"/>
    <cellStyle name="_Data_New Network Strategy" xfId="257" xr:uid="{00000000-0005-0000-0000-0000FC000000}"/>
    <cellStyle name="_Data_PA_an CO_Konten_Budget_20101104" xfId="258" xr:uid="{00000000-0005-0000-0000-0000FD000000}"/>
    <cellStyle name="_Data_PA_MCR_2010-12" xfId="259" xr:uid="{00000000-0005-0000-0000-0000FE000000}"/>
    <cellStyle name="_Data_PA_Pers+Sach_Erw 2.2011_2011-03-03" xfId="260" xr:uid="{00000000-0005-0000-0000-0000FF000000}"/>
    <cellStyle name="_Data_PA1_PA_MCR_Konten Forecast 2010" xfId="261" xr:uid="{00000000-0005-0000-0000-000000010000}"/>
    <cellStyle name="_Data_Restructuring File _ 3-07-13_scorecard" xfId="262" xr:uid="{00000000-0005-0000-0000-000001010000}"/>
    <cellStyle name="_Data_Sales Funnel" xfId="263" xr:uid="{00000000-0005-0000-0000-000002010000}"/>
    <cellStyle name="_Data_Versand Plan 2012-01-10_HR" xfId="264" xr:uid="{00000000-0005-0000-0000-000003010000}"/>
    <cellStyle name="_EM-Anforderung_V12_6.6" xfId="265" xr:uid="{00000000-0005-0000-0000-000004010000}"/>
    <cellStyle name="_Euro" xfId="266" xr:uid="{00000000-0005-0000-0000-000005010000}"/>
    <cellStyle name="_Excel Basistabellen und Graphiken_IFRS_102010 2.0" xfId="267" xr:uid="{00000000-0005-0000-0000-000006010000}"/>
    <cellStyle name="_Excel Basistabellen und Graphiken_IFRS_102010 2.0 2" xfId="268" xr:uid="{00000000-0005-0000-0000-000007010000}"/>
    <cellStyle name="_GBP Austria" xfId="269" xr:uid="{00000000-0005-0000-0000-000008010000}"/>
    <cellStyle name="_Header" xfId="270" xr:uid="{00000000-0005-0000-0000-000009010000}"/>
    <cellStyle name="_Heading" xfId="271" xr:uid="{00000000-0005-0000-0000-00000A010000}"/>
    <cellStyle name="_Heading_8-(j-k) 2008-2010 AOP 700k" xfId="272" xr:uid="{00000000-0005-0000-0000-00000B010000}"/>
    <cellStyle name="_Highlight" xfId="273" xr:uid="{00000000-0005-0000-0000-00000C010000}"/>
    <cellStyle name="_Kopie von GBP Eastern Europe" xfId="274" xr:uid="{00000000-0005-0000-0000-00000D010000}"/>
    <cellStyle name="_Multiple" xfId="275" xr:uid="{00000000-0005-0000-0000-00000E010000}"/>
    <cellStyle name="_Multiple_8-(j-k) 2008-2010 AOP 700k" xfId="276" xr:uid="{00000000-0005-0000-0000-00000F010000}"/>
    <cellStyle name="_Multiple_Cerberus Senior Payment Component Accrual Dec. 05" xfId="277" xr:uid="{00000000-0005-0000-0000-000010010000}"/>
    <cellStyle name="_MultipleSpace" xfId="278" xr:uid="{00000000-0005-0000-0000-000011010000}"/>
    <cellStyle name="_MultipleSpace_8-(j-k) 2008-2010 AOP 700k" xfId="279" xr:uid="{00000000-0005-0000-0000-000012010000}"/>
    <cellStyle name="_MultipleSpace_Cerberus Senior Payment Component Accrual Dec. 05" xfId="280" xr:uid="{00000000-0005-0000-0000-000013010000}"/>
    <cellStyle name="_Output summary Europe Sept21 v.145" xfId="281" xr:uid="{00000000-0005-0000-0000-000014010000}"/>
    <cellStyle name="_Percent" xfId="282" xr:uid="{00000000-0005-0000-0000-000015010000}"/>
    <cellStyle name="_PercentSpace" xfId="283" xr:uid="{00000000-0005-0000-0000-000016010000}"/>
    <cellStyle name="_Row1" xfId="284" xr:uid="{00000000-0005-0000-0000-000017010000}"/>
    <cellStyle name="_Row1 2" xfId="285" xr:uid="{00000000-0005-0000-0000-000018010000}"/>
    <cellStyle name="_Row1 3" xfId="286" xr:uid="{00000000-0005-0000-0000-000019010000}"/>
    <cellStyle name="_Row1 4" xfId="287" xr:uid="{00000000-0005-0000-0000-00001A010000}"/>
    <cellStyle name="_Row1_20110419_Business_Performance_Report_v11" xfId="288" xr:uid="{00000000-0005-0000-0000-00001B010000}"/>
    <cellStyle name="_Row1_20110419_Business_Performance_Report_v11_RSC" xfId="289" xr:uid="{00000000-0005-0000-0000-00001C010000}"/>
    <cellStyle name="_Row1_Division Summary  PCR" xfId="290" xr:uid="{00000000-0005-0000-0000-00001D010000}"/>
    <cellStyle name="_Row1_Key-P-FM" xfId="291" xr:uid="{00000000-0005-0000-0000-00001E010000}"/>
    <cellStyle name="_Row1_Key-P-Retail" xfId="292" xr:uid="{00000000-0005-0000-0000-00001F010000}"/>
    <cellStyle name="_Row1_New Network Strategy" xfId="293" xr:uid="{00000000-0005-0000-0000-000020010000}"/>
    <cellStyle name="_Row1_Restructuring File _ 3-07-13_scorecard" xfId="294" xr:uid="{00000000-0005-0000-0000-000021010000}"/>
    <cellStyle name="_Row1_Sales Funnel" xfId="295" xr:uid="{00000000-0005-0000-0000-000022010000}"/>
    <cellStyle name="_Row2" xfId="296" xr:uid="{00000000-0005-0000-0000-000023010000}"/>
    <cellStyle name="_Row3" xfId="297" xr:uid="{00000000-0005-0000-0000-000024010000}"/>
    <cellStyle name="_Row4" xfId="298" xr:uid="{00000000-0005-0000-0000-000025010000}"/>
    <cellStyle name="_Row5" xfId="299" xr:uid="{00000000-0005-0000-0000-000026010000}"/>
    <cellStyle name="_Row6" xfId="300" xr:uid="{00000000-0005-0000-0000-000027010000}"/>
    <cellStyle name="_Row7" xfId="301" xr:uid="{00000000-0005-0000-0000-000028010000}"/>
    <cellStyle name="_Row7_Daten_MonRep_2011_12_ergänzt" xfId="302" xr:uid="{00000000-0005-0000-0000-000029010000}"/>
    <cellStyle name="_Row7_Mappe3" xfId="303" xr:uid="{00000000-0005-0000-0000-00002A010000}"/>
    <cellStyle name="_SubHeading" xfId="304" xr:uid="{00000000-0005-0000-0000-00002B010000}"/>
    <cellStyle name="_SubHeading_8-(j-k) 2008-2010 AOP 700k" xfId="305" xr:uid="{00000000-0005-0000-0000-00002C010000}"/>
    <cellStyle name="_Table" xfId="306" xr:uid="{00000000-0005-0000-0000-00002D010000}"/>
    <cellStyle name="_Table_8-(j-k) 2008-2010 AOP 700k" xfId="307" xr:uid="{00000000-0005-0000-0000-00002E010000}"/>
    <cellStyle name="_Table_8-(j-k) 2008-2010 AOP 700k_BL_Budget Assumption Workbook v1" xfId="308" xr:uid="{00000000-0005-0000-0000-00002F010000}"/>
    <cellStyle name="_TableHead" xfId="309" xr:uid="{00000000-0005-0000-0000-000030010000}"/>
    <cellStyle name="_TableHead_8-(j-k) 2008-2010 AOP 700k" xfId="310" xr:uid="{00000000-0005-0000-0000-000031010000}"/>
    <cellStyle name="_TableHead_8-(j-k) 2008-2010 AOP 700k_BL_Budget Assumption Workbook v1" xfId="311" xr:uid="{00000000-0005-0000-0000-000032010000}"/>
    <cellStyle name="_TableRowHead" xfId="312" xr:uid="{00000000-0005-0000-0000-000033010000}"/>
    <cellStyle name="_TableRowHead_8-(j-k) 2008-2010 AOP 700k" xfId="313" xr:uid="{00000000-0005-0000-0000-000034010000}"/>
    <cellStyle name="_TableSuperHead" xfId="314" xr:uid="{00000000-0005-0000-0000-000035010000}"/>
    <cellStyle name="_TableSuperHead_20100616 overview " xfId="315" xr:uid="{00000000-0005-0000-0000-000036010000}"/>
    <cellStyle name="_TableSuperHead_20110204 Finance Calendar 2011" xfId="316" xr:uid="{00000000-0005-0000-0000-000037010000}"/>
    <cellStyle name="_TableSuperHead_20110204 Finance Calendar 2011_~3174756" xfId="317" xr:uid="{00000000-0005-0000-0000-000038010000}"/>
    <cellStyle name="_TableSuperHead_20110204 Finance Calendar 2011_03 2011 Business Development" xfId="318" xr:uid="{00000000-0005-0000-0000-000039010000}"/>
    <cellStyle name="_TableSuperHead_20110204 Finance Calendar 2011_03 2011 Business Development_Derivatives" xfId="319" xr:uid="{00000000-0005-0000-0000-00003A010000}"/>
    <cellStyle name="_TableSuperHead_20110204 Finance Calendar 2011_2011_Segmentreporting_v79_Testversion" xfId="320" xr:uid="{00000000-0005-0000-0000-00003B010000}"/>
    <cellStyle name="_TableSuperHead_20110204 Finance Calendar 2011_20110419_Business_Performance_Report_v11" xfId="321" xr:uid="{00000000-0005-0000-0000-00003C010000}"/>
    <cellStyle name="_TableSuperHead_20110204 Finance Calendar 2011_Derivatives" xfId="322" xr:uid="{00000000-0005-0000-0000-00003D010000}"/>
    <cellStyle name="_TableSuperHead_20110215 Finance Calendar 2011" xfId="323" xr:uid="{00000000-0005-0000-0000-00003E010000}"/>
    <cellStyle name="_TableSuperHead_20110215 Finance Calendar 2011_03 2011 Business Development" xfId="324" xr:uid="{00000000-0005-0000-0000-00003F010000}"/>
    <cellStyle name="_TableSuperHead_20110215 Finance Calendar 2011_03 2011 Business Development_Derivatives" xfId="325" xr:uid="{00000000-0005-0000-0000-000040010000}"/>
    <cellStyle name="_TableSuperHead_20110215 Finance Calendar 2011_2011_Segmentreporting_v79_Testversion" xfId="326" xr:uid="{00000000-0005-0000-0000-000041010000}"/>
    <cellStyle name="_TableSuperHead_20110215 Finance Calendar 2011_20110419_Business_Performance_Report_v11" xfId="327" xr:uid="{00000000-0005-0000-0000-000042010000}"/>
    <cellStyle name="_TableSuperHead_20110215 Finance Calendar 2011_Derivatives" xfId="328" xr:uid="{00000000-0005-0000-0000-000043010000}"/>
    <cellStyle name="_TableSuperHead_2011203 Overview Reports" xfId="329" xr:uid="{00000000-0005-0000-0000-000044010000}"/>
    <cellStyle name="_TableSuperHead_2011203 Overview Reports 2" xfId="330" xr:uid="{00000000-0005-0000-0000-000045010000}"/>
    <cellStyle name="_TableSuperHead_2011203 Overview Reports 3" xfId="331" xr:uid="{00000000-0005-0000-0000-000046010000}"/>
    <cellStyle name="_TableSuperHead_2011203 Overview Reports 4" xfId="332" xr:uid="{00000000-0005-0000-0000-000047010000}"/>
    <cellStyle name="_TableSuperHead_2011203 Overview Reports_~3174756" xfId="333" xr:uid="{00000000-0005-0000-0000-000048010000}"/>
    <cellStyle name="_TableSuperHead_2011203 Overview Reports_03 2011 Business Development" xfId="334" xr:uid="{00000000-0005-0000-0000-000049010000}"/>
    <cellStyle name="_TableSuperHead_2011203 Overview Reports_03 2011 Business Development_Derivatives" xfId="335" xr:uid="{00000000-0005-0000-0000-00004A010000}"/>
    <cellStyle name="_TableSuperHead_2011203 Overview Reports_2011_Segmentreporting_v79_Testversion" xfId="336" xr:uid="{00000000-0005-0000-0000-00004B010000}"/>
    <cellStyle name="_TableSuperHead_2011203 Overview Reports_20110419_Business_Performance_Report_v11" xfId="337" xr:uid="{00000000-0005-0000-0000-00004C010000}"/>
    <cellStyle name="_TableSuperHead_2011203 Overview Reports_20110419_Business_Performance_Report_v11_RSC" xfId="338" xr:uid="{00000000-0005-0000-0000-00004D010000}"/>
    <cellStyle name="_TableSuperHead_2011203 Overview Reports_Derivatives" xfId="339" xr:uid="{00000000-0005-0000-0000-00004E010000}"/>
    <cellStyle name="_TableSuperHead_2011203 Overview Reports_Division Summary  PCR" xfId="340" xr:uid="{00000000-0005-0000-0000-00004F010000}"/>
    <cellStyle name="_TableSuperHead_2011203 Overview Reports_Key-P-FM" xfId="341" xr:uid="{00000000-0005-0000-0000-000050010000}"/>
    <cellStyle name="_TableSuperHead_2011203 Overview Reports_Key-P-Retail" xfId="342" xr:uid="{00000000-0005-0000-0000-000051010000}"/>
    <cellStyle name="_TableSuperHead_2011203 Overview Reports_New Network Strategy" xfId="343" xr:uid="{00000000-0005-0000-0000-000052010000}"/>
    <cellStyle name="_TableSuperHead_2011203 Overview Reports_Sales Funnel" xfId="344" xr:uid="{00000000-0005-0000-0000-000053010000}"/>
    <cellStyle name="_TableSuperHead_8-(j-k) 2008-2010 AOP 700k" xfId="345" xr:uid="{00000000-0005-0000-0000-000054010000}"/>
    <cellStyle name="_TableSuperHead_Bawag - 2010 Plan _ IFRS - 6-17-2010" xfId="346" xr:uid="{00000000-0005-0000-0000-000055010000}"/>
    <cellStyle name="_TableSuperHead_Bawag - 2010 Plan _ IFRS - 6-17-2010_~3174756" xfId="347" xr:uid="{00000000-0005-0000-0000-000056010000}"/>
    <cellStyle name="_TableSuperHead_Bawag - 2010 Plan _ IFRS - 6-17-2010_03 2011 Business Development" xfId="348" xr:uid="{00000000-0005-0000-0000-000057010000}"/>
    <cellStyle name="_TableSuperHead_Bawag - 2010 Plan _ IFRS - 6-17-2010_03 2011 Business Development_Derivatives" xfId="349" xr:uid="{00000000-0005-0000-0000-000058010000}"/>
    <cellStyle name="_TableSuperHead_Bawag - 2010 Plan _ IFRS - 6-17-2010_2011_Segmentreporting_v79_Testversion" xfId="350" xr:uid="{00000000-0005-0000-0000-000059010000}"/>
    <cellStyle name="_TableSuperHead_Bawag - 2010 Plan _ IFRS - 6-17-2010_20110419_Business_Performance_Report_v11" xfId="351" xr:uid="{00000000-0005-0000-0000-00005A010000}"/>
    <cellStyle name="_TableSuperHead_Bawag - 2010 Plan _ IFRS - 6-17-2010_Derivatives" xfId="352" xr:uid="{00000000-0005-0000-0000-00005B010000}"/>
    <cellStyle name="_TableSuperHead_Derivatives" xfId="353" xr:uid="{00000000-0005-0000-0000-00005C010000}"/>
    <cellStyle name="_TableSuperHead_Derivatives_1" xfId="354" xr:uid="{00000000-0005-0000-0000-00005D010000}"/>
    <cellStyle name="_TableSuperHead_Derivatives_1 2" xfId="355" xr:uid="{00000000-0005-0000-0000-00005E010000}"/>
    <cellStyle name="_TableSuperHead_Derivatives_1_KR Market Business Headcount" xfId="356" xr:uid="{00000000-0005-0000-0000-00005F010000}"/>
    <cellStyle name="_TableSuperHead_Derivatives_2" xfId="357" xr:uid="{00000000-0005-0000-0000-000060010000}"/>
    <cellStyle name="_TableSuperHead_Derivatives_2 2" xfId="358" xr:uid="{00000000-0005-0000-0000-000061010000}"/>
    <cellStyle name="_TableSuperHead_Derivatives_2_KR Market Business Headcount" xfId="359" xr:uid="{00000000-0005-0000-0000-000062010000}"/>
    <cellStyle name="_TableSuperHead_DIVISION_Products" xfId="360" xr:uid="{00000000-0005-0000-0000-000063010000}"/>
    <cellStyle name="_TableSuperHead_DIVISION_Products 2" xfId="361" xr:uid="{00000000-0005-0000-0000-000064010000}"/>
    <cellStyle name="_TableSuperHead_DIVISION_Products 3" xfId="362" xr:uid="{00000000-0005-0000-0000-000065010000}"/>
    <cellStyle name="_TableSuperHead_DIVISION_Products 4" xfId="363" xr:uid="{00000000-0005-0000-0000-000066010000}"/>
    <cellStyle name="_TableSuperHead_DIVISION_Products_20100505_Segmentreporting_v57_Testversion" xfId="364" xr:uid="{00000000-0005-0000-0000-000067010000}"/>
    <cellStyle name="_TableSuperHead_DIVISION_Products_20100505_Segmentreporting_v57d" xfId="365" xr:uid="{00000000-0005-0000-0000-000068010000}"/>
    <cellStyle name="_TableSuperHead_DIVISION_Products_20100602_Segmentreporting_v61" xfId="366" xr:uid="{00000000-0005-0000-0000-000069010000}"/>
    <cellStyle name="_TableSuperHead_DIVISION_Products_20100607_Segmentreporting_v62" xfId="367" xr:uid="{00000000-0005-0000-0000-00006A010000}"/>
    <cellStyle name="_TableSuperHead_DIVISION_Products_20100614_Segmentreporting_v68" xfId="368" xr:uid="{00000000-0005-0000-0000-00006B010000}"/>
    <cellStyle name="_TableSuperHead_DIVISION_Products_20100614_Segmentreporting_v70_Testversion" xfId="369" xr:uid="{00000000-0005-0000-0000-00006C010000}"/>
    <cellStyle name="_TableSuperHead_DIVISION_Products_20100713_Segmentreporting_v72" xfId="370" xr:uid="{00000000-0005-0000-0000-00006D010000}"/>
    <cellStyle name="_TableSuperHead_DIVISION_Products_20100714_Segmentreporting_v73" xfId="371" xr:uid="{00000000-0005-0000-0000-00006E010000}"/>
    <cellStyle name="_TableSuperHead_DIVISION_Products_20100714_Segmentreporting_v74" xfId="372" xr:uid="{00000000-0005-0000-0000-00006F010000}"/>
    <cellStyle name="_TableSuperHead_DIVISION_Products_20100719_Segmentreporting_v75" xfId="373" xr:uid="{00000000-0005-0000-0000-000070010000}"/>
    <cellStyle name="_TableSuperHead_DIVISION_Products_20100719_Segmentreporting_v75_Testversion" xfId="374" xr:uid="{00000000-0005-0000-0000-000071010000}"/>
    <cellStyle name="_TableSuperHead_DIVISION_Products_20100720_Segmentreporting_v76_Testversion" xfId="375" xr:uid="{00000000-0005-0000-0000-000072010000}"/>
    <cellStyle name="_TableSuperHead_DIVISION_Products_20101012_Segmentreporting_v77_Testversion" xfId="376" xr:uid="{00000000-0005-0000-0000-000073010000}"/>
    <cellStyle name="_TableSuperHead_DIVISION_Products_20101206 KPIs 2011" xfId="377" xr:uid="{00000000-0005-0000-0000-000074010000}"/>
    <cellStyle name="_TableSuperHead_DIVISION_Products_2010301 KPIs 2011" xfId="378" xr:uid="{00000000-0005-0000-0000-000075010000}"/>
    <cellStyle name="_TableSuperHead_DIVISION_Products_2011_Segmentreporting_v79_Testversion" xfId="379" xr:uid="{00000000-0005-0000-0000-000076010000}"/>
    <cellStyle name="_TableSuperHead_DIVISION_Products_2011_Segmentreporting_v79_Testversion_01" xfId="380" xr:uid="{00000000-0005-0000-0000-000077010000}"/>
    <cellStyle name="_TableSuperHead_DIVISION_Products_20110215_Segmentreporting_v79_Testversion_x" xfId="381" xr:uid="{00000000-0005-0000-0000-000078010000}"/>
    <cellStyle name="_TableSuperHead_DIVISION_Products_20110307 Master Management Reporting 1.0_v6 Excerpt Businesses" xfId="382" xr:uid="{00000000-0005-0000-0000-000079010000}"/>
    <cellStyle name="_TableSuperHead_DIVISION_Products_20110419_Business_Performance_Report_v11_RSC" xfId="383" xr:uid="{00000000-0005-0000-0000-00007A010000}"/>
    <cellStyle name="_TableSuperHead_DIVISION_Products_Division Summary  PCR" xfId="384" xr:uid="{00000000-0005-0000-0000-00007B010000}"/>
    <cellStyle name="_TableSuperHead_DIVISION_Products_Key-P-FM" xfId="385" xr:uid="{00000000-0005-0000-0000-00007C010000}"/>
    <cellStyle name="_TableSuperHead_DIVISION_Products_Key-P-Retail" xfId="386" xr:uid="{00000000-0005-0000-0000-00007D010000}"/>
    <cellStyle name="_TableSuperHead_DIVISION_Products_Kopie von 20100608_Segmentreporting_v65" xfId="387" xr:uid="{00000000-0005-0000-0000-00007E010000}"/>
    <cellStyle name="_TableSuperHead_DIVISION_Products_New Network Strategy" xfId="388" xr:uid="{00000000-0005-0000-0000-00007F010000}"/>
    <cellStyle name="_TableSuperHead_DIVISION_Products_Sales Funnel" xfId="389" xr:uid="{00000000-0005-0000-0000-000080010000}"/>
    <cellStyle name="_TableSuperHead_DIVISION_Products_Testversion von 2011_Segmentreporting_v79_Testversion" xfId="390" xr:uid="{00000000-0005-0000-0000-000081010000}"/>
    <cellStyle name="_TableSuperHead_Excel Basistabellen und Graphiken_IFRS_102010 2.0" xfId="391" xr:uid="{00000000-0005-0000-0000-000082010000}"/>
    <cellStyle name="_TableSuperHead_Excel Basistabellen und Graphiken_IFRS_102010 2.0_~3174756" xfId="392" xr:uid="{00000000-0005-0000-0000-000083010000}"/>
    <cellStyle name="_TableSuperHead_Excel Basistabellen und Graphiken_IFRS_102010 2.0_03 2011 Business Development" xfId="393" xr:uid="{00000000-0005-0000-0000-000084010000}"/>
    <cellStyle name="_TableSuperHead_Excel Basistabellen und Graphiken_IFRS_102010 2.0_03 2011 Business Development_Derivatives" xfId="394" xr:uid="{00000000-0005-0000-0000-000085010000}"/>
    <cellStyle name="_TableSuperHead_Excel Basistabellen und Graphiken_IFRS_102010 2.0_2011_Segmentreporting_v79_Testversion" xfId="395" xr:uid="{00000000-0005-0000-0000-000086010000}"/>
    <cellStyle name="_TableSuperHead_Excel Basistabellen und Graphiken_IFRS_102010 2.0_20110419_Business_Performance_Report_v11" xfId="396" xr:uid="{00000000-0005-0000-0000-000087010000}"/>
    <cellStyle name="_TableSuperHead_Excel Basistabellen und Graphiken_IFRS_102010 2.0_Derivatives" xfId="397" xr:uid="{00000000-0005-0000-0000-000088010000}"/>
    <cellStyle name="_TableSuperHead_gains and losses_AfS" xfId="398" xr:uid="{00000000-0005-0000-0000-000089010000}"/>
    <cellStyle name="_TableSuperHead_gains and losses_AfS_~3174756" xfId="399" xr:uid="{00000000-0005-0000-0000-00008A010000}"/>
    <cellStyle name="_TableSuperHead_gains and losses_AfS_03 2011 Business Development" xfId="400" xr:uid="{00000000-0005-0000-0000-00008B010000}"/>
    <cellStyle name="_TableSuperHead_gains and losses_AfS_03 2011 Business Development_Derivatives" xfId="401" xr:uid="{00000000-0005-0000-0000-00008C010000}"/>
    <cellStyle name="_TableSuperHead_gains and losses_AfS_2011_Segmentreporting_v79_Testversion" xfId="402" xr:uid="{00000000-0005-0000-0000-00008D010000}"/>
    <cellStyle name="_TableSuperHead_gains and losses_AfS_20110419_Business_Performance_Report_v11" xfId="403" xr:uid="{00000000-0005-0000-0000-00008E010000}"/>
    <cellStyle name="_TableSuperHead_gains and losses_AfS_Derivatives" xfId="404" xr:uid="{00000000-0005-0000-0000-00008F010000}"/>
    <cellStyle name="_TableSuperHead_Tabelle1" xfId="405" xr:uid="{00000000-0005-0000-0000-000090010000}"/>
    <cellStyle name="=C:\WINNT35\SYSTEM32\COMMAND.COM" xfId="1720" xr:uid="{A8037EDE-FE90-4B0E-B606-C43DF2C6B4C3}"/>
    <cellStyle name="=D:\WINNT\SYSTEM32\COMMAND.COM" xfId="406" xr:uid="{00000000-0005-0000-0000-000091010000}"/>
    <cellStyle name="0%" xfId="407" xr:uid="{00000000-0005-0000-0000-000092010000}"/>
    <cellStyle name="0,##0" xfId="408" xr:uid="{00000000-0005-0000-0000-000093010000}"/>
    <cellStyle name="0.0" xfId="409" xr:uid="{00000000-0005-0000-0000-000094010000}"/>
    <cellStyle name="0.0%" xfId="410" xr:uid="{00000000-0005-0000-0000-000095010000}"/>
    <cellStyle name="0.00" xfId="411" xr:uid="{00000000-0005-0000-0000-000096010000}"/>
    <cellStyle name="1" xfId="412" xr:uid="{00000000-0005-0000-0000-000097010000}"/>
    <cellStyle name="1 2" xfId="413" xr:uid="{00000000-0005-0000-0000-000098010000}"/>
    <cellStyle name="1_20100615_Erfassungstemplate_Ertragsplanung_Retail_v05_kuen" xfId="414" xr:uid="{00000000-0005-0000-0000-000099010000}"/>
    <cellStyle name="1_20100615_Erfassungstemplate_Ertragsplanung_Retail_v05_kuen 2" xfId="415" xr:uid="{00000000-0005-0000-0000-00009A010000}"/>
    <cellStyle name="1_20100615_Erfassungstemplate_Ertragsplanung_Retail_v08" xfId="416" xr:uid="{00000000-0005-0000-0000-00009B010000}"/>
    <cellStyle name="1_20100615_Erfassungstemplate_Ertragsplanung_Retail_v08 2" xfId="417" xr:uid="{00000000-0005-0000-0000-00009C010000}"/>
    <cellStyle name="1_20100616 overview " xfId="418" xr:uid="{00000000-0005-0000-0000-00009D010000}"/>
    <cellStyle name="1_20100623 Management Reporting - Business Review v100413a" xfId="419" xr:uid="{00000000-0005-0000-0000-00009E010000}"/>
    <cellStyle name="1_20100630_Erfassungstemplate_Financial_Markets_v04" xfId="420" xr:uid="{00000000-0005-0000-0000-00009F010000}"/>
    <cellStyle name="1_20100630_Erfassungstemplate_Financial_Markets_v04 2" xfId="421" xr:uid="{00000000-0005-0000-0000-0000A0010000}"/>
    <cellStyle name="1_20100701_Erfassungstemplate_Ertragsplanung_Retail_v11" xfId="422" xr:uid="{00000000-0005-0000-0000-0000A1010000}"/>
    <cellStyle name="1_20100701_Erfassungstemplate_Ertragsplanung_Retail_v11 2" xfId="423" xr:uid="{00000000-0005-0000-0000-0000A2010000}"/>
    <cellStyle name="1_20100702_Erfassungstemplate_Ertragsplanung_Retail_v15" xfId="424" xr:uid="{00000000-0005-0000-0000-0000A3010000}"/>
    <cellStyle name="1_20100702_Erfassungstemplate_Ertragsplanung_Retail_v15 2" xfId="425" xr:uid="{00000000-0005-0000-0000-0000A4010000}"/>
    <cellStyle name="1_20100702_Erfassungstemplate_Ertragsplanung_Retail_v16" xfId="426" xr:uid="{00000000-0005-0000-0000-0000A5010000}"/>
    <cellStyle name="1_20100702_Erfassungstemplate_Ertragsplanung_Retail_v16 2" xfId="427" xr:uid="{00000000-0005-0000-0000-0000A6010000}"/>
    <cellStyle name="1_20100702_Erfassungstemplate_Ertragsplanung_Retail_v22" xfId="428" xr:uid="{00000000-0005-0000-0000-0000A7010000}"/>
    <cellStyle name="1_20100702_Erfassungstemplate_Ertragsplanung_Retail_v22 2" xfId="429" xr:uid="{00000000-0005-0000-0000-0000A8010000}"/>
    <cellStyle name="1_20100702_Erfassungstemplate_Ertragsplanung_Retail_v23" xfId="430" xr:uid="{00000000-0005-0000-0000-0000A9010000}"/>
    <cellStyle name="1_20100702_Erfassungstemplate_Ertragsplanung_Retail_v23 2" xfId="431" xr:uid="{00000000-0005-0000-0000-0000AA010000}"/>
    <cellStyle name="1_20100713_Erfassungstemplate_Ertragsplanung_Retail_v26" xfId="432" xr:uid="{00000000-0005-0000-0000-0000AB010000}"/>
    <cellStyle name="1_20100713_Erfassungstemplate_Ertragsplanung_Retail_v26 2" xfId="433" xr:uid="{00000000-0005-0000-0000-0000AC010000}"/>
    <cellStyle name="1_20100718_Erfassungstemplate_Ertragsplanung_Retail_v29" xfId="434" xr:uid="{00000000-0005-0000-0000-0000AD010000}"/>
    <cellStyle name="1_20100718_Erfassungstemplate_Ertragsplanung_Retail_v29 2" xfId="435" xr:uid="{00000000-0005-0000-0000-0000AE010000}"/>
    <cellStyle name="1_20100720_Erfassungstemplate_LLP_00_draft" xfId="436" xr:uid="{00000000-0005-0000-0000-0000AF010000}"/>
    <cellStyle name="1_20100726 Management Reporting - Business Review v100413a" xfId="437" xr:uid="{00000000-0005-0000-0000-0000B0010000}"/>
    <cellStyle name="1_20100727 Management Reporting - Business Review v100413a" xfId="438" xr:uid="{00000000-0005-0000-0000-0000B1010000}"/>
    <cellStyle name="1_20100727 Management Reporting - Business Review v100413a TEST" xfId="439" xr:uid="{00000000-0005-0000-0000-0000B2010000}"/>
    <cellStyle name="1_20100728_Erfassungstemplate_Ertragsplanung_Retail_v44" xfId="440" xr:uid="{00000000-0005-0000-0000-0000B3010000}"/>
    <cellStyle name="1_20100728_Erfassungstemplate_Ertragsplanung_Retail_v44 2" xfId="441" xr:uid="{00000000-0005-0000-0000-0000B4010000}"/>
    <cellStyle name="1_20100728_Erfassungstemplate_Financial_Markets_v05" xfId="442" xr:uid="{00000000-0005-0000-0000-0000B5010000}"/>
    <cellStyle name="1_20100728_Erfassungstemplate_Financial_Markets_v05 2" xfId="443" xr:uid="{00000000-0005-0000-0000-0000B6010000}"/>
    <cellStyle name="1_20100728_Erfassungstemplate_Financial_Markets_v07" xfId="444" xr:uid="{00000000-0005-0000-0000-0000B7010000}"/>
    <cellStyle name="1_20100728_Erfassungstemplate_Financial_Markets_v07 2" xfId="445" xr:uid="{00000000-0005-0000-0000-0000B8010000}"/>
    <cellStyle name="1_20100806 Management Reporting - Business Review v100413a TESTVERSION" xfId="446" xr:uid="{00000000-0005-0000-0000-0000B9010000}"/>
    <cellStyle name="1_20101119_Segmentreporting_v78_Testversion" xfId="447" xr:uid="{00000000-0005-0000-0000-0000BA010000}"/>
    <cellStyle name="1_20101206 KPIs 2011" xfId="448" xr:uid="{00000000-0005-0000-0000-0000BB010000}"/>
    <cellStyle name="1_20110103 Management Reporting Details Business Review" xfId="449" xr:uid="{00000000-0005-0000-0000-0000BC010000}"/>
    <cellStyle name="1_20110204 Finance Calendar 2011" xfId="450" xr:uid="{00000000-0005-0000-0000-0000BD010000}"/>
    <cellStyle name="1_20110204 Finance Calendar 2011_~3174756" xfId="451" xr:uid="{00000000-0005-0000-0000-0000BE010000}"/>
    <cellStyle name="1_20110204 Finance Calendar 2011_03 2011 Business Development" xfId="452" xr:uid="{00000000-0005-0000-0000-0000BF010000}"/>
    <cellStyle name="1_20110204 Finance Calendar 2011_03 2011 Business Development_Derivatives" xfId="453" xr:uid="{00000000-0005-0000-0000-0000C0010000}"/>
    <cellStyle name="1_20110204 Finance Calendar 2011_2011_Segmentreporting_v79_Testversion" xfId="454" xr:uid="{00000000-0005-0000-0000-0000C1010000}"/>
    <cellStyle name="1_20110204 Finance Calendar 2011_20110419_Business_Performance_Report_v11" xfId="455" xr:uid="{00000000-0005-0000-0000-0000C2010000}"/>
    <cellStyle name="1_20110204 Finance Calendar 2011_Derivatives" xfId="456" xr:uid="{00000000-0005-0000-0000-0000C3010000}"/>
    <cellStyle name="1_20110215 Finance Calendar 2011" xfId="457" xr:uid="{00000000-0005-0000-0000-0000C4010000}"/>
    <cellStyle name="1_20110215 Finance Calendar 2011_03 2011 Business Development" xfId="458" xr:uid="{00000000-0005-0000-0000-0000C5010000}"/>
    <cellStyle name="1_20110215 Finance Calendar 2011_03 2011 Business Development_Derivatives" xfId="459" xr:uid="{00000000-0005-0000-0000-0000C6010000}"/>
    <cellStyle name="1_20110215 Finance Calendar 2011_2011_Segmentreporting_v79_Testversion" xfId="460" xr:uid="{00000000-0005-0000-0000-0000C7010000}"/>
    <cellStyle name="1_20110215 Finance Calendar 2011_20110419_Business_Performance_Report_v11" xfId="461" xr:uid="{00000000-0005-0000-0000-0000C8010000}"/>
    <cellStyle name="1_20110215 Finance Calendar 2011_Derivatives" xfId="462" xr:uid="{00000000-0005-0000-0000-0000C9010000}"/>
    <cellStyle name="1_2011203 Overview Reports" xfId="463" xr:uid="{00000000-0005-0000-0000-0000CA010000}"/>
    <cellStyle name="1_2011203 Overview Reports 2" xfId="464" xr:uid="{00000000-0005-0000-0000-0000CB010000}"/>
    <cellStyle name="1_2011203 Overview Reports 3" xfId="465" xr:uid="{00000000-0005-0000-0000-0000CC010000}"/>
    <cellStyle name="1_2011203 Overview Reports 4" xfId="466" xr:uid="{00000000-0005-0000-0000-0000CD010000}"/>
    <cellStyle name="1_2011203 Overview Reports_~3174756" xfId="467" xr:uid="{00000000-0005-0000-0000-0000CE010000}"/>
    <cellStyle name="1_2011203 Overview Reports_03 2011 Business Development" xfId="468" xr:uid="{00000000-0005-0000-0000-0000CF010000}"/>
    <cellStyle name="1_2011203 Overview Reports_03 2011 Business Development_Derivatives" xfId="469" xr:uid="{00000000-0005-0000-0000-0000D0010000}"/>
    <cellStyle name="1_2011203 Overview Reports_2011_Segmentreporting_v79_Testversion" xfId="470" xr:uid="{00000000-0005-0000-0000-0000D1010000}"/>
    <cellStyle name="1_2011203 Overview Reports_20110419_Business_Performance_Report_v11" xfId="471" xr:uid="{00000000-0005-0000-0000-0000D2010000}"/>
    <cellStyle name="1_2011203 Overview Reports_20110419_Business_Performance_Report_v11_RSC" xfId="472" xr:uid="{00000000-0005-0000-0000-0000D3010000}"/>
    <cellStyle name="1_2011203 Overview Reports_Derivatives" xfId="473" xr:uid="{00000000-0005-0000-0000-0000D4010000}"/>
    <cellStyle name="1_2011203 Overview Reports_Division Summary  PCR" xfId="474" xr:uid="{00000000-0005-0000-0000-0000D5010000}"/>
    <cellStyle name="1_2011203 Overview Reports_Key-P-FM" xfId="475" xr:uid="{00000000-0005-0000-0000-0000D6010000}"/>
    <cellStyle name="1_2011203 Overview Reports_Key-P-Retail" xfId="476" xr:uid="{00000000-0005-0000-0000-0000D7010000}"/>
    <cellStyle name="1_2011203 Overview Reports_New Network Strategy" xfId="477" xr:uid="{00000000-0005-0000-0000-0000D8010000}"/>
    <cellStyle name="1_2011203 Overview Reports_Sales Funnel" xfId="478" xr:uid="{00000000-0005-0000-0000-0000D9010000}"/>
    <cellStyle name="1_20121227 BP_2013_Ertragsplanung_TOTAL_MON_v00_COMMERCIAL_für MH" xfId="479" xr:uid="{00000000-0005-0000-0000-0000DA010000}"/>
    <cellStyle name="1_BOLERO_2012-08-06" xfId="480" xr:uid="{00000000-0005-0000-0000-0000DB010000}"/>
    <cellStyle name="1_BOLERO_2012-12-03_V2" xfId="481" xr:uid="{00000000-0005-0000-0000-0000DC010000}"/>
    <cellStyle name="1_BOLERO_2012-12-03_V3" xfId="482" xr:uid="{00000000-0005-0000-0000-0000DD010000}"/>
    <cellStyle name="1_BP_2011_Ertragsplanung_Total_v00" xfId="483" xr:uid="{00000000-0005-0000-0000-0000DE010000}"/>
    <cellStyle name="1_BP_2011_Ertragsplanung_Total_v01" xfId="484" xr:uid="{00000000-0005-0000-0000-0000DF010000}"/>
    <cellStyle name="1_BP_2011_Investment Books_CR" xfId="485" xr:uid="{00000000-0005-0000-0000-0000E0010000}"/>
    <cellStyle name="1_BP_2011_Investment Books_CR 2" xfId="486" xr:uid="{00000000-0005-0000-0000-0000E1010000}"/>
    <cellStyle name="1_BP_2011_Investment Books_CR_2 libor" xfId="487" xr:uid="{00000000-0005-0000-0000-0000E2010000}"/>
    <cellStyle name="1_BP_2011_Investment Books_CR_2 libor 2" xfId="488" xr:uid="{00000000-0005-0000-0000-0000E3010000}"/>
    <cellStyle name="1_BP_2011_Investment Books_CR_3 equity" xfId="489" xr:uid="{00000000-0005-0000-0000-0000E4010000}"/>
    <cellStyle name="1_BP_2011_Investment Books_CR_3 equity 2" xfId="490" xr:uid="{00000000-0005-0000-0000-0000E5010000}"/>
    <cellStyle name="1_BP_2011_Investment Books_CR_4 mismatch sov" xfId="491" xr:uid="{00000000-0005-0000-0000-0000E6010000}"/>
    <cellStyle name="1_BP_2011_Investment Books_CR_4 mismatch sov 2" xfId="492" xr:uid="{00000000-0005-0000-0000-0000E7010000}"/>
    <cellStyle name="1_BP_2011_Investment Books_CR_5_b" xfId="493" xr:uid="{00000000-0005-0000-0000-0000E8010000}"/>
    <cellStyle name="1_BP_2011_Investment Books_CR_5_b 2" xfId="494" xr:uid="{00000000-0005-0000-0000-0000E9010000}"/>
    <cellStyle name="1_BP_2011_Investment Books_CR_6" xfId="495" xr:uid="{00000000-0005-0000-0000-0000EA010000}"/>
    <cellStyle name="1_BP_2011_Investment Books_CR_6 2" xfId="496" xr:uid="{00000000-0005-0000-0000-0000EB010000}"/>
    <cellStyle name="1_BP_2011_Investment Books_CR_7" xfId="497" xr:uid="{00000000-0005-0000-0000-0000EC010000}"/>
    <cellStyle name="1_BP_2011_Investment Books_CR_7 2" xfId="498" xr:uid="{00000000-0005-0000-0000-0000ED010000}"/>
    <cellStyle name="1_BP_2011_Investment Books_CR_8" xfId="499" xr:uid="{00000000-0005-0000-0000-0000EE010000}"/>
    <cellStyle name="1_BP_2011_Investment Books_CR_8 2" xfId="500" xr:uid="{00000000-0005-0000-0000-0000EF010000}"/>
    <cellStyle name="1_BP_2012_Ertragsplanung_Total_v00" xfId="501" xr:uid="{00000000-0005-0000-0000-0000F0010000}"/>
    <cellStyle name="1_BP_2012_Ertragsplanung_Total_v03" xfId="502" xr:uid="{00000000-0005-0000-0000-0000F1010000}"/>
    <cellStyle name="1_BP_2012_Ertragsplanung_Total_v07" xfId="503" xr:uid="{00000000-0005-0000-0000-0000F2010000}"/>
    <cellStyle name="1_BP_2012_Ertragsplanung_Total_v10" xfId="504" xr:uid="{00000000-0005-0000-0000-0000F3010000}"/>
    <cellStyle name="1_BP_2012_LLP_KR" xfId="505" xr:uid="{00000000-0005-0000-0000-0000F4010000}"/>
    <cellStyle name="1_BP_2013_Ertragsplanung_TOTAL_MON_v00_COMMERCIAL" xfId="506" xr:uid="{00000000-0005-0000-0000-0000F5010000}"/>
    <cellStyle name="1_BP_2013_Ertragsplanung_TOTAL_MON_v00_COMMERCIAL_für MH" xfId="507" xr:uid="{00000000-0005-0000-0000-0000F6010000}"/>
    <cellStyle name="1_BP_2013_Ertragsplanung_TOTAL_MON_v00_INT_COMMERCIAL_für AW" xfId="508" xr:uid="{00000000-0005-0000-0000-0000F7010000}"/>
    <cellStyle name="1_consolidated own funds 11_2010" xfId="509" xr:uid="{00000000-0005-0000-0000-0000F8010000}"/>
    <cellStyle name="1_consolidated own funds 11_2010_~3174756" xfId="510" xr:uid="{00000000-0005-0000-0000-0000F9010000}"/>
    <cellStyle name="1_consolidated own funds 11_2010_03 2011 Business Development" xfId="511" xr:uid="{00000000-0005-0000-0000-0000FA010000}"/>
    <cellStyle name="1_consolidated own funds 11_2010_03 2011 Business Development_Derivatives" xfId="512" xr:uid="{00000000-0005-0000-0000-0000FB010000}"/>
    <cellStyle name="1_consolidated own funds 11_2010_2011_Segmentreporting_v79_Testversion" xfId="513" xr:uid="{00000000-0005-0000-0000-0000FC010000}"/>
    <cellStyle name="1_consolidated own funds 11_2010_20110419_Business_Performance_Report_v11" xfId="514" xr:uid="{00000000-0005-0000-0000-0000FD010000}"/>
    <cellStyle name="1_consolidated own funds 11_2010_Derivatives" xfId="515" xr:uid="{00000000-0005-0000-0000-0000FE010000}"/>
    <cellStyle name="1_Daten_MonRep_2012_08" xfId="516" xr:uid="{00000000-0005-0000-0000-0000FF010000}"/>
    <cellStyle name="1_Daten_MonRep_2012_10" xfId="517" xr:uid="{00000000-0005-0000-0000-000000020000}"/>
    <cellStyle name="1_DIVISION_Products" xfId="518" xr:uid="{00000000-0005-0000-0000-000001020000}"/>
    <cellStyle name="1_DIVISION_Products 2" xfId="519" xr:uid="{00000000-0005-0000-0000-000002020000}"/>
    <cellStyle name="1_DIVISION_Products 3" xfId="520" xr:uid="{00000000-0005-0000-0000-000003020000}"/>
    <cellStyle name="1_DIVISION_Products 4" xfId="521" xr:uid="{00000000-0005-0000-0000-000004020000}"/>
    <cellStyle name="1_DIVISION_Products_20100505_Segmentreporting_v57_Testversion" xfId="522" xr:uid="{00000000-0005-0000-0000-000005020000}"/>
    <cellStyle name="1_DIVISION_Products_20100505_Segmentreporting_v57_Testversion 2" xfId="523" xr:uid="{00000000-0005-0000-0000-000006020000}"/>
    <cellStyle name="1_DIVISION_Products_20100505_Segmentreporting_v57_Testversion_20100615_Erfassungstemplate_Ertragsplanung_Retail_v05_kuen" xfId="524" xr:uid="{00000000-0005-0000-0000-000007020000}"/>
    <cellStyle name="1_DIVISION_Products_20100505_Segmentreporting_v57_Testversion_20100615_Erfassungstemplate_Ertragsplanung_Retail_v05_kuen 2" xfId="525" xr:uid="{00000000-0005-0000-0000-000008020000}"/>
    <cellStyle name="1_DIVISION_Products_20100505_Segmentreporting_v57_Testversion_20100615_Erfassungstemplate_Ertragsplanung_Retail_v08" xfId="526" xr:uid="{00000000-0005-0000-0000-000009020000}"/>
    <cellStyle name="1_DIVISION_Products_20100505_Segmentreporting_v57_Testversion_20100615_Erfassungstemplate_Ertragsplanung_Retail_v08 2" xfId="527" xr:uid="{00000000-0005-0000-0000-00000A020000}"/>
    <cellStyle name="1_DIVISION_Products_20100505_Segmentreporting_v57_Testversion_20100623 Management Reporting - Business Review v100413a" xfId="528" xr:uid="{00000000-0005-0000-0000-00000B020000}"/>
    <cellStyle name="1_DIVISION_Products_20100505_Segmentreporting_v57_Testversion_20100630_Erfassungstemplate_Financial_Markets_v04" xfId="529" xr:uid="{00000000-0005-0000-0000-00000C020000}"/>
    <cellStyle name="1_DIVISION_Products_20100505_Segmentreporting_v57_Testversion_20100630_Erfassungstemplate_Financial_Markets_v04 2" xfId="530" xr:uid="{00000000-0005-0000-0000-00000D020000}"/>
    <cellStyle name="1_DIVISION_Products_20100505_Segmentreporting_v57_Testversion_20100701_Erfassungstemplate_Ertragsplanung_Retail_v11" xfId="531" xr:uid="{00000000-0005-0000-0000-00000E020000}"/>
    <cellStyle name="1_DIVISION_Products_20100505_Segmentreporting_v57_Testversion_20100701_Erfassungstemplate_Ertragsplanung_Retail_v11 2" xfId="532" xr:uid="{00000000-0005-0000-0000-00000F020000}"/>
    <cellStyle name="1_DIVISION_Products_20100505_Segmentreporting_v57_Testversion_20100702_Erfassungstemplate_Ertragsplanung_Retail_v15" xfId="533" xr:uid="{00000000-0005-0000-0000-000010020000}"/>
    <cellStyle name="1_DIVISION_Products_20100505_Segmentreporting_v57_Testversion_20100702_Erfassungstemplate_Ertragsplanung_Retail_v15 2" xfId="534" xr:uid="{00000000-0005-0000-0000-000011020000}"/>
    <cellStyle name="1_DIVISION_Products_20100505_Segmentreporting_v57_Testversion_20100702_Erfassungstemplate_Ertragsplanung_Retail_v16" xfId="535" xr:uid="{00000000-0005-0000-0000-000012020000}"/>
    <cellStyle name="1_DIVISION_Products_20100505_Segmentreporting_v57_Testversion_20100702_Erfassungstemplate_Ertragsplanung_Retail_v16 2" xfId="536" xr:uid="{00000000-0005-0000-0000-000013020000}"/>
    <cellStyle name="1_DIVISION_Products_20100505_Segmentreporting_v57_Testversion_20100702_Erfassungstemplate_Ertragsplanung_Retail_v22" xfId="537" xr:uid="{00000000-0005-0000-0000-000014020000}"/>
    <cellStyle name="1_DIVISION_Products_20100505_Segmentreporting_v57_Testversion_20100702_Erfassungstemplate_Ertragsplanung_Retail_v22 2" xfId="538" xr:uid="{00000000-0005-0000-0000-000015020000}"/>
    <cellStyle name="1_DIVISION_Products_20100505_Segmentreporting_v57_Testversion_20100702_Erfassungstemplate_Ertragsplanung_Retail_v23" xfId="539" xr:uid="{00000000-0005-0000-0000-000016020000}"/>
    <cellStyle name="1_DIVISION_Products_20100505_Segmentreporting_v57_Testversion_20100702_Erfassungstemplate_Ertragsplanung_Retail_v23 2" xfId="540" xr:uid="{00000000-0005-0000-0000-000017020000}"/>
    <cellStyle name="1_DIVISION_Products_20100505_Segmentreporting_v57_Testversion_20100713_Erfassungstemplate_Ertragsplanung_Retail_v26" xfId="541" xr:uid="{00000000-0005-0000-0000-000018020000}"/>
    <cellStyle name="1_DIVISION_Products_20100505_Segmentreporting_v57_Testversion_20100713_Erfassungstemplate_Ertragsplanung_Retail_v26 2" xfId="542" xr:uid="{00000000-0005-0000-0000-000019020000}"/>
    <cellStyle name="1_DIVISION_Products_20100505_Segmentreporting_v57_Testversion_20100718_Erfassungstemplate_Ertragsplanung_Retail_v29" xfId="543" xr:uid="{00000000-0005-0000-0000-00001A020000}"/>
    <cellStyle name="1_DIVISION_Products_20100505_Segmentreporting_v57_Testversion_20100718_Erfassungstemplate_Ertragsplanung_Retail_v29 2" xfId="544" xr:uid="{00000000-0005-0000-0000-00001B020000}"/>
    <cellStyle name="1_DIVISION_Products_20100505_Segmentreporting_v57_Testversion_20100720_Erfassungstemplate_LLP_00_draft" xfId="545" xr:uid="{00000000-0005-0000-0000-00001C020000}"/>
    <cellStyle name="1_DIVISION_Products_20100505_Segmentreporting_v57_Testversion_20100726 Management Reporting - Business Review v100413a" xfId="546" xr:uid="{00000000-0005-0000-0000-00001D020000}"/>
    <cellStyle name="1_DIVISION_Products_20100505_Segmentreporting_v57_Testversion_20100727 Management Reporting - Business Review v100413a" xfId="547" xr:uid="{00000000-0005-0000-0000-00001E020000}"/>
    <cellStyle name="1_DIVISION_Products_20100505_Segmentreporting_v57_Testversion_20100727 Management Reporting - Business Review v100413a TEST" xfId="548" xr:uid="{00000000-0005-0000-0000-00001F020000}"/>
    <cellStyle name="1_DIVISION_Products_20100505_Segmentreporting_v57_Testversion_20100728_Erfassungstemplate_Ertragsplanung_Retail_v44" xfId="549" xr:uid="{00000000-0005-0000-0000-000020020000}"/>
    <cellStyle name="1_DIVISION_Products_20100505_Segmentreporting_v57_Testversion_20100728_Erfassungstemplate_Ertragsplanung_Retail_v44 2" xfId="550" xr:uid="{00000000-0005-0000-0000-000021020000}"/>
    <cellStyle name="1_DIVISION_Products_20100505_Segmentreporting_v57_Testversion_20100728_Erfassungstemplate_Financial_Markets_v05" xfId="551" xr:uid="{00000000-0005-0000-0000-000022020000}"/>
    <cellStyle name="1_DIVISION_Products_20100505_Segmentreporting_v57_Testversion_20100728_Erfassungstemplate_Financial_Markets_v05 2" xfId="552" xr:uid="{00000000-0005-0000-0000-000023020000}"/>
    <cellStyle name="1_DIVISION_Products_20100505_Segmentreporting_v57_Testversion_20100728_Erfassungstemplate_Financial_Markets_v07" xfId="553" xr:uid="{00000000-0005-0000-0000-000024020000}"/>
    <cellStyle name="1_DIVISION_Products_20100505_Segmentreporting_v57_Testversion_20100728_Erfassungstemplate_Financial_Markets_v07 2" xfId="554" xr:uid="{00000000-0005-0000-0000-000025020000}"/>
    <cellStyle name="1_DIVISION_Products_20100505_Segmentreporting_v57_Testversion_20100806 Management Reporting - Business Review v100413a TESTVERSION" xfId="555" xr:uid="{00000000-0005-0000-0000-000026020000}"/>
    <cellStyle name="1_DIVISION_Products_20100505_Segmentreporting_v57_Testversion_20101119_Segmentreporting_v78_Testversion" xfId="556" xr:uid="{00000000-0005-0000-0000-000027020000}"/>
    <cellStyle name="1_DIVISION_Products_20100505_Segmentreporting_v57_Testversion_20101206 KPIs 2011" xfId="557" xr:uid="{00000000-0005-0000-0000-000028020000}"/>
    <cellStyle name="1_DIVISION_Products_20100505_Segmentreporting_v57_Testversion_20110103 Management Reporting Details Business Review" xfId="558" xr:uid="{00000000-0005-0000-0000-000029020000}"/>
    <cellStyle name="1_DIVISION_Products_20100505_Segmentreporting_v57_Testversion_20121227 BP_2013_Ertragsplanung_TOTAL_MON_v00_COMMERCIAL_für MH" xfId="559" xr:uid="{00000000-0005-0000-0000-00002A020000}"/>
    <cellStyle name="1_DIVISION_Products_20100505_Segmentreporting_v57_Testversion_BP_2011_Ertragsplanung_Total_v00" xfId="560" xr:uid="{00000000-0005-0000-0000-00002B020000}"/>
    <cellStyle name="1_DIVISION_Products_20100505_Segmentreporting_v57_Testversion_BP_2011_Ertragsplanung_Total_v01" xfId="561" xr:uid="{00000000-0005-0000-0000-00002C020000}"/>
    <cellStyle name="1_DIVISION_Products_20100505_Segmentreporting_v57_Testversion_BP_2011_Investment Books_CR" xfId="562" xr:uid="{00000000-0005-0000-0000-00002D020000}"/>
    <cellStyle name="1_DIVISION_Products_20100505_Segmentreporting_v57_Testversion_BP_2011_Investment Books_CR 2" xfId="563" xr:uid="{00000000-0005-0000-0000-00002E020000}"/>
    <cellStyle name="1_DIVISION_Products_20100505_Segmentreporting_v57_Testversion_BP_2011_Investment Books_CR_2 libor" xfId="564" xr:uid="{00000000-0005-0000-0000-00002F020000}"/>
    <cellStyle name="1_DIVISION_Products_20100505_Segmentreporting_v57_Testversion_BP_2011_Investment Books_CR_2 libor 2" xfId="565" xr:uid="{00000000-0005-0000-0000-000030020000}"/>
    <cellStyle name="1_DIVISION_Products_20100505_Segmentreporting_v57_Testversion_BP_2011_Investment Books_CR_3 equity" xfId="566" xr:uid="{00000000-0005-0000-0000-000031020000}"/>
    <cellStyle name="1_DIVISION_Products_20100505_Segmentreporting_v57_Testversion_BP_2011_Investment Books_CR_3 equity 2" xfId="567" xr:uid="{00000000-0005-0000-0000-000032020000}"/>
    <cellStyle name="1_DIVISION_Products_20100505_Segmentreporting_v57_Testversion_BP_2011_Investment Books_CR_4 mismatch sov" xfId="568" xr:uid="{00000000-0005-0000-0000-000033020000}"/>
    <cellStyle name="1_DIVISION_Products_20100505_Segmentreporting_v57_Testversion_BP_2011_Investment Books_CR_4 mismatch sov 2" xfId="569" xr:uid="{00000000-0005-0000-0000-000034020000}"/>
    <cellStyle name="1_DIVISION_Products_20100505_Segmentreporting_v57_Testversion_BP_2011_Investment Books_CR_5_b" xfId="570" xr:uid="{00000000-0005-0000-0000-000035020000}"/>
    <cellStyle name="1_DIVISION_Products_20100505_Segmentreporting_v57_Testversion_BP_2011_Investment Books_CR_5_b 2" xfId="571" xr:uid="{00000000-0005-0000-0000-000036020000}"/>
    <cellStyle name="1_DIVISION_Products_20100505_Segmentreporting_v57_Testversion_BP_2011_Investment Books_CR_6" xfId="572" xr:uid="{00000000-0005-0000-0000-000037020000}"/>
    <cellStyle name="1_DIVISION_Products_20100505_Segmentreporting_v57_Testversion_BP_2011_Investment Books_CR_6 2" xfId="573" xr:uid="{00000000-0005-0000-0000-000038020000}"/>
    <cellStyle name="1_DIVISION_Products_20100505_Segmentreporting_v57_Testversion_BP_2011_Investment Books_CR_7" xfId="574" xr:uid="{00000000-0005-0000-0000-000039020000}"/>
    <cellStyle name="1_DIVISION_Products_20100505_Segmentreporting_v57_Testversion_BP_2011_Investment Books_CR_7 2" xfId="575" xr:uid="{00000000-0005-0000-0000-00003A020000}"/>
    <cellStyle name="1_DIVISION_Products_20100505_Segmentreporting_v57_Testversion_BP_2011_Investment Books_CR_8" xfId="576" xr:uid="{00000000-0005-0000-0000-00003B020000}"/>
    <cellStyle name="1_DIVISION_Products_20100505_Segmentreporting_v57_Testversion_BP_2011_Investment Books_CR_8 2" xfId="577" xr:uid="{00000000-0005-0000-0000-00003C020000}"/>
    <cellStyle name="1_DIVISION_Products_20100505_Segmentreporting_v57_Testversion_BP_2012_Ertragsplanung_Total_v00" xfId="578" xr:uid="{00000000-0005-0000-0000-00003D020000}"/>
    <cellStyle name="1_DIVISION_Products_20100505_Segmentreporting_v57_Testversion_BP_2012_Ertragsplanung_Total_v03" xfId="579" xr:uid="{00000000-0005-0000-0000-00003E020000}"/>
    <cellStyle name="1_DIVISION_Products_20100505_Segmentreporting_v57_Testversion_BP_2012_Ertragsplanung_Total_v07" xfId="580" xr:uid="{00000000-0005-0000-0000-00003F020000}"/>
    <cellStyle name="1_DIVISION_Products_20100505_Segmentreporting_v57_Testversion_BP_2012_Ertragsplanung_Total_v10" xfId="581" xr:uid="{00000000-0005-0000-0000-000040020000}"/>
    <cellStyle name="1_DIVISION_Products_20100505_Segmentreporting_v57_Testversion_BP_2012_LLP_KR" xfId="582" xr:uid="{00000000-0005-0000-0000-000041020000}"/>
    <cellStyle name="1_DIVISION_Products_20100505_Segmentreporting_v57_Testversion_BP_2013_Ertragsplanung_TOTAL_MON_v00_COMMERCIAL" xfId="583" xr:uid="{00000000-0005-0000-0000-000042020000}"/>
    <cellStyle name="1_DIVISION_Products_20100505_Segmentreporting_v57_Testversion_BP_2013_Ertragsplanung_TOTAL_MON_v00_COMMERCIAL_für MH" xfId="584" xr:uid="{00000000-0005-0000-0000-000043020000}"/>
    <cellStyle name="1_DIVISION_Products_20100505_Segmentreporting_v57_Testversion_BP_2013_Ertragsplanung_TOTAL_MON_v00_INT_COMMERCIAL_für AW" xfId="585" xr:uid="{00000000-0005-0000-0000-000044020000}"/>
    <cellStyle name="1_DIVISION_Products_20100505_Segmentreporting_v57_Testversion_LLP_KR" xfId="586" xr:uid="{00000000-0005-0000-0000-000045020000}"/>
    <cellStyle name="1_DIVISION_Products_20100505_Segmentreporting_v57d" xfId="587" xr:uid="{00000000-0005-0000-0000-000046020000}"/>
    <cellStyle name="1_DIVISION_Products_20100505_Segmentreporting_v57d_20100623 Management Reporting - Business Review v100413a" xfId="588" xr:uid="{00000000-0005-0000-0000-000047020000}"/>
    <cellStyle name="1_DIVISION_Products_20100505_Segmentreporting_v57d_20100726 Management Reporting - Business Review v100413a" xfId="589" xr:uid="{00000000-0005-0000-0000-000048020000}"/>
    <cellStyle name="1_DIVISION_Products_20100505_Segmentreporting_v57d_20100727 Management Reporting - Business Review v100413a" xfId="590" xr:uid="{00000000-0005-0000-0000-000049020000}"/>
    <cellStyle name="1_DIVISION_Products_20100505_Segmentreporting_v57d_20100727 Management Reporting - Business Review v100413a TEST" xfId="591" xr:uid="{00000000-0005-0000-0000-00004A020000}"/>
    <cellStyle name="1_DIVISION_Products_20100505_Segmentreporting_v57d_20100806 Management Reporting - Business Review v100413a TESTVERSION" xfId="592" xr:uid="{00000000-0005-0000-0000-00004B020000}"/>
    <cellStyle name="1_DIVISION_Products_20100505_Segmentreporting_v57d_20101119_Segmentreporting_v78_Testversion" xfId="593" xr:uid="{00000000-0005-0000-0000-00004C020000}"/>
    <cellStyle name="1_DIVISION_Products_20100505_Segmentreporting_v57d_20101206 KPIs 2011" xfId="594" xr:uid="{00000000-0005-0000-0000-00004D020000}"/>
    <cellStyle name="1_DIVISION_Products_20100505_Segmentreporting_v57d_20110103 Management Reporting Details Business Review" xfId="595" xr:uid="{00000000-0005-0000-0000-00004E020000}"/>
    <cellStyle name="1_DIVISION_Products_20100602_Segmentreporting_v61" xfId="596" xr:uid="{00000000-0005-0000-0000-00004F020000}"/>
    <cellStyle name="1_DIVISION_Products_20100602_Segmentreporting_v61_20100623 Management Reporting - Business Review v100413a" xfId="597" xr:uid="{00000000-0005-0000-0000-000050020000}"/>
    <cellStyle name="1_DIVISION_Products_20100602_Segmentreporting_v61_20100726 Management Reporting - Business Review v100413a" xfId="598" xr:uid="{00000000-0005-0000-0000-000051020000}"/>
    <cellStyle name="1_DIVISION_Products_20100602_Segmentreporting_v61_20100727 Management Reporting - Business Review v100413a" xfId="599" xr:uid="{00000000-0005-0000-0000-000052020000}"/>
    <cellStyle name="1_DIVISION_Products_20100602_Segmentreporting_v61_20100727 Management Reporting - Business Review v100413a TEST" xfId="600" xr:uid="{00000000-0005-0000-0000-000053020000}"/>
    <cellStyle name="1_DIVISION_Products_20100602_Segmentreporting_v61_20100806 Management Reporting - Business Review v100413a TESTVERSION" xfId="601" xr:uid="{00000000-0005-0000-0000-000054020000}"/>
    <cellStyle name="1_DIVISION_Products_20100602_Segmentreporting_v61_20101119_Segmentreporting_v78_Testversion" xfId="602" xr:uid="{00000000-0005-0000-0000-000055020000}"/>
    <cellStyle name="1_DIVISION_Products_20100602_Segmentreporting_v61_20101206 KPIs 2011" xfId="603" xr:uid="{00000000-0005-0000-0000-000056020000}"/>
    <cellStyle name="1_DIVISION_Products_20100602_Segmentreporting_v61_20110103 Management Reporting Details Business Review" xfId="604" xr:uid="{00000000-0005-0000-0000-000057020000}"/>
    <cellStyle name="1_DIVISION_Products_20100607_Segmentreporting_v62" xfId="605" xr:uid="{00000000-0005-0000-0000-000058020000}"/>
    <cellStyle name="1_DIVISION_Products_20100607_Segmentreporting_v62_20100623 Management Reporting - Business Review v100413a" xfId="606" xr:uid="{00000000-0005-0000-0000-000059020000}"/>
    <cellStyle name="1_DIVISION_Products_20100607_Segmentreporting_v62_20100726 Management Reporting - Business Review v100413a" xfId="607" xr:uid="{00000000-0005-0000-0000-00005A020000}"/>
    <cellStyle name="1_DIVISION_Products_20100607_Segmentreporting_v62_20100727 Management Reporting - Business Review v100413a" xfId="608" xr:uid="{00000000-0005-0000-0000-00005B020000}"/>
    <cellStyle name="1_DIVISION_Products_20100607_Segmentreporting_v62_20100727 Management Reporting - Business Review v100413a TEST" xfId="609" xr:uid="{00000000-0005-0000-0000-00005C020000}"/>
    <cellStyle name="1_DIVISION_Products_20100607_Segmentreporting_v62_20100806 Management Reporting - Business Review v100413a TESTVERSION" xfId="610" xr:uid="{00000000-0005-0000-0000-00005D020000}"/>
    <cellStyle name="1_DIVISION_Products_20100607_Segmentreporting_v62_20101119_Segmentreporting_v78_Testversion" xfId="611" xr:uid="{00000000-0005-0000-0000-00005E020000}"/>
    <cellStyle name="1_DIVISION_Products_20100607_Segmentreporting_v62_20101206 KPIs 2011" xfId="612" xr:uid="{00000000-0005-0000-0000-00005F020000}"/>
    <cellStyle name="1_DIVISION_Products_20100607_Segmentreporting_v62_20110103 Management Reporting Details Business Review" xfId="613" xr:uid="{00000000-0005-0000-0000-000060020000}"/>
    <cellStyle name="1_DIVISION_Products_20100614_Segmentreporting_v68" xfId="614" xr:uid="{00000000-0005-0000-0000-000061020000}"/>
    <cellStyle name="1_DIVISION_Products_20100614_Segmentreporting_v68_20100623 Management Reporting - Business Review v100413a" xfId="615" xr:uid="{00000000-0005-0000-0000-000062020000}"/>
    <cellStyle name="1_DIVISION_Products_20100614_Segmentreporting_v68_20100726 Management Reporting - Business Review v100413a" xfId="616" xr:uid="{00000000-0005-0000-0000-000063020000}"/>
    <cellStyle name="1_DIVISION_Products_20100614_Segmentreporting_v68_20100727 Management Reporting - Business Review v100413a" xfId="617" xr:uid="{00000000-0005-0000-0000-000064020000}"/>
    <cellStyle name="1_DIVISION_Products_20100614_Segmentreporting_v68_20100727 Management Reporting - Business Review v100413a TEST" xfId="618" xr:uid="{00000000-0005-0000-0000-000065020000}"/>
    <cellStyle name="1_DIVISION_Products_20100614_Segmentreporting_v68_20100806 Management Reporting - Business Review v100413a TESTVERSION" xfId="619" xr:uid="{00000000-0005-0000-0000-000066020000}"/>
    <cellStyle name="1_DIVISION_Products_20100614_Segmentreporting_v68_20101119_Segmentreporting_v78_Testversion" xfId="620" xr:uid="{00000000-0005-0000-0000-000067020000}"/>
    <cellStyle name="1_DIVISION_Products_20100614_Segmentreporting_v68_20101206 KPIs 2011" xfId="621" xr:uid="{00000000-0005-0000-0000-000068020000}"/>
    <cellStyle name="1_DIVISION_Products_20100614_Segmentreporting_v68_20110103 Management Reporting Details Business Review" xfId="622" xr:uid="{00000000-0005-0000-0000-000069020000}"/>
    <cellStyle name="1_DIVISION_Products_20100614_Segmentreporting_v70_Testversion" xfId="623" xr:uid="{00000000-0005-0000-0000-00006A020000}"/>
    <cellStyle name="1_DIVISION_Products_20100615_Erfassungstemplate_Ertragsplanung_Retail_v05_kuen" xfId="624" xr:uid="{00000000-0005-0000-0000-00006B020000}"/>
    <cellStyle name="1_DIVISION_Products_20100615_Erfassungstemplate_Ertragsplanung_Retail_v05_kuen 2" xfId="625" xr:uid="{00000000-0005-0000-0000-00006C020000}"/>
    <cellStyle name="1_DIVISION_Products_20100615_Erfassungstemplate_Ertragsplanung_Retail_v08" xfId="626" xr:uid="{00000000-0005-0000-0000-00006D020000}"/>
    <cellStyle name="1_DIVISION_Products_20100615_Erfassungstemplate_Ertragsplanung_Retail_v08 2" xfId="627" xr:uid="{00000000-0005-0000-0000-00006E020000}"/>
    <cellStyle name="1_DIVISION_Products_20100623 Management Reporting - Business Review v100413a" xfId="628" xr:uid="{00000000-0005-0000-0000-00006F020000}"/>
    <cellStyle name="1_DIVISION_Products_20100630_Erfassungstemplate_Financial_Markets_v04" xfId="629" xr:uid="{00000000-0005-0000-0000-000070020000}"/>
    <cellStyle name="1_DIVISION_Products_20100630_Erfassungstemplate_Financial_Markets_v04 2" xfId="630" xr:uid="{00000000-0005-0000-0000-000071020000}"/>
    <cellStyle name="1_DIVISION_Products_20100701_Erfassungstemplate_Ertragsplanung_Retail_v11" xfId="631" xr:uid="{00000000-0005-0000-0000-000072020000}"/>
    <cellStyle name="1_DIVISION_Products_20100701_Erfassungstemplate_Ertragsplanung_Retail_v11 2" xfId="632" xr:uid="{00000000-0005-0000-0000-000073020000}"/>
    <cellStyle name="1_DIVISION_Products_20100702_Erfassungstemplate_Ertragsplanung_Retail_v15" xfId="633" xr:uid="{00000000-0005-0000-0000-000074020000}"/>
    <cellStyle name="1_DIVISION_Products_20100702_Erfassungstemplate_Ertragsplanung_Retail_v15 2" xfId="634" xr:uid="{00000000-0005-0000-0000-000075020000}"/>
    <cellStyle name="1_DIVISION_Products_20100702_Erfassungstemplate_Ertragsplanung_Retail_v16" xfId="635" xr:uid="{00000000-0005-0000-0000-000076020000}"/>
    <cellStyle name="1_DIVISION_Products_20100702_Erfassungstemplate_Ertragsplanung_Retail_v16 2" xfId="636" xr:uid="{00000000-0005-0000-0000-000077020000}"/>
    <cellStyle name="1_DIVISION_Products_20100702_Erfassungstemplate_Ertragsplanung_Retail_v22" xfId="637" xr:uid="{00000000-0005-0000-0000-000078020000}"/>
    <cellStyle name="1_DIVISION_Products_20100702_Erfassungstemplate_Ertragsplanung_Retail_v22 2" xfId="638" xr:uid="{00000000-0005-0000-0000-000079020000}"/>
    <cellStyle name="1_DIVISION_Products_20100702_Erfassungstemplate_Ertragsplanung_Retail_v23" xfId="639" xr:uid="{00000000-0005-0000-0000-00007A020000}"/>
    <cellStyle name="1_DIVISION_Products_20100702_Erfassungstemplate_Ertragsplanung_Retail_v23 2" xfId="640" xr:uid="{00000000-0005-0000-0000-00007B020000}"/>
    <cellStyle name="1_DIVISION_Products_20100713_Erfassungstemplate_Ertragsplanung_Retail_v26" xfId="641" xr:uid="{00000000-0005-0000-0000-00007C020000}"/>
    <cellStyle name="1_DIVISION_Products_20100713_Erfassungstemplate_Ertragsplanung_Retail_v26 2" xfId="642" xr:uid="{00000000-0005-0000-0000-00007D020000}"/>
    <cellStyle name="1_DIVISION_Products_20100713_Segmentreporting_v72" xfId="643" xr:uid="{00000000-0005-0000-0000-00007E020000}"/>
    <cellStyle name="1_DIVISION_Products_20100714_Segmentreporting_v73" xfId="644" xr:uid="{00000000-0005-0000-0000-00007F020000}"/>
    <cellStyle name="1_DIVISION_Products_20100714_Segmentreporting_v74" xfId="645" xr:uid="{00000000-0005-0000-0000-000080020000}"/>
    <cellStyle name="1_DIVISION_Products_20100718_Erfassungstemplate_Ertragsplanung_Retail_v29" xfId="646" xr:uid="{00000000-0005-0000-0000-000081020000}"/>
    <cellStyle name="1_DIVISION_Products_20100718_Erfassungstemplate_Ertragsplanung_Retail_v29 2" xfId="647" xr:uid="{00000000-0005-0000-0000-000082020000}"/>
    <cellStyle name="1_DIVISION_Products_20100719_Segmentreporting_v75" xfId="648" xr:uid="{00000000-0005-0000-0000-000083020000}"/>
    <cellStyle name="1_DIVISION_Products_20100719_Segmentreporting_v75_Testversion" xfId="649" xr:uid="{00000000-0005-0000-0000-000084020000}"/>
    <cellStyle name="1_DIVISION_Products_20100720_Erfassungstemplate_LLP_00_draft" xfId="650" xr:uid="{00000000-0005-0000-0000-000085020000}"/>
    <cellStyle name="1_DIVISION_Products_20100720_Segmentreporting_v76_Testversion" xfId="651" xr:uid="{00000000-0005-0000-0000-000086020000}"/>
    <cellStyle name="1_DIVISION_Products_20100726 Management Reporting - Business Review v100413a" xfId="652" xr:uid="{00000000-0005-0000-0000-000087020000}"/>
    <cellStyle name="1_DIVISION_Products_20100727 Management Reporting - Business Review v100413a" xfId="653" xr:uid="{00000000-0005-0000-0000-000088020000}"/>
    <cellStyle name="1_DIVISION_Products_20100727 Management Reporting - Business Review v100413a TEST" xfId="654" xr:uid="{00000000-0005-0000-0000-000089020000}"/>
    <cellStyle name="1_DIVISION_Products_20100728_Erfassungstemplate_Ertragsplanung_Retail_v44" xfId="655" xr:uid="{00000000-0005-0000-0000-00008A020000}"/>
    <cellStyle name="1_DIVISION_Products_20100728_Erfassungstemplate_Ertragsplanung_Retail_v44 2" xfId="656" xr:uid="{00000000-0005-0000-0000-00008B020000}"/>
    <cellStyle name="1_DIVISION_Products_20100728_Erfassungstemplate_Financial_Markets_v05" xfId="657" xr:uid="{00000000-0005-0000-0000-00008C020000}"/>
    <cellStyle name="1_DIVISION_Products_20100728_Erfassungstemplate_Financial_Markets_v05 2" xfId="658" xr:uid="{00000000-0005-0000-0000-00008D020000}"/>
    <cellStyle name="1_DIVISION_Products_20100728_Erfassungstemplate_Financial_Markets_v07" xfId="659" xr:uid="{00000000-0005-0000-0000-00008E020000}"/>
    <cellStyle name="1_DIVISION_Products_20100728_Erfassungstemplate_Financial_Markets_v07 2" xfId="660" xr:uid="{00000000-0005-0000-0000-00008F020000}"/>
    <cellStyle name="1_DIVISION_Products_20100806 Management Reporting - Business Review v100413a TESTVERSION" xfId="661" xr:uid="{00000000-0005-0000-0000-000090020000}"/>
    <cellStyle name="1_DIVISION_Products_20101012_Segmentreporting_v77_Testversion" xfId="662" xr:uid="{00000000-0005-0000-0000-000091020000}"/>
    <cellStyle name="1_DIVISION_Products_20101119_Segmentreporting_v78_Testversion" xfId="663" xr:uid="{00000000-0005-0000-0000-000092020000}"/>
    <cellStyle name="1_DIVISION_Products_20101206 KPIs 2011" xfId="664" xr:uid="{00000000-0005-0000-0000-000093020000}"/>
    <cellStyle name="1_DIVISION_Products_2010301 KPIs 2011" xfId="665" xr:uid="{00000000-0005-0000-0000-000094020000}"/>
    <cellStyle name="1_DIVISION_Products_2011_Segmentreporting_v79_Testversion" xfId="666" xr:uid="{00000000-0005-0000-0000-000095020000}"/>
    <cellStyle name="1_DIVISION_Products_2011_Segmentreporting_v79_Testversion_01" xfId="667" xr:uid="{00000000-0005-0000-0000-000096020000}"/>
    <cellStyle name="1_DIVISION_Products_20110103 Management Reporting Details Business Review" xfId="668" xr:uid="{00000000-0005-0000-0000-000097020000}"/>
    <cellStyle name="1_DIVISION_Products_20110215_Segmentreporting_v79_Testversion_x" xfId="669" xr:uid="{00000000-0005-0000-0000-000098020000}"/>
    <cellStyle name="1_DIVISION_Products_20110307 Master Management Reporting 1.0_v6 Excerpt Businesses" xfId="670" xr:uid="{00000000-0005-0000-0000-000099020000}"/>
    <cellStyle name="1_DIVISION_Products_20110419_Business_Performance_Report_v11_RSC" xfId="671" xr:uid="{00000000-0005-0000-0000-00009A020000}"/>
    <cellStyle name="1_DIVISION_Products_20121227 BP_2013_Ertragsplanung_TOTAL_MON_v00_COMMERCIAL_für MH" xfId="672" xr:uid="{00000000-0005-0000-0000-00009B020000}"/>
    <cellStyle name="1_DIVISION_Products_BP_2011_Ertragsplanung_Total_v00" xfId="673" xr:uid="{00000000-0005-0000-0000-00009C020000}"/>
    <cellStyle name="1_DIVISION_Products_BP_2011_Ertragsplanung_Total_v01" xfId="674" xr:uid="{00000000-0005-0000-0000-00009D020000}"/>
    <cellStyle name="1_DIVISION_Products_BP_2011_Investment Books_CR" xfId="675" xr:uid="{00000000-0005-0000-0000-00009E020000}"/>
    <cellStyle name="1_DIVISION_Products_BP_2011_Investment Books_CR 2" xfId="676" xr:uid="{00000000-0005-0000-0000-00009F020000}"/>
    <cellStyle name="1_DIVISION_Products_BP_2011_Investment Books_CR_2 libor" xfId="677" xr:uid="{00000000-0005-0000-0000-0000A0020000}"/>
    <cellStyle name="1_DIVISION_Products_BP_2011_Investment Books_CR_2 libor 2" xfId="678" xr:uid="{00000000-0005-0000-0000-0000A1020000}"/>
    <cellStyle name="1_DIVISION_Products_BP_2011_Investment Books_CR_3 equity" xfId="679" xr:uid="{00000000-0005-0000-0000-0000A2020000}"/>
    <cellStyle name="1_DIVISION_Products_BP_2011_Investment Books_CR_3 equity 2" xfId="680" xr:uid="{00000000-0005-0000-0000-0000A3020000}"/>
    <cellStyle name="1_DIVISION_Products_BP_2011_Investment Books_CR_4 mismatch sov" xfId="681" xr:uid="{00000000-0005-0000-0000-0000A4020000}"/>
    <cellStyle name="1_DIVISION_Products_BP_2011_Investment Books_CR_4 mismatch sov 2" xfId="682" xr:uid="{00000000-0005-0000-0000-0000A5020000}"/>
    <cellStyle name="1_DIVISION_Products_BP_2011_Investment Books_CR_5_b" xfId="683" xr:uid="{00000000-0005-0000-0000-0000A6020000}"/>
    <cellStyle name="1_DIVISION_Products_BP_2011_Investment Books_CR_5_b 2" xfId="684" xr:uid="{00000000-0005-0000-0000-0000A7020000}"/>
    <cellStyle name="1_DIVISION_Products_BP_2011_Investment Books_CR_6" xfId="685" xr:uid="{00000000-0005-0000-0000-0000A8020000}"/>
    <cellStyle name="1_DIVISION_Products_BP_2011_Investment Books_CR_6 2" xfId="686" xr:uid="{00000000-0005-0000-0000-0000A9020000}"/>
    <cellStyle name="1_DIVISION_Products_BP_2011_Investment Books_CR_7" xfId="687" xr:uid="{00000000-0005-0000-0000-0000AA020000}"/>
    <cellStyle name="1_DIVISION_Products_BP_2011_Investment Books_CR_7 2" xfId="688" xr:uid="{00000000-0005-0000-0000-0000AB020000}"/>
    <cellStyle name="1_DIVISION_Products_BP_2011_Investment Books_CR_8" xfId="689" xr:uid="{00000000-0005-0000-0000-0000AC020000}"/>
    <cellStyle name="1_DIVISION_Products_BP_2011_Investment Books_CR_8 2" xfId="690" xr:uid="{00000000-0005-0000-0000-0000AD020000}"/>
    <cellStyle name="1_DIVISION_Products_BP_2012_Ertragsplanung_Total_v00" xfId="691" xr:uid="{00000000-0005-0000-0000-0000AE020000}"/>
    <cellStyle name="1_DIVISION_Products_BP_2012_Ertragsplanung_Total_v03" xfId="692" xr:uid="{00000000-0005-0000-0000-0000AF020000}"/>
    <cellStyle name="1_DIVISION_Products_BP_2012_Ertragsplanung_Total_v07" xfId="693" xr:uid="{00000000-0005-0000-0000-0000B0020000}"/>
    <cellStyle name="1_DIVISION_Products_BP_2012_Ertragsplanung_Total_v10" xfId="694" xr:uid="{00000000-0005-0000-0000-0000B1020000}"/>
    <cellStyle name="1_DIVISION_Products_BP_2012_LLP_KR" xfId="695" xr:uid="{00000000-0005-0000-0000-0000B2020000}"/>
    <cellStyle name="1_DIVISION_Products_BP_2013_Ertragsplanung_TOTAL_MON_v00_COMMERCIAL" xfId="696" xr:uid="{00000000-0005-0000-0000-0000B3020000}"/>
    <cellStyle name="1_DIVISION_Products_BP_2013_Ertragsplanung_TOTAL_MON_v00_COMMERCIAL_für MH" xfId="697" xr:uid="{00000000-0005-0000-0000-0000B4020000}"/>
    <cellStyle name="1_DIVISION_Products_BP_2013_Ertragsplanung_TOTAL_MON_v00_INT_COMMERCIAL_für AW" xfId="698" xr:uid="{00000000-0005-0000-0000-0000B5020000}"/>
    <cellStyle name="1_DIVISION_Products_Division Summary  PCR" xfId="699" xr:uid="{00000000-0005-0000-0000-0000B6020000}"/>
    <cellStyle name="1_DIVISION_Products_Key-P-FM" xfId="700" xr:uid="{00000000-0005-0000-0000-0000B7020000}"/>
    <cellStyle name="1_DIVISION_Products_Key-P-Retail" xfId="701" xr:uid="{00000000-0005-0000-0000-0000B8020000}"/>
    <cellStyle name="1_DIVISION_Products_Kopie von 20100608_Segmentreporting_v65" xfId="702" xr:uid="{00000000-0005-0000-0000-0000B9020000}"/>
    <cellStyle name="1_DIVISION_Products_Kopie von 20100608_Segmentreporting_v65_20100623 Management Reporting - Business Review v100413a" xfId="703" xr:uid="{00000000-0005-0000-0000-0000BA020000}"/>
    <cellStyle name="1_DIVISION_Products_Kopie von 20100608_Segmentreporting_v65_20100726 Management Reporting - Business Review v100413a" xfId="704" xr:uid="{00000000-0005-0000-0000-0000BB020000}"/>
    <cellStyle name="1_DIVISION_Products_Kopie von 20100608_Segmentreporting_v65_20100727 Management Reporting - Business Review v100413a" xfId="705" xr:uid="{00000000-0005-0000-0000-0000BC020000}"/>
    <cellStyle name="1_DIVISION_Products_Kopie von 20100608_Segmentreporting_v65_20100727 Management Reporting - Business Review v100413a TEST" xfId="706" xr:uid="{00000000-0005-0000-0000-0000BD020000}"/>
    <cellStyle name="1_DIVISION_Products_Kopie von 20100608_Segmentreporting_v65_20100806 Management Reporting - Business Review v100413a TESTVERSION" xfId="707" xr:uid="{00000000-0005-0000-0000-0000BE020000}"/>
    <cellStyle name="1_DIVISION_Products_Kopie von 20100608_Segmentreporting_v65_20101119_Segmentreporting_v78_Testversion" xfId="708" xr:uid="{00000000-0005-0000-0000-0000BF020000}"/>
    <cellStyle name="1_DIVISION_Products_Kopie von 20100608_Segmentreporting_v65_20101206 KPIs 2011" xfId="709" xr:uid="{00000000-0005-0000-0000-0000C0020000}"/>
    <cellStyle name="1_DIVISION_Products_Kopie von 20100608_Segmentreporting_v65_20110103 Management Reporting Details Business Review" xfId="710" xr:uid="{00000000-0005-0000-0000-0000C1020000}"/>
    <cellStyle name="1_DIVISION_Products_LLP_KR" xfId="711" xr:uid="{00000000-0005-0000-0000-0000C2020000}"/>
    <cellStyle name="1_DIVISION_Products_New Network Strategy" xfId="712" xr:uid="{00000000-0005-0000-0000-0000C3020000}"/>
    <cellStyle name="1_DIVISION_Products_Sales Funnel" xfId="713" xr:uid="{00000000-0005-0000-0000-0000C4020000}"/>
    <cellStyle name="1_DIVISION_Products_Testversion von 2011_Segmentreporting_v79_Testversion" xfId="714" xr:uid="{00000000-0005-0000-0000-0000C5020000}"/>
    <cellStyle name="1_Excel Basistabellen und Graphiken_IFRS_102010 2.0" xfId="715" xr:uid="{00000000-0005-0000-0000-0000C6020000}"/>
    <cellStyle name="1_Excel Basistabellen und Graphiken_IFRS_102010 2.0_~3174756" xfId="716" xr:uid="{00000000-0005-0000-0000-0000C7020000}"/>
    <cellStyle name="1_Excel Basistabellen und Graphiken_IFRS_102010 2.0_03 2011 Business Development" xfId="717" xr:uid="{00000000-0005-0000-0000-0000C8020000}"/>
    <cellStyle name="1_Excel Basistabellen und Graphiken_IFRS_102010 2.0_03 2011 Business Development_Derivatives" xfId="718" xr:uid="{00000000-0005-0000-0000-0000C9020000}"/>
    <cellStyle name="1_Excel Basistabellen und Graphiken_IFRS_102010 2.0_2011_Segmentreporting_v79_Testversion" xfId="719" xr:uid="{00000000-0005-0000-0000-0000CA020000}"/>
    <cellStyle name="1_Excel Basistabellen und Graphiken_IFRS_102010 2.0_20110419_Business_Performance_Report_v11" xfId="720" xr:uid="{00000000-0005-0000-0000-0000CB020000}"/>
    <cellStyle name="1_Excel Basistabellen und Graphiken_IFRS_102010 2.0_Derivatives" xfId="721" xr:uid="{00000000-0005-0000-0000-0000CC020000}"/>
    <cellStyle name="1_KONZERN_121203" xfId="722" xr:uid="{00000000-0005-0000-0000-0000CD020000}"/>
    <cellStyle name="1_KONZERN_121203_BOLERO_2012-12-03_V2" xfId="723" xr:uid="{00000000-0005-0000-0000-0000CE020000}"/>
    <cellStyle name="1_LLP_KR" xfId="724" xr:uid="{00000000-0005-0000-0000-0000CF020000}"/>
    <cellStyle name="1_Mappe6" xfId="725" xr:uid="{00000000-0005-0000-0000-0000D0020000}"/>
    <cellStyle name="1_Mappe6_BOLERO_2012-12-03_V2" xfId="726" xr:uid="{00000000-0005-0000-0000-0000D1020000}"/>
    <cellStyle name="1_Restructuring File _ 3-07-13_scorecard" xfId="727" xr:uid="{00000000-0005-0000-0000-0000D2020000}"/>
    <cellStyle name="1_STAT-Nominations_121212" xfId="728" xr:uid="{00000000-0005-0000-0000-0000D3020000}"/>
    <cellStyle name="1_Wincor SB-Install" xfId="729" xr:uid="{00000000-0005-0000-0000-0000D4020000}"/>
    <cellStyle name="1Normal" xfId="730" xr:uid="{00000000-0005-0000-0000-0000D5020000}"/>
    <cellStyle name="2" xfId="731" xr:uid="{00000000-0005-0000-0000-0000D6020000}"/>
    <cellStyle name="2_20100616 overview " xfId="732" xr:uid="{00000000-0005-0000-0000-0000D7020000}"/>
    <cellStyle name="2_20100623 Management Reporting - Business Review v100413a" xfId="733" xr:uid="{00000000-0005-0000-0000-0000D8020000}"/>
    <cellStyle name="2_20100726 Management Reporting - Business Review v100413a" xfId="734" xr:uid="{00000000-0005-0000-0000-0000D9020000}"/>
    <cellStyle name="2_20100727 Management Reporting - Business Review v100413a" xfId="735" xr:uid="{00000000-0005-0000-0000-0000DA020000}"/>
    <cellStyle name="2_20100727 Management Reporting - Business Review v100413a TEST" xfId="736" xr:uid="{00000000-0005-0000-0000-0000DB020000}"/>
    <cellStyle name="2_20100806 Management Reporting - Business Review v100413a TESTVERSION" xfId="737" xr:uid="{00000000-0005-0000-0000-0000DC020000}"/>
    <cellStyle name="2_20101119_Segmentreporting_v78_Testversion" xfId="738" xr:uid="{00000000-0005-0000-0000-0000DD020000}"/>
    <cellStyle name="2_20101206 KPIs 2011" xfId="739" xr:uid="{00000000-0005-0000-0000-0000DE020000}"/>
    <cellStyle name="2_20110103 Management Reporting Details Business Review" xfId="740" xr:uid="{00000000-0005-0000-0000-0000DF020000}"/>
    <cellStyle name="2_20110204 Finance Calendar 2011" xfId="741" xr:uid="{00000000-0005-0000-0000-0000E0020000}"/>
    <cellStyle name="2_20110204 Finance Calendar 2011_~3174756" xfId="742" xr:uid="{00000000-0005-0000-0000-0000E1020000}"/>
    <cellStyle name="2_20110204 Finance Calendar 2011_03 2011 Business Development" xfId="743" xr:uid="{00000000-0005-0000-0000-0000E2020000}"/>
    <cellStyle name="2_20110204 Finance Calendar 2011_03 2011 Business Development_Derivatives" xfId="744" xr:uid="{00000000-0005-0000-0000-0000E3020000}"/>
    <cellStyle name="2_20110204 Finance Calendar 2011_2011_Segmentreporting_v79_Testversion" xfId="745" xr:uid="{00000000-0005-0000-0000-0000E4020000}"/>
    <cellStyle name="2_20110204 Finance Calendar 2011_20110419_Business_Performance_Report_v11" xfId="746" xr:uid="{00000000-0005-0000-0000-0000E5020000}"/>
    <cellStyle name="2_20110204 Finance Calendar 2011_Derivatives" xfId="747" xr:uid="{00000000-0005-0000-0000-0000E6020000}"/>
    <cellStyle name="2_20110215 Finance Calendar 2011" xfId="748" xr:uid="{00000000-0005-0000-0000-0000E7020000}"/>
    <cellStyle name="2_20110215 Finance Calendar 2011_03 2011 Business Development" xfId="749" xr:uid="{00000000-0005-0000-0000-0000E8020000}"/>
    <cellStyle name="2_20110215 Finance Calendar 2011_03 2011 Business Development_Derivatives" xfId="750" xr:uid="{00000000-0005-0000-0000-0000E9020000}"/>
    <cellStyle name="2_20110215 Finance Calendar 2011_2011_Segmentreporting_v79_Testversion" xfId="751" xr:uid="{00000000-0005-0000-0000-0000EA020000}"/>
    <cellStyle name="2_20110215 Finance Calendar 2011_20110419_Business_Performance_Report_v11" xfId="752" xr:uid="{00000000-0005-0000-0000-0000EB020000}"/>
    <cellStyle name="2_20110215 Finance Calendar 2011_Derivatives" xfId="753" xr:uid="{00000000-0005-0000-0000-0000EC020000}"/>
    <cellStyle name="2_2011203 Overview Reports" xfId="754" xr:uid="{00000000-0005-0000-0000-0000ED020000}"/>
    <cellStyle name="2_2011203 Overview Reports 2" xfId="755" xr:uid="{00000000-0005-0000-0000-0000EE020000}"/>
    <cellStyle name="2_2011203 Overview Reports 3" xfId="756" xr:uid="{00000000-0005-0000-0000-0000EF020000}"/>
    <cellStyle name="2_2011203 Overview Reports 4" xfId="757" xr:uid="{00000000-0005-0000-0000-0000F0020000}"/>
    <cellStyle name="2_2011203 Overview Reports_~3174756" xfId="758" xr:uid="{00000000-0005-0000-0000-0000F1020000}"/>
    <cellStyle name="2_2011203 Overview Reports_03 2011 Business Development" xfId="759" xr:uid="{00000000-0005-0000-0000-0000F2020000}"/>
    <cellStyle name="2_2011203 Overview Reports_03 2011 Business Development_Derivatives" xfId="760" xr:uid="{00000000-0005-0000-0000-0000F3020000}"/>
    <cellStyle name="2_2011203 Overview Reports_2011_Segmentreporting_v79_Testversion" xfId="761" xr:uid="{00000000-0005-0000-0000-0000F4020000}"/>
    <cellStyle name="2_2011203 Overview Reports_20110419_Business_Performance_Report_v11" xfId="762" xr:uid="{00000000-0005-0000-0000-0000F5020000}"/>
    <cellStyle name="2_2011203 Overview Reports_20110419_Business_Performance_Report_v11_RSC" xfId="763" xr:uid="{00000000-0005-0000-0000-0000F6020000}"/>
    <cellStyle name="2_2011203 Overview Reports_Derivatives" xfId="764" xr:uid="{00000000-0005-0000-0000-0000F7020000}"/>
    <cellStyle name="2_2011203 Overview Reports_Division Summary  PCR" xfId="765" xr:uid="{00000000-0005-0000-0000-0000F8020000}"/>
    <cellStyle name="2_2011203 Overview Reports_Key-P-FM" xfId="766" xr:uid="{00000000-0005-0000-0000-0000F9020000}"/>
    <cellStyle name="2_2011203 Overview Reports_Key-P-Retail" xfId="767" xr:uid="{00000000-0005-0000-0000-0000FA020000}"/>
    <cellStyle name="2_2011203 Overview Reports_New Network Strategy" xfId="768" xr:uid="{00000000-0005-0000-0000-0000FB020000}"/>
    <cellStyle name="2_2011203 Overview Reports_Sales Funnel" xfId="769" xr:uid="{00000000-0005-0000-0000-0000FC020000}"/>
    <cellStyle name="2_BOLERO_2012-08-06" xfId="770" xr:uid="{00000000-0005-0000-0000-0000FD020000}"/>
    <cellStyle name="2_BOLERO_2012-08-06_BOLERO_2012-12-03_V2" xfId="771" xr:uid="{00000000-0005-0000-0000-0000FE020000}"/>
    <cellStyle name="2_BOLERO_2012-12-03_V3" xfId="772" xr:uid="{00000000-0005-0000-0000-0000FF020000}"/>
    <cellStyle name="2_consolidated own funds 11_2010" xfId="773" xr:uid="{00000000-0005-0000-0000-000000030000}"/>
    <cellStyle name="2_consolidated own funds 11_2010_~3174756" xfId="774" xr:uid="{00000000-0005-0000-0000-000001030000}"/>
    <cellStyle name="2_consolidated own funds 11_2010_03 2011 Business Development" xfId="775" xr:uid="{00000000-0005-0000-0000-000002030000}"/>
    <cellStyle name="2_consolidated own funds 11_2010_03 2011 Business Development_Derivatives" xfId="776" xr:uid="{00000000-0005-0000-0000-000003030000}"/>
    <cellStyle name="2_consolidated own funds 11_2010_2011_Segmentreporting_v79_Testversion" xfId="777" xr:uid="{00000000-0005-0000-0000-000004030000}"/>
    <cellStyle name="2_consolidated own funds 11_2010_20110419_Business_Performance_Report_v11" xfId="778" xr:uid="{00000000-0005-0000-0000-000005030000}"/>
    <cellStyle name="2_consolidated own funds 11_2010_Derivatives" xfId="779" xr:uid="{00000000-0005-0000-0000-000006030000}"/>
    <cellStyle name="2_Daten_MonRep_2012_08" xfId="780" xr:uid="{00000000-0005-0000-0000-000007030000}"/>
    <cellStyle name="2_Daten_MonRep_2012_08_BOLERO_2012-12-03_V2" xfId="781" xr:uid="{00000000-0005-0000-0000-000008030000}"/>
    <cellStyle name="2_Daten_MonRep_2012_10" xfId="782" xr:uid="{00000000-0005-0000-0000-000009030000}"/>
    <cellStyle name="2_Daten_MonRep_2012_10_BOLERO_2012-12-03_V2" xfId="783" xr:uid="{00000000-0005-0000-0000-00000A030000}"/>
    <cellStyle name="2_DIVISION_Products" xfId="784" xr:uid="{00000000-0005-0000-0000-00000B030000}"/>
    <cellStyle name="2_DIVISION_Products 2" xfId="785" xr:uid="{00000000-0005-0000-0000-00000C030000}"/>
    <cellStyle name="2_DIVISION_Products 3" xfId="786" xr:uid="{00000000-0005-0000-0000-00000D030000}"/>
    <cellStyle name="2_DIVISION_Products 4" xfId="787" xr:uid="{00000000-0005-0000-0000-00000E030000}"/>
    <cellStyle name="2_DIVISION_Products_20100505_Segmentreporting_v57_Testversion" xfId="788" xr:uid="{00000000-0005-0000-0000-00000F030000}"/>
    <cellStyle name="2_DIVISION_Products_20100505_Segmentreporting_v57_Testversion_20100623 Management Reporting - Business Review v100413a" xfId="789" xr:uid="{00000000-0005-0000-0000-000010030000}"/>
    <cellStyle name="2_DIVISION_Products_20100505_Segmentreporting_v57_Testversion_20100726 Management Reporting - Business Review v100413a" xfId="790" xr:uid="{00000000-0005-0000-0000-000011030000}"/>
    <cellStyle name="2_DIVISION_Products_20100505_Segmentreporting_v57_Testversion_20100727 Management Reporting - Business Review v100413a" xfId="791" xr:uid="{00000000-0005-0000-0000-000012030000}"/>
    <cellStyle name="2_DIVISION_Products_20100505_Segmentreporting_v57_Testversion_20100727 Management Reporting - Business Review v100413a TEST" xfId="792" xr:uid="{00000000-0005-0000-0000-000013030000}"/>
    <cellStyle name="2_DIVISION_Products_20100505_Segmentreporting_v57_Testversion_20100806 Management Reporting - Business Review v100413a TESTVERSION" xfId="793" xr:uid="{00000000-0005-0000-0000-000014030000}"/>
    <cellStyle name="2_DIVISION_Products_20100505_Segmentreporting_v57_Testversion_20101119_Segmentreporting_v78_Testversion" xfId="794" xr:uid="{00000000-0005-0000-0000-000015030000}"/>
    <cellStyle name="2_DIVISION_Products_20100505_Segmentreporting_v57_Testversion_20101206 KPIs 2011" xfId="795" xr:uid="{00000000-0005-0000-0000-000016030000}"/>
    <cellStyle name="2_DIVISION_Products_20100505_Segmentreporting_v57_Testversion_20110103 Management Reporting Details Business Review" xfId="796" xr:uid="{00000000-0005-0000-0000-000017030000}"/>
    <cellStyle name="2_DIVISION_Products_20100505_Segmentreporting_v57d" xfId="797" xr:uid="{00000000-0005-0000-0000-000018030000}"/>
    <cellStyle name="2_DIVISION_Products_20100505_Segmentreporting_v57d_20100623 Management Reporting - Business Review v100413a" xfId="798" xr:uid="{00000000-0005-0000-0000-000019030000}"/>
    <cellStyle name="2_DIVISION_Products_20100505_Segmentreporting_v57d_20100726 Management Reporting - Business Review v100413a" xfId="799" xr:uid="{00000000-0005-0000-0000-00001A030000}"/>
    <cellStyle name="2_DIVISION_Products_20100505_Segmentreporting_v57d_20100727 Management Reporting - Business Review v100413a" xfId="800" xr:uid="{00000000-0005-0000-0000-00001B030000}"/>
    <cellStyle name="2_DIVISION_Products_20100505_Segmentreporting_v57d_20100727 Management Reporting - Business Review v100413a TEST" xfId="801" xr:uid="{00000000-0005-0000-0000-00001C030000}"/>
    <cellStyle name="2_DIVISION_Products_20100505_Segmentreporting_v57d_20100806 Management Reporting - Business Review v100413a TESTVERSION" xfId="802" xr:uid="{00000000-0005-0000-0000-00001D030000}"/>
    <cellStyle name="2_DIVISION_Products_20100505_Segmentreporting_v57d_20101119_Segmentreporting_v78_Testversion" xfId="803" xr:uid="{00000000-0005-0000-0000-00001E030000}"/>
    <cellStyle name="2_DIVISION_Products_20100505_Segmentreporting_v57d_20101206 KPIs 2011" xfId="804" xr:uid="{00000000-0005-0000-0000-00001F030000}"/>
    <cellStyle name="2_DIVISION_Products_20100505_Segmentreporting_v57d_20110103 Management Reporting Details Business Review" xfId="805" xr:uid="{00000000-0005-0000-0000-000020030000}"/>
    <cellStyle name="2_DIVISION_Products_20100602_Segmentreporting_v61" xfId="806" xr:uid="{00000000-0005-0000-0000-000021030000}"/>
    <cellStyle name="2_DIVISION_Products_20100602_Segmentreporting_v61_20100623 Management Reporting - Business Review v100413a" xfId="807" xr:uid="{00000000-0005-0000-0000-000022030000}"/>
    <cellStyle name="2_DIVISION_Products_20100602_Segmentreporting_v61_20100726 Management Reporting - Business Review v100413a" xfId="808" xr:uid="{00000000-0005-0000-0000-000023030000}"/>
    <cellStyle name="2_DIVISION_Products_20100602_Segmentreporting_v61_20100727 Management Reporting - Business Review v100413a" xfId="809" xr:uid="{00000000-0005-0000-0000-000024030000}"/>
    <cellStyle name="2_DIVISION_Products_20100602_Segmentreporting_v61_20100727 Management Reporting - Business Review v100413a TEST" xfId="810" xr:uid="{00000000-0005-0000-0000-000025030000}"/>
    <cellStyle name="2_DIVISION_Products_20100602_Segmentreporting_v61_20100806 Management Reporting - Business Review v100413a TESTVERSION" xfId="811" xr:uid="{00000000-0005-0000-0000-000026030000}"/>
    <cellStyle name="2_DIVISION_Products_20100602_Segmentreporting_v61_20101119_Segmentreporting_v78_Testversion" xfId="812" xr:uid="{00000000-0005-0000-0000-000027030000}"/>
    <cellStyle name="2_DIVISION_Products_20100602_Segmentreporting_v61_20101206 KPIs 2011" xfId="813" xr:uid="{00000000-0005-0000-0000-000028030000}"/>
    <cellStyle name="2_DIVISION_Products_20100602_Segmentreporting_v61_20110103 Management Reporting Details Business Review" xfId="814" xr:uid="{00000000-0005-0000-0000-000029030000}"/>
    <cellStyle name="2_DIVISION_Products_20100607_Segmentreporting_v62" xfId="815" xr:uid="{00000000-0005-0000-0000-00002A030000}"/>
    <cellStyle name="2_DIVISION_Products_20100607_Segmentreporting_v62_20100623 Management Reporting - Business Review v100413a" xfId="816" xr:uid="{00000000-0005-0000-0000-00002B030000}"/>
    <cellStyle name="2_DIVISION_Products_20100607_Segmentreporting_v62_20100726 Management Reporting - Business Review v100413a" xfId="817" xr:uid="{00000000-0005-0000-0000-00002C030000}"/>
    <cellStyle name="2_DIVISION_Products_20100607_Segmentreporting_v62_20100727 Management Reporting - Business Review v100413a" xfId="818" xr:uid="{00000000-0005-0000-0000-00002D030000}"/>
    <cellStyle name="2_DIVISION_Products_20100607_Segmentreporting_v62_20100727 Management Reporting - Business Review v100413a TEST" xfId="819" xr:uid="{00000000-0005-0000-0000-00002E030000}"/>
    <cellStyle name="2_DIVISION_Products_20100607_Segmentreporting_v62_20100806 Management Reporting - Business Review v100413a TESTVERSION" xfId="820" xr:uid="{00000000-0005-0000-0000-00002F030000}"/>
    <cellStyle name="2_DIVISION_Products_20100607_Segmentreporting_v62_20101119_Segmentreporting_v78_Testversion" xfId="821" xr:uid="{00000000-0005-0000-0000-000030030000}"/>
    <cellStyle name="2_DIVISION_Products_20100607_Segmentreporting_v62_20101206 KPIs 2011" xfId="822" xr:uid="{00000000-0005-0000-0000-000031030000}"/>
    <cellStyle name="2_DIVISION_Products_20100607_Segmentreporting_v62_20110103 Management Reporting Details Business Review" xfId="823" xr:uid="{00000000-0005-0000-0000-000032030000}"/>
    <cellStyle name="2_DIVISION_Products_20100614_Segmentreporting_v68" xfId="824" xr:uid="{00000000-0005-0000-0000-000033030000}"/>
    <cellStyle name="2_DIVISION_Products_20100614_Segmentreporting_v68_20100623 Management Reporting - Business Review v100413a" xfId="825" xr:uid="{00000000-0005-0000-0000-000034030000}"/>
    <cellStyle name="2_DIVISION_Products_20100614_Segmentreporting_v68_20100726 Management Reporting - Business Review v100413a" xfId="826" xr:uid="{00000000-0005-0000-0000-000035030000}"/>
    <cellStyle name="2_DIVISION_Products_20100614_Segmentreporting_v68_20100727 Management Reporting - Business Review v100413a" xfId="827" xr:uid="{00000000-0005-0000-0000-000036030000}"/>
    <cellStyle name="2_DIVISION_Products_20100614_Segmentreporting_v68_20100727 Management Reporting - Business Review v100413a TEST" xfId="828" xr:uid="{00000000-0005-0000-0000-000037030000}"/>
    <cellStyle name="2_DIVISION_Products_20100614_Segmentreporting_v68_20100806 Management Reporting - Business Review v100413a TESTVERSION" xfId="829" xr:uid="{00000000-0005-0000-0000-000038030000}"/>
    <cellStyle name="2_DIVISION_Products_20100614_Segmentreporting_v68_20101119_Segmentreporting_v78_Testversion" xfId="830" xr:uid="{00000000-0005-0000-0000-000039030000}"/>
    <cellStyle name="2_DIVISION_Products_20100614_Segmentreporting_v68_20101206 KPIs 2011" xfId="831" xr:uid="{00000000-0005-0000-0000-00003A030000}"/>
    <cellStyle name="2_DIVISION_Products_20100614_Segmentreporting_v68_20110103 Management Reporting Details Business Review" xfId="832" xr:uid="{00000000-0005-0000-0000-00003B030000}"/>
    <cellStyle name="2_DIVISION_Products_20100614_Segmentreporting_v70_Testversion" xfId="833" xr:uid="{00000000-0005-0000-0000-00003C030000}"/>
    <cellStyle name="2_DIVISION_Products_20100623 Management Reporting - Business Review v100413a" xfId="834" xr:uid="{00000000-0005-0000-0000-00003D030000}"/>
    <cellStyle name="2_DIVISION_Products_20100713_Segmentreporting_v72" xfId="835" xr:uid="{00000000-0005-0000-0000-00003E030000}"/>
    <cellStyle name="2_DIVISION_Products_20100714_Segmentreporting_v73" xfId="836" xr:uid="{00000000-0005-0000-0000-00003F030000}"/>
    <cellStyle name="2_DIVISION_Products_20100714_Segmentreporting_v74" xfId="837" xr:uid="{00000000-0005-0000-0000-000040030000}"/>
    <cellStyle name="2_DIVISION_Products_20100719_Segmentreporting_v75" xfId="838" xr:uid="{00000000-0005-0000-0000-000041030000}"/>
    <cellStyle name="2_DIVISION_Products_20100719_Segmentreporting_v75_Testversion" xfId="839" xr:uid="{00000000-0005-0000-0000-000042030000}"/>
    <cellStyle name="2_DIVISION_Products_20100720_Segmentreporting_v76_Testversion" xfId="840" xr:uid="{00000000-0005-0000-0000-000043030000}"/>
    <cellStyle name="2_DIVISION_Products_20100726 Management Reporting - Business Review v100413a" xfId="841" xr:uid="{00000000-0005-0000-0000-000044030000}"/>
    <cellStyle name="2_DIVISION_Products_20100727 Management Reporting - Business Review v100413a" xfId="842" xr:uid="{00000000-0005-0000-0000-000045030000}"/>
    <cellStyle name="2_DIVISION_Products_20100727 Management Reporting - Business Review v100413a TEST" xfId="843" xr:uid="{00000000-0005-0000-0000-000046030000}"/>
    <cellStyle name="2_DIVISION_Products_20100806 Management Reporting - Business Review v100413a TESTVERSION" xfId="844" xr:uid="{00000000-0005-0000-0000-000047030000}"/>
    <cellStyle name="2_DIVISION_Products_20101012_Segmentreporting_v77_Testversion" xfId="845" xr:uid="{00000000-0005-0000-0000-000048030000}"/>
    <cellStyle name="2_DIVISION_Products_20101119_Segmentreporting_v78_Testversion" xfId="846" xr:uid="{00000000-0005-0000-0000-000049030000}"/>
    <cellStyle name="2_DIVISION_Products_20101206 KPIs 2011" xfId="847" xr:uid="{00000000-0005-0000-0000-00004A030000}"/>
    <cellStyle name="2_DIVISION_Products_2010301 KPIs 2011" xfId="848" xr:uid="{00000000-0005-0000-0000-00004B030000}"/>
    <cellStyle name="2_DIVISION_Products_2011_Segmentreporting_v79_Testversion" xfId="849" xr:uid="{00000000-0005-0000-0000-00004C030000}"/>
    <cellStyle name="2_DIVISION_Products_2011_Segmentreporting_v79_Testversion_01" xfId="850" xr:uid="{00000000-0005-0000-0000-00004D030000}"/>
    <cellStyle name="2_DIVISION_Products_20110103 Management Reporting Details Business Review" xfId="851" xr:uid="{00000000-0005-0000-0000-00004E030000}"/>
    <cellStyle name="2_DIVISION_Products_20110215_Segmentreporting_v79_Testversion_x" xfId="852" xr:uid="{00000000-0005-0000-0000-00004F030000}"/>
    <cellStyle name="2_DIVISION_Products_20110307 Master Management Reporting 1.0_v6 Excerpt Businesses" xfId="853" xr:uid="{00000000-0005-0000-0000-000050030000}"/>
    <cellStyle name="2_DIVISION_Products_20110419_Business_Performance_Report_v11_RSC" xfId="854" xr:uid="{00000000-0005-0000-0000-000051030000}"/>
    <cellStyle name="2_DIVISION_Products_Division Summary  PCR" xfId="855" xr:uid="{00000000-0005-0000-0000-000052030000}"/>
    <cellStyle name="2_DIVISION_Products_Key-P-FM" xfId="856" xr:uid="{00000000-0005-0000-0000-000053030000}"/>
    <cellStyle name="2_DIVISION_Products_Key-P-Retail" xfId="857" xr:uid="{00000000-0005-0000-0000-000054030000}"/>
    <cellStyle name="2_DIVISION_Products_Kopie von 20100608_Segmentreporting_v65" xfId="858" xr:uid="{00000000-0005-0000-0000-000055030000}"/>
    <cellStyle name="2_DIVISION_Products_Kopie von 20100608_Segmentreporting_v65_20100623 Management Reporting - Business Review v100413a" xfId="859" xr:uid="{00000000-0005-0000-0000-000056030000}"/>
    <cellStyle name="2_DIVISION_Products_Kopie von 20100608_Segmentreporting_v65_20100726 Management Reporting - Business Review v100413a" xfId="860" xr:uid="{00000000-0005-0000-0000-000057030000}"/>
    <cellStyle name="2_DIVISION_Products_Kopie von 20100608_Segmentreporting_v65_20100727 Management Reporting - Business Review v100413a" xfId="861" xr:uid="{00000000-0005-0000-0000-000058030000}"/>
    <cellStyle name="2_DIVISION_Products_Kopie von 20100608_Segmentreporting_v65_20100727 Management Reporting - Business Review v100413a TEST" xfId="862" xr:uid="{00000000-0005-0000-0000-000059030000}"/>
    <cellStyle name="2_DIVISION_Products_Kopie von 20100608_Segmentreporting_v65_20100806 Management Reporting - Business Review v100413a TESTVERSION" xfId="863" xr:uid="{00000000-0005-0000-0000-00005A030000}"/>
    <cellStyle name="2_DIVISION_Products_Kopie von 20100608_Segmentreporting_v65_20101119_Segmentreporting_v78_Testversion" xfId="864" xr:uid="{00000000-0005-0000-0000-00005B030000}"/>
    <cellStyle name="2_DIVISION_Products_Kopie von 20100608_Segmentreporting_v65_20101206 KPIs 2011" xfId="865" xr:uid="{00000000-0005-0000-0000-00005C030000}"/>
    <cellStyle name="2_DIVISION_Products_Kopie von 20100608_Segmentreporting_v65_20110103 Management Reporting Details Business Review" xfId="866" xr:uid="{00000000-0005-0000-0000-00005D030000}"/>
    <cellStyle name="2_DIVISION_Products_New Network Strategy" xfId="867" xr:uid="{00000000-0005-0000-0000-00005E030000}"/>
    <cellStyle name="2_DIVISION_Products_Sales Funnel" xfId="868" xr:uid="{00000000-0005-0000-0000-00005F030000}"/>
    <cellStyle name="2_DIVISION_Products_Testversion von 2011_Segmentreporting_v79_Testversion" xfId="869" xr:uid="{00000000-0005-0000-0000-000060030000}"/>
    <cellStyle name="2_Excel Basistabellen und Graphiken_IFRS_102010 2.0" xfId="870" xr:uid="{00000000-0005-0000-0000-000061030000}"/>
    <cellStyle name="2_Excel Basistabellen und Graphiken_IFRS_102010 2.0_~3174756" xfId="871" xr:uid="{00000000-0005-0000-0000-000062030000}"/>
    <cellStyle name="2_Excel Basistabellen und Graphiken_IFRS_102010 2.0_03 2011 Business Development" xfId="872" xr:uid="{00000000-0005-0000-0000-000063030000}"/>
    <cellStyle name="2_Excel Basistabellen und Graphiken_IFRS_102010 2.0_03 2011 Business Development_Derivatives" xfId="873" xr:uid="{00000000-0005-0000-0000-000064030000}"/>
    <cellStyle name="2_Excel Basistabellen und Graphiken_IFRS_102010 2.0_2011_Segmentreporting_v79_Testversion" xfId="874" xr:uid="{00000000-0005-0000-0000-000065030000}"/>
    <cellStyle name="2_Excel Basistabellen und Graphiken_IFRS_102010 2.0_20110419_Business_Performance_Report_v11" xfId="875" xr:uid="{00000000-0005-0000-0000-000066030000}"/>
    <cellStyle name="2_Excel Basistabellen und Graphiken_IFRS_102010 2.0_Derivatives" xfId="876" xr:uid="{00000000-0005-0000-0000-000067030000}"/>
    <cellStyle name="2_KONZERN_121203" xfId="877" xr:uid="{00000000-0005-0000-0000-000068030000}"/>
    <cellStyle name="2_KONZERN_121203_BOLERO_2012-12-03_V2" xfId="878" xr:uid="{00000000-0005-0000-0000-000069030000}"/>
    <cellStyle name="2_Mappe6" xfId="879" xr:uid="{00000000-0005-0000-0000-00006A030000}"/>
    <cellStyle name="2_Mappe6_BOLERO_2012-12-03_V2" xfId="880" xr:uid="{00000000-0005-0000-0000-00006B030000}"/>
    <cellStyle name="2_Restructuring File _ 3-07-13_scorecard" xfId="881" xr:uid="{00000000-0005-0000-0000-00006C030000}"/>
    <cellStyle name="2_STAT-Nominations_121212" xfId="882" xr:uid="{00000000-0005-0000-0000-00006D030000}"/>
    <cellStyle name="2_Wincor SB-Install" xfId="883" xr:uid="{00000000-0005-0000-0000-00006E030000}"/>
    <cellStyle name="2_Wincor SB-Install_BOLERO_2012-12-03_V2" xfId="884" xr:uid="{00000000-0005-0000-0000-00006F030000}"/>
    <cellStyle name="2_Wincor SB-Install_KONZERN_121203" xfId="885" xr:uid="{00000000-0005-0000-0000-000070030000}"/>
    <cellStyle name="2_Wincor SB-Install_Mappe6" xfId="886" xr:uid="{00000000-0005-0000-0000-000071030000}"/>
    <cellStyle name="2_Wincor SB-Install_STAT-Nominations_121212" xfId="887" xr:uid="{00000000-0005-0000-0000-000072030000}"/>
    <cellStyle name="20 % - Akzent1" xfId="1721" xr:uid="{7EBC6350-C379-48C6-81CC-92B5416E2D9F}"/>
    <cellStyle name="20 % - Akzent2" xfId="1722" xr:uid="{9B9D9E9E-A0B7-4EEA-A1C6-A0A5E9C15314}"/>
    <cellStyle name="20 % - Akzent3" xfId="1723" xr:uid="{54C7C8D2-B3A3-401C-B7E1-2D4DAF535644}"/>
    <cellStyle name="20 % - Akzent4" xfId="1724" xr:uid="{3DBAF9CB-EDA5-498D-A4AF-0FCAC1B7BD15}"/>
    <cellStyle name="20 % - Akzent5" xfId="1725" xr:uid="{7F14C6D4-5DA1-4DFA-B534-6F03442528EF}"/>
    <cellStyle name="20 % - Akzent6" xfId="1726" xr:uid="{9492549B-ABF8-48DD-A1B0-4A7C2131F6ED}"/>
    <cellStyle name="20% - 1. jelölőszín" xfId="1727" xr:uid="{B2136A3A-282A-4864-B198-988D6CB8F6A9}"/>
    <cellStyle name="20% - 1. jelölőszín 2" xfId="1728" xr:uid="{B4882B1F-D156-4958-986B-8C09DF49575F}"/>
    <cellStyle name="20% - 1. jelölőszín_20130128_ITS on reporting_Annex I_CA" xfId="1729" xr:uid="{F717C242-531D-42D5-8655-13FD1707C01B}"/>
    <cellStyle name="20% - 2. jelölőszín" xfId="1730" xr:uid="{50135F35-3B50-4D32-90AB-55211A1F904E}"/>
    <cellStyle name="20% - 2. jelölőszín 2" xfId="1731" xr:uid="{7A79270C-FB41-4C6B-84FF-3552921C964E}"/>
    <cellStyle name="20% - 2. jelölőszín_20130128_ITS on reporting_Annex I_CA" xfId="1732" xr:uid="{E290C7B3-32C1-404C-8401-F6E2FCD28045}"/>
    <cellStyle name="20% - 3. jelölőszín" xfId="1733" xr:uid="{6F190EEA-069C-408A-8E63-67EB7F1EC863}"/>
    <cellStyle name="20% - 3. jelölőszín 2" xfId="1734" xr:uid="{9E096FD3-96C2-4500-A523-0AA499E97B31}"/>
    <cellStyle name="20% - 3. jelölőszín_20130128_ITS on reporting_Annex I_CA" xfId="1735" xr:uid="{C82BD32F-AA5B-4D69-912B-19ECF5F55A2B}"/>
    <cellStyle name="20% - 4. jelölőszín" xfId="1736" xr:uid="{90C859F7-A93B-40DE-BD73-58474393284B}"/>
    <cellStyle name="20% - 4. jelölőszín 2" xfId="1737" xr:uid="{4328A0FD-D90A-40A6-8970-27B07545227B}"/>
    <cellStyle name="20% - 4. jelölőszín_20130128_ITS on reporting_Annex I_CA" xfId="1738" xr:uid="{8F544D02-6CB0-47DF-97AA-3C469832D79C}"/>
    <cellStyle name="20% - 5. jelölőszín" xfId="1739" xr:uid="{204D67B6-4ED8-4928-BBF8-7EB4DB845B34}"/>
    <cellStyle name="20% - 5. jelölőszín 2" xfId="1740" xr:uid="{F9E813E2-F8C6-4211-B239-034007D2B72D}"/>
    <cellStyle name="20% - 5. jelölőszín_20130128_ITS on reporting_Annex I_CA" xfId="1741" xr:uid="{BA38F3A4-A5AC-4B78-8581-AB343DE67BC1}"/>
    <cellStyle name="20% - 6. jelölőszín" xfId="1742" xr:uid="{922E7319-EC3D-4FA6-B12D-36686E62C2E3}"/>
    <cellStyle name="20% - 6. jelölőszín 2" xfId="1743" xr:uid="{B134AA14-583F-49EE-9DF8-107A448ED6D9}"/>
    <cellStyle name="20% - 6. jelölőszín_20130128_ITS on reporting_Annex I_CA" xfId="1744" xr:uid="{FA66BD41-6DD0-4E70-B867-54E311CBE8DF}"/>
    <cellStyle name="20% - Accent1" xfId="888" xr:uid="{00000000-0005-0000-0000-000073030000}"/>
    <cellStyle name="20% - Accent1 2" xfId="889" xr:uid="{00000000-0005-0000-0000-000074030000}"/>
    <cellStyle name="20% - Accent1 2 2" xfId="1745" xr:uid="{0262672B-4AEC-4AC3-9664-C6F6D1941AF8}"/>
    <cellStyle name="20% - Accent1 2_1.3" xfId="1746" xr:uid="{F298E24E-7281-45F5-B8EA-AC6955F81185}"/>
    <cellStyle name="20% - Accent1 3" xfId="1747" xr:uid="{D1CBD613-AF2E-45E7-97E7-834DEEBD11F1}"/>
    <cellStyle name="20% - Accent1_1 BS" xfId="1748" xr:uid="{7EB6B7F1-DCDC-44F7-8E40-A70AB53D4570}"/>
    <cellStyle name="20% - Accent2" xfId="890" xr:uid="{00000000-0005-0000-0000-000075030000}"/>
    <cellStyle name="20% - Accent2 2" xfId="891" xr:uid="{00000000-0005-0000-0000-000076030000}"/>
    <cellStyle name="20% - Accent2 2 2" xfId="1749" xr:uid="{09F18411-F958-4C1D-A962-B4A723368633}"/>
    <cellStyle name="20% - Accent2 2_1.3" xfId="1750" xr:uid="{1E874E96-15B4-429E-AFCC-33960E70C935}"/>
    <cellStyle name="20% - Accent2 3" xfId="1751" xr:uid="{593E6AAE-27E0-4312-BBB8-5672F1891255}"/>
    <cellStyle name="20% - Accent2_1 BS" xfId="1752" xr:uid="{F2E60129-298E-4514-B729-B50048283B79}"/>
    <cellStyle name="20% - Accent3" xfId="892" xr:uid="{00000000-0005-0000-0000-000077030000}"/>
    <cellStyle name="20% - Accent3 2" xfId="893" xr:uid="{00000000-0005-0000-0000-000078030000}"/>
    <cellStyle name="20% - Accent3 2 2" xfId="1753" xr:uid="{826BCE49-09E6-47FC-82A4-DF873EE4F32F}"/>
    <cellStyle name="20% - Accent3 2_1.3" xfId="1754" xr:uid="{5EA8CAB1-6BF7-4DC9-8D8B-E7E52583CC47}"/>
    <cellStyle name="20% - Accent3 3" xfId="1755" xr:uid="{54B36106-6F4F-48EF-865B-3F096CE341B8}"/>
    <cellStyle name="20% - Accent3_1 BS" xfId="1756" xr:uid="{D35B9253-6880-433A-86C9-4C4E48132919}"/>
    <cellStyle name="20% - Accent4" xfId="894" xr:uid="{00000000-0005-0000-0000-000079030000}"/>
    <cellStyle name="20% - Accent4 2" xfId="895" xr:uid="{00000000-0005-0000-0000-00007A030000}"/>
    <cellStyle name="20% - Accent4 2 2" xfId="1757" xr:uid="{50B8B9BD-324A-4078-9B65-C0385F227458}"/>
    <cellStyle name="20% - Accent4 2_1.3" xfId="1758" xr:uid="{8D261407-5B88-4378-A5D2-A129129842CD}"/>
    <cellStyle name="20% - Accent4 3" xfId="1759" xr:uid="{90B85D8D-004A-458A-8C6C-49F7A42E6326}"/>
    <cellStyle name="20% - Accent4_1 BS" xfId="1760" xr:uid="{2DD52B2B-D5B1-48A2-A43F-BD125CD6525E}"/>
    <cellStyle name="20% - Accent5" xfId="896" xr:uid="{00000000-0005-0000-0000-00007B030000}"/>
    <cellStyle name="20% - Accent5 2" xfId="897" xr:uid="{00000000-0005-0000-0000-00007C030000}"/>
    <cellStyle name="20% - Accent5 2 2" xfId="1761" xr:uid="{B2903E46-5891-4722-A122-CB45C1B6F98D}"/>
    <cellStyle name="20% - Accent5 2_1.3" xfId="1762" xr:uid="{DA662888-C733-497D-8F67-0F021C2A0263}"/>
    <cellStyle name="20% - Accent5 3" xfId="1763" xr:uid="{B8B8A775-228D-489D-A6D0-0DC164D193E4}"/>
    <cellStyle name="20% - Accent5_1 BS" xfId="1764" xr:uid="{47E48103-F246-4E8B-A578-7BC298EF3B69}"/>
    <cellStyle name="20% - Accent6" xfId="898" xr:uid="{00000000-0005-0000-0000-00007D030000}"/>
    <cellStyle name="20% - Accent6 2" xfId="899" xr:uid="{00000000-0005-0000-0000-00007E030000}"/>
    <cellStyle name="20% - Accent6 2 2" xfId="1765" xr:uid="{B6A8678D-A03E-4D1A-B8A1-57FD250BF067}"/>
    <cellStyle name="20% - Accent6 2_1.3" xfId="1766" xr:uid="{D742A3DA-F0DB-47D3-814B-BE10E0B88D2F}"/>
    <cellStyle name="20% - Accent6 3" xfId="1767" xr:uid="{03E4CC82-5C63-43C0-B7B4-AFDEEB50C18A}"/>
    <cellStyle name="20% - Accent6_1 BS" xfId="1768" xr:uid="{332EB30E-0FE6-4486-8302-7935D5F99053}"/>
    <cellStyle name="20% - Akzent1 2" xfId="900" xr:uid="{00000000-0005-0000-0000-00007F030000}"/>
    <cellStyle name="20% - Akzent1 3" xfId="901" xr:uid="{00000000-0005-0000-0000-000080030000}"/>
    <cellStyle name="20% - Akzent1 3 2" xfId="902" xr:uid="{00000000-0005-0000-0000-000081030000}"/>
    <cellStyle name="20% - Akzent1 4" xfId="903" xr:uid="{00000000-0005-0000-0000-000082030000}"/>
    <cellStyle name="20% - Akzent2 2" xfId="904" xr:uid="{00000000-0005-0000-0000-000083030000}"/>
    <cellStyle name="20% - Akzent2 3" xfId="905" xr:uid="{00000000-0005-0000-0000-000084030000}"/>
    <cellStyle name="20% - Akzent2 3 2" xfId="906" xr:uid="{00000000-0005-0000-0000-000085030000}"/>
    <cellStyle name="20% - Akzent2 4" xfId="907" xr:uid="{00000000-0005-0000-0000-000086030000}"/>
    <cellStyle name="20% - Akzent3 2" xfId="908" xr:uid="{00000000-0005-0000-0000-000087030000}"/>
    <cellStyle name="20% - Akzent3 3" xfId="909" xr:uid="{00000000-0005-0000-0000-000088030000}"/>
    <cellStyle name="20% - Akzent3 3 2" xfId="910" xr:uid="{00000000-0005-0000-0000-000089030000}"/>
    <cellStyle name="20% - Akzent3 4" xfId="911" xr:uid="{00000000-0005-0000-0000-00008A030000}"/>
    <cellStyle name="20% - Akzent4 2" xfId="912" xr:uid="{00000000-0005-0000-0000-00008B030000}"/>
    <cellStyle name="20% - Akzent4 3" xfId="913" xr:uid="{00000000-0005-0000-0000-00008C030000}"/>
    <cellStyle name="20% - Akzent4 3 2" xfId="914" xr:uid="{00000000-0005-0000-0000-00008D030000}"/>
    <cellStyle name="20% - Akzent4 4" xfId="915" xr:uid="{00000000-0005-0000-0000-00008E030000}"/>
    <cellStyle name="20% - Akzent5 2" xfId="916" xr:uid="{00000000-0005-0000-0000-00008F030000}"/>
    <cellStyle name="20% - Akzent5 3" xfId="917" xr:uid="{00000000-0005-0000-0000-000090030000}"/>
    <cellStyle name="20% - Akzent5 3 2" xfId="918" xr:uid="{00000000-0005-0000-0000-000091030000}"/>
    <cellStyle name="20% - Akzent5 4" xfId="919" xr:uid="{00000000-0005-0000-0000-000092030000}"/>
    <cellStyle name="20% - Akzent6 2" xfId="920" xr:uid="{00000000-0005-0000-0000-000093030000}"/>
    <cellStyle name="20% - Akzent6 3" xfId="921" xr:uid="{00000000-0005-0000-0000-000094030000}"/>
    <cellStyle name="20% - Akzent6 3 2" xfId="922" xr:uid="{00000000-0005-0000-0000-000095030000}"/>
    <cellStyle name="20% - Akzent6 4" xfId="923" xr:uid="{00000000-0005-0000-0000-000096030000}"/>
    <cellStyle name="20% - Colore 7" xfId="924" xr:uid="{00000000-0005-0000-0000-000097030000}"/>
    <cellStyle name="20% - Énfasis1" xfId="925" xr:uid="{00000000-0005-0000-0000-000098030000}"/>
    <cellStyle name="20% - Énfasis1 2" xfId="926" xr:uid="{00000000-0005-0000-0000-000099030000}"/>
    <cellStyle name="20% - Énfasis1 3" xfId="1769" xr:uid="{EE9FA748-CD68-459C-9638-CAA25F15EB08}"/>
    <cellStyle name="20% - Énfasis1_1.3" xfId="1770" xr:uid="{A245608C-B8D2-47B2-8104-D0B2E9B4F414}"/>
    <cellStyle name="20% - Énfasis2" xfId="927" xr:uid="{00000000-0005-0000-0000-00009A030000}"/>
    <cellStyle name="20% - Énfasis2 2" xfId="928" xr:uid="{00000000-0005-0000-0000-00009B030000}"/>
    <cellStyle name="20% - Énfasis2 3" xfId="1771" xr:uid="{7C4C6F13-C145-45E4-998A-ACA6EC091176}"/>
    <cellStyle name="20% - Énfasis2_1.3" xfId="1772" xr:uid="{C0CCF433-8584-414E-A944-4832B5C78242}"/>
    <cellStyle name="20% - Énfasis3" xfId="929" xr:uid="{00000000-0005-0000-0000-00009C030000}"/>
    <cellStyle name="20% - Énfasis3 2" xfId="930" xr:uid="{00000000-0005-0000-0000-00009D030000}"/>
    <cellStyle name="20% - Énfasis3 3" xfId="1773" xr:uid="{57FEFB0E-3C07-483E-9334-6A96B39A1330}"/>
    <cellStyle name="20% - Énfasis3_1.3" xfId="1774" xr:uid="{6E0F24D5-A199-4D03-AEA8-28B347F2F409}"/>
    <cellStyle name="20% - Énfasis4" xfId="931" xr:uid="{00000000-0005-0000-0000-00009E030000}"/>
    <cellStyle name="20% - Énfasis4 2" xfId="932" xr:uid="{00000000-0005-0000-0000-00009F030000}"/>
    <cellStyle name="20% - Énfasis4 3" xfId="1775" xr:uid="{E1E58C13-669E-4172-A759-4E216DCD4EB7}"/>
    <cellStyle name="20% - Énfasis4_1.3" xfId="1776" xr:uid="{154D0A07-8B57-4C98-89C7-A11B989ABB93}"/>
    <cellStyle name="20% - Énfasis5" xfId="933" xr:uid="{00000000-0005-0000-0000-0000A0030000}"/>
    <cellStyle name="20% - Énfasis5 2" xfId="934" xr:uid="{00000000-0005-0000-0000-0000A1030000}"/>
    <cellStyle name="20% - Énfasis5 3" xfId="1777" xr:uid="{FB2B1F74-462C-4948-9030-6FF49E113FDE}"/>
    <cellStyle name="20% - Énfasis5_1.3" xfId="1778" xr:uid="{6D03C87A-DC76-4F43-9E2D-CFC6590B2927}"/>
    <cellStyle name="20% - Énfasis6" xfId="935" xr:uid="{00000000-0005-0000-0000-0000A2030000}"/>
    <cellStyle name="20% - Énfasis6 2" xfId="936" xr:uid="{00000000-0005-0000-0000-0000A3030000}"/>
    <cellStyle name="20% - Énfasis6 3" xfId="1779" xr:uid="{9D0AE7FD-DD20-4ACC-B103-E79FCEF104FF}"/>
    <cellStyle name="20% - Énfasis6_1.3" xfId="1780" xr:uid="{652FC2CE-9E2B-4E57-8576-346A15A566B8}"/>
    <cellStyle name="40 % - Akzent1" xfId="1781" xr:uid="{D6931514-573B-48EF-92DA-A928736112B5}"/>
    <cellStyle name="40 % - Akzent2" xfId="1782" xr:uid="{737B3E0A-89A3-463C-AE06-CB8352D6F5D3}"/>
    <cellStyle name="40 % - Akzent3" xfId="1783" xr:uid="{2F609C9C-FC47-4FA1-A6D2-D52C8E80A973}"/>
    <cellStyle name="40 % - Akzent4" xfId="1784" xr:uid="{805908D2-EAFE-4B86-A41C-351A32126D17}"/>
    <cellStyle name="40 % - Akzent5" xfId="1785" xr:uid="{7742BEA0-FF85-4E2C-B77B-3C3CDD83E840}"/>
    <cellStyle name="40 % - Akzent6" xfId="1786" xr:uid="{61745FBC-9E33-4802-B562-380E3F1EE159}"/>
    <cellStyle name="40% - 1. jelölőszín" xfId="1787" xr:uid="{827F54BC-0544-4094-811D-A0C39697FB3B}"/>
    <cellStyle name="40% - 1. jelölőszín 2" xfId="1788" xr:uid="{A5EE5B80-CD09-4F33-AE18-0CBFC10DFAF8}"/>
    <cellStyle name="40% - 1. jelölőszín_20130128_ITS on reporting_Annex I_CA" xfId="1789" xr:uid="{764F1847-3D27-4CA5-BD96-F171159E0CB0}"/>
    <cellStyle name="40% - 2. jelölőszín" xfId="1790" xr:uid="{ED290536-C62A-4AAE-AC60-EB5459A35505}"/>
    <cellStyle name="40% - 2. jelölőszín 2" xfId="1791" xr:uid="{38D9D604-204E-47BB-99FD-46583E21E580}"/>
    <cellStyle name="40% - 2. jelölőszín_20130128_ITS on reporting_Annex I_CA" xfId="1792" xr:uid="{5DEFE94C-F1B7-47CC-9DD2-D3E0EDAD43AC}"/>
    <cellStyle name="40% - 3. jelölőszín" xfId="1793" xr:uid="{BD6E7017-0E3B-4CC7-9B13-EBCDE9F61518}"/>
    <cellStyle name="40% - 3. jelölőszín 2" xfId="1794" xr:uid="{6D2C6D9D-3033-4AA1-947B-C979AC15D7B9}"/>
    <cellStyle name="40% - 3. jelölőszín_20130128_ITS on reporting_Annex I_CA" xfId="1795" xr:uid="{0703E500-52BC-4AD5-B232-00C0DFE05D62}"/>
    <cellStyle name="40% - 4. jelölőszín" xfId="1796" xr:uid="{9C2A2065-E5FE-4995-AA56-79802DC1434C}"/>
    <cellStyle name="40% - 4. jelölőszín 2" xfId="1797" xr:uid="{E4429D7A-C33E-479C-B4E0-52DDA7B68214}"/>
    <cellStyle name="40% - 4. jelölőszín_20130128_ITS on reporting_Annex I_CA" xfId="1798" xr:uid="{8C0D72A1-943A-4BA7-8BD1-1D8A071688A6}"/>
    <cellStyle name="40% - 5. jelölőszín" xfId="1799" xr:uid="{3B7D66FE-F70E-4D8C-AF12-71D72D86B761}"/>
    <cellStyle name="40% - 5. jelölőszín 2" xfId="1800" xr:uid="{BB320067-8CD6-4B4F-9AE1-37826B485FA4}"/>
    <cellStyle name="40% - 5. jelölőszín_20130128_ITS on reporting_Annex I_CA" xfId="1801" xr:uid="{BD88A954-F88C-4523-B0D0-A0199D9C906E}"/>
    <cellStyle name="40% - 6. jelölőszín" xfId="1802" xr:uid="{A26E638C-05C1-440C-AF4F-7E9530836B25}"/>
    <cellStyle name="40% - 6. jelölőszín 2" xfId="1803" xr:uid="{944E94C8-653C-4267-873A-234D2005E6CD}"/>
    <cellStyle name="40% - 6. jelölőszín_20130128_ITS on reporting_Annex I_CA" xfId="1804" xr:uid="{F683DF78-BC7D-4010-B597-4BE0D2B1F39C}"/>
    <cellStyle name="40% - Accent1" xfId="937" xr:uid="{00000000-0005-0000-0000-0000A4030000}"/>
    <cellStyle name="40% - Accent1 2" xfId="938" xr:uid="{00000000-0005-0000-0000-0000A5030000}"/>
    <cellStyle name="40% - Accent1 2 2" xfId="1805" xr:uid="{5FB41513-5B96-43BE-A50D-48F7BFC242D9}"/>
    <cellStyle name="40% - Accent1 2_1.3" xfId="1806" xr:uid="{56B67C95-CC1D-4366-B796-222A9CE0F4A9}"/>
    <cellStyle name="40% - Accent1 3" xfId="1807" xr:uid="{3005ABB3-1980-4089-9757-F17D15BF1C45}"/>
    <cellStyle name="40% - Accent1_1 BS" xfId="1808" xr:uid="{6221158E-208B-4C85-87FD-7F81AA5E72AB}"/>
    <cellStyle name="40% - Accent2" xfId="939" xr:uid="{00000000-0005-0000-0000-0000A6030000}"/>
    <cellStyle name="40% - Accent2 2" xfId="940" xr:uid="{00000000-0005-0000-0000-0000A7030000}"/>
    <cellStyle name="40% - Accent2 2 2" xfId="1809" xr:uid="{9416934B-32A7-4914-B36F-668270EC8CAB}"/>
    <cellStyle name="40% - Accent2 2_1.3" xfId="1810" xr:uid="{03D4392C-3F75-43EC-8F07-257234F04F18}"/>
    <cellStyle name="40% - Accent2 3" xfId="1811" xr:uid="{309DD2F7-04B2-493F-9483-34EEFDA0D247}"/>
    <cellStyle name="40% - Accent2_1 BS" xfId="1812" xr:uid="{D1DCDF52-7CF2-441D-B7A1-210AD3068CE2}"/>
    <cellStyle name="40% - Accent3" xfId="941" xr:uid="{00000000-0005-0000-0000-0000A8030000}"/>
    <cellStyle name="40% - Accent3 2" xfId="942" xr:uid="{00000000-0005-0000-0000-0000A9030000}"/>
    <cellStyle name="40% - Accent3 2 2" xfId="1813" xr:uid="{B2C710E2-807E-477E-B74D-4CE68C5E9FAF}"/>
    <cellStyle name="40% - Accent3 2_1.3" xfId="1814" xr:uid="{9320B859-A827-4BB1-B6F1-2EE7B64747E6}"/>
    <cellStyle name="40% - Accent3 3" xfId="1815" xr:uid="{C6EF8292-9B7C-41A2-835F-FA03261D3A9F}"/>
    <cellStyle name="40% - Accent3_1 BS" xfId="1816" xr:uid="{95CB53D8-4087-4566-BA3C-23F9D9E3D1A8}"/>
    <cellStyle name="40% - Accent4" xfId="943" xr:uid="{00000000-0005-0000-0000-0000AA030000}"/>
    <cellStyle name="40% - Accent4 2" xfId="944" xr:uid="{00000000-0005-0000-0000-0000AB030000}"/>
    <cellStyle name="40% - Accent4 2 2" xfId="1817" xr:uid="{62110662-15C7-4E24-AF3F-94031EAF1C00}"/>
    <cellStyle name="40% - Accent4 2_1.3" xfId="1818" xr:uid="{4F1AA3E9-965E-4FEA-922E-7A6E91F6F487}"/>
    <cellStyle name="40% - Accent4 3" xfId="1819" xr:uid="{D8EBA665-014D-49DD-8844-8A0722258A8A}"/>
    <cellStyle name="40% - Accent4_1 BS" xfId="1820" xr:uid="{A375F2FA-4353-4A6D-B7E1-B1EB051FD646}"/>
    <cellStyle name="40% - Accent5" xfId="945" xr:uid="{00000000-0005-0000-0000-0000AC030000}"/>
    <cellStyle name="40% - Accent5 2" xfId="946" xr:uid="{00000000-0005-0000-0000-0000AD030000}"/>
    <cellStyle name="40% - Accent5 2 2" xfId="1821" xr:uid="{70A7DE01-E059-45E9-AFE9-B302F8E1B51E}"/>
    <cellStyle name="40% - Accent5 2_1.3" xfId="1822" xr:uid="{2BBF5E4A-2BD2-4EFC-94E0-DB2429DCB839}"/>
    <cellStyle name="40% - Accent5 3" xfId="1823" xr:uid="{CBECF023-AC5B-4D98-8592-0BDB3B5B10A8}"/>
    <cellStyle name="40% - Accent5_1 BS" xfId="1824" xr:uid="{7D00A8FC-2296-485E-9CF7-E7B9C6EBC5B3}"/>
    <cellStyle name="40% - Accent6" xfId="947" xr:uid="{00000000-0005-0000-0000-0000AE030000}"/>
    <cellStyle name="40% - Accent6 2" xfId="948" xr:uid="{00000000-0005-0000-0000-0000AF030000}"/>
    <cellStyle name="40% - Accent6 2 2" xfId="1825" xr:uid="{716EC1AD-EBC4-40F4-930E-7E174E1B517D}"/>
    <cellStyle name="40% - Accent6 2_1.3" xfId="1826" xr:uid="{97BABA14-BB41-4A40-8A12-D8EC49D8B5F7}"/>
    <cellStyle name="40% - Accent6 3" xfId="1827" xr:uid="{1B32459B-C190-477F-B614-000A124A1B5F}"/>
    <cellStyle name="40% - Accent6_1 BS" xfId="1828" xr:uid="{60AF16C1-2874-4B05-87B4-C59494B28505}"/>
    <cellStyle name="40% - Akzent1 2" xfId="949" xr:uid="{00000000-0005-0000-0000-0000B0030000}"/>
    <cellStyle name="40% - Akzent1 3" xfId="950" xr:uid="{00000000-0005-0000-0000-0000B1030000}"/>
    <cellStyle name="40% - Akzent1 3 2" xfId="951" xr:uid="{00000000-0005-0000-0000-0000B2030000}"/>
    <cellStyle name="40% - Akzent1 4" xfId="952" xr:uid="{00000000-0005-0000-0000-0000B3030000}"/>
    <cellStyle name="40% - Akzent2 2" xfId="953" xr:uid="{00000000-0005-0000-0000-0000B4030000}"/>
    <cellStyle name="40% - Akzent2 3" xfId="954" xr:uid="{00000000-0005-0000-0000-0000B5030000}"/>
    <cellStyle name="40% - Akzent2 3 2" xfId="955" xr:uid="{00000000-0005-0000-0000-0000B6030000}"/>
    <cellStyle name="40% - Akzent2 4" xfId="956" xr:uid="{00000000-0005-0000-0000-0000B7030000}"/>
    <cellStyle name="40% - Akzent3 2" xfId="957" xr:uid="{00000000-0005-0000-0000-0000B8030000}"/>
    <cellStyle name="40% - Akzent3 3" xfId="958" xr:uid="{00000000-0005-0000-0000-0000B9030000}"/>
    <cellStyle name="40% - Akzent3 3 2" xfId="959" xr:uid="{00000000-0005-0000-0000-0000BA030000}"/>
    <cellStyle name="40% - Akzent3 4" xfId="960" xr:uid="{00000000-0005-0000-0000-0000BB030000}"/>
    <cellStyle name="40% - Akzent4 2" xfId="961" xr:uid="{00000000-0005-0000-0000-0000BC030000}"/>
    <cellStyle name="40% - Akzent4 3" xfId="962" xr:uid="{00000000-0005-0000-0000-0000BD030000}"/>
    <cellStyle name="40% - Akzent4 3 2" xfId="963" xr:uid="{00000000-0005-0000-0000-0000BE030000}"/>
    <cellStyle name="40% - Akzent4 4" xfId="964" xr:uid="{00000000-0005-0000-0000-0000BF030000}"/>
    <cellStyle name="40% - Akzent5 2" xfId="965" xr:uid="{00000000-0005-0000-0000-0000C0030000}"/>
    <cellStyle name="40% - Akzent5 3" xfId="966" xr:uid="{00000000-0005-0000-0000-0000C1030000}"/>
    <cellStyle name="40% - Akzent5 3 2" xfId="967" xr:uid="{00000000-0005-0000-0000-0000C2030000}"/>
    <cellStyle name="40% - Akzent5 4" xfId="968" xr:uid="{00000000-0005-0000-0000-0000C3030000}"/>
    <cellStyle name="40% - Akzent6 2" xfId="969" xr:uid="{00000000-0005-0000-0000-0000C4030000}"/>
    <cellStyle name="40% - Akzent6 3" xfId="970" xr:uid="{00000000-0005-0000-0000-0000C5030000}"/>
    <cellStyle name="40% - Akzent6 3 2" xfId="971" xr:uid="{00000000-0005-0000-0000-0000C6030000}"/>
    <cellStyle name="40% - Akzent6 4" xfId="972" xr:uid="{00000000-0005-0000-0000-0000C7030000}"/>
    <cellStyle name="40% - Énfasis1" xfId="973" xr:uid="{00000000-0005-0000-0000-0000C8030000}"/>
    <cellStyle name="40% - Énfasis1 2" xfId="974" xr:uid="{00000000-0005-0000-0000-0000C9030000}"/>
    <cellStyle name="40% - Énfasis1 3" xfId="1829" xr:uid="{5C62AC31-DD06-4B43-B488-CFDD5861AE55}"/>
    <cellStyle name="40% - Énfasis1_1.3" xfId="1830" xr:uid="{FB2AE3AF-BD5E-437E-92A3-8A2E3EF862E7}"/>
    <cellStyle name="40% - Énfasis2" xfId="975" xr:uid="{00000000-0005-0000-0000-0000CA030000}"/>
    <cellStyle name="40% - Énfasis2 2" xfId="976" xr:uid="{00000000-0005-0000-0000-0000CB030000}"/>
    <cellStyle name="40% - Énfasis2 3" xfId="1831" xr:uid="{A9F060D3-71C0-45FF-8652-0FE26F748CD3}"/>
    <cellStyle name="40% - Énfasis2_1.3" xfId="1832" xr:uid="{F31C9BB1-7257-4FAA-AF33-8AB529979DF6}"/>
    <cellStyle name="40% - Énfasis3" xfId="977" xr:uid="{00000000-0005-0000-0000-0000CC030000}"/>
    <cellStyle name="40% - Énfasis3 2" xfId="978" xr:uid="{00000000-0005-0000-0000-0000CD030000}"/>
    <cellStyle name="40% - Énfasis3 3" xfId="1833" xr:uid="{615F6F09-7A40-4129-8BD3-DC47273E6A95}"/>
    <cellStyle name="40% - Énfasis3_1.3" xfId="1834" xr:uid="{09A3FF8F-6030-438E-B65A-893E180F7E07}"/>
    <cellStyle name="40% - Énfasis4" xfId="979" xr:uid="{00000000-0005-0000-0000-0000CE030000}"/>
    <cellStyle name="40% - Énfasis4 2" xfId="980" xr:uid="{00000000-0005-0000-0000-0000CF030000}"/>
    <cellStyle name="40% - Énfasis4 3" xfId="1835" xr:uid="{3232FB94-8CDF-4230-83D9-B6C6B621EC18}"/>
    <cellStyle name="40% - Énfasis4_1.3" xfId="1836" xr:uid="{C4BC76DB-896F-4352-8643-23F826DDED42}"/>
    <cellStyle name="40% - Énfasis5" xfId="981" xr:uid="{00000000-0005-0000-0000-0000D0030000}"/>
    <cellStyle name="40% - Énfasis5 2" xfId="982" xr:uid="{00000000-0005-0000-0000-0000D1030000}"/>
    <cellStyle name="40% - Énfasis5 3" xfId="1837" xr:uid="{E5A132A1-4F3F-4A0D-96C0-C45274F4FEFC}"/>
    <cellStyle name="40% - Énfasis5_1.3" xfId="1838" xr:uid="{7075E53F-33A1-489B-BE53-C7254FC4131B}"/>
    <cellStyle name="40% - Énfasis6" xfId="983" xr:uid="{00000000-0005-0000-0000-0000D2030000}"/>
    <cellStyle name="40% - Énfasis6 2" xfId="984" xr:uid="{00000000-0005-0000-0000-0000D3030000}"/>
    <cellStyle name="40% - Énfasis6 3" xfId="1839" xr:uid="{FB3C1328-FE4E-4907-9C15-7401145F460A}"/>
    <cellStyle name="40% - Énfasis6_1.3" xfId="1840" xr:uid="{65A0BD1C-26B6-45B1-952B-320492B4B264}"/>
    <cellStyle name="60 % - Akzent1" xfId="1841" xr:uid="{B4C9C86A-99E4-4FCD-BFD5-66BBCF975556}"/>
    <cellStyle name="60 % - Akzent2" xfId="1842" xr:uid="{31EE9F22-230D-430B-BC45-3FCCAE34103A}"/>
    <cellStyle name="60 % - Akzent3" xfId="1843" xr:uid="{E721535E-0978-4FD7-B8BD-0235455DC728}"/>
    <cellStyle name="60 % - Akzent4" xfId="1844" xr:uid="{E567D990-EE9A-4A43-8DC0-C621A8110A2B}"/>
    <cellStyle name="60 % - Akzent5" xfId="1845" xr:uid="{64198607-8379-43BA-8753-F7B619FC1F78}"/>
    <cellStyle name="60 % - Akzent6" xfId="1846" xr:uid="{607362A4-FCDF-466B-ADE0-E2E327D7B1B6}"/>
    <cellStyle name="60% - 1. jelölőszín" xfId="1847" xr:uid="{DF90F9CF-4598-4C40-B3AA-511D1821A295}"/>
    <cellStyle name="60% - 2. jelölőszín" xfId="1848" xr:uid="{42F36FDD-0575-4B53-A0DE-AFAE11C1E569}"/>
    <cellStyle name="60% - 3. jelölőszín" xfId="1849" xr:uid="{863F472D-16AF-4ADB-90CC-2C9239A87D23}"/>
    <cellStyle name="60% - 4. jelölőszín" xfId="1850" xr:uid="{0AF73B70-81EA-480B-A0EE-982477277E9B}"/>
    <cellStyle name="60% - 5. jelölőszín" xfId="1851" xr:uid="{6D97BCEC-03D1-4EBE-871E-6E6F7114AF7B}"/>
    <cellStyle name="60% - 6. jelölőszín" xfId="1852" xr:uid="{78847E49-5EC9-4FB6-BC26-344F01A17227}"/>
    <cellStyle name="60% - Accent1" xfId="985" xr:uid="{00000000-0005-0000-0000-0000D4030000}"/>
    <cellStyle name="60% - Accent1 2" xfId="986" xr:uid="{00000000-0005-0000-0000-0000D5030000}"/>
    <cellStyle name="60% - Accent1_1 BS" xfId="1853" xr:uid="{A799B8EB-C237-4C4A-8019-606C888F96AB}"/>
    <cellStyle name="60% - Accent2" xfId="987" xr:uid="{00000000-0005-0000-0000-0000D7030000}"/>
    <cellStyle name="60% - Accent2 2" xfId="988" xr:uid="{00000000-0005-0000-0000-0000D8030000}"/>
    <cellStyle name="60% - Accent2_1 BS" xfId="1854" xr:uid="{564B605F-ADA7-4E40-AAC3-5A91597DAE63}"/>
    <cellStyle name="60% - Accent3" xfId="989" xr:uid="{00000000-0005-0000-0000-0000DA030000}"/>
    <cellStyle name="60% - Accent3 2" xfId="990" xr:uid="{00000000-0005-0000-0000-0000DB030000}"/>
    <cellStyle name="60% - Accent3_1 BS" xfId="1855" xr:uid="{B9BBCD74-B54F-4E74-8158-3F72D3774991}"/>
    <cellStyle name="60% - Accent4" xfId="991" xr:uid="{00000000-0005-0000-0000-0000DD030000}"/>
    <cellStyle name="60% - Accent4 2" xfId="992" xr:uid="{00000000-0005-0000-0000-0000DE030000}"/>
    <cellStyle name="60% - Accent4_1 BS" xfId="1856" xr:uid="{EBA98D92-905D-4B33-8249-DB2200C7731B}"/>
    <cellStyle name="60% - Accent5" xfId="993" xr:uid="{00000000-0005-0000-0000-0000E0030000}"/>
    <cellStyle name="60% - Accent5 2" xfId="994" xr:uid="{00000000-0005-0000-0000-0000E1030000}"/>
    <cellStyle name="60% - Accent5_1 BS" xfId="1857" xr:uid="{02FA2061-86E0-4857-B50D-B811F321F705}"/>
    <cellStyle name="60% - Accent6" xfId="995" xr:uid="{00000000-0005-0000-0000-0000E3030000}"/>
    <cellStyle name="60% - Accent6 2" xfId="996" xr:uid="{00000000-0005-0000-0000-0000E4030000}"/>
    <cellStyle name="60% - Accent6_1 BS" xfId="1858" xr:uid="{0BFB6758-2C88-40B2-A5C0-8A9CFD8B24C6}"/>
    <cellStyle name="60% - Akzent1 2" xfId="997" xr:uid="{00000000-0005-0000-0000-0000E6030000}"/>
    <cellStyle name="60% - Akzent1 3" xfId="998" xr:uid="{00000000-0005-0000-0000-0000E7030000}"/>
    <cellStyle name="60% - Akzent1 4" xfId="999" xr:uid="{00000000-0005-0000-0000-0000E8030000}"/>
    <cellStyle name="60% - Akzent2 2" xfId="1000" xr:uid="{00000000-0005-0000-0000-0000E9030000}"/>
    <cellStyle name="60% - Akzent2 3" xfId="1001" xr:uid="{00000000-0005-0000-0000-0000EA030000}"/>
    <cellStyle name="60% - Akzent2 4" xfId="1002" xr:uid="{00000000-0005-0000-0000-0000EB030000}"/>
    <cellStyle name="60% - Akzent3 2" xfId="1003" xr:uid="{00000000-0005-0000-0000-0000EC030000}"/>
    <cellStyle name="60% - Akzent3 3" xfId="1004" xr:uid="{00000000-0005-0000-0000-0000ED030000}"/>
    <cellStyle name="60% - Akzent3 4" xfId="1005" xr:uid="{00000000-0005-0000-0000-0000EE030000}"/>
    <cellStyle name="60% - Akzent4 2" xfId="1006" xr:uid="{00000000-0005-0000-0000-0000EF030000}"/>
    <cellStyle name="60% - Akzent4 3" xfId="1007" xr:uid="{00000000-0005-0000-0000-0000F0030000}"/>
    <cellStyle name="60% - Akzent4 4" xfId="1008" xr:uid="{00000000-0005-0000-0000-0000F1030000}"/>
    <cellStyle name="60% - Akzent5 2" xfId="1009" xr:uid="{00000000-0005-0000-0000-0000F2030000}"/>
    <cellStyle name="60% - Akzent5 3" xfId="1010" xr:uid="{00000000-0005-0000-0000-0000F3030000}"/>
    <cellStyle name="60% - Akzent5 4" xfId="1011" xr:uid="{00000000-0005-0000-0000-0000F4030000}"/>
    <cellStyle name="60% - Akzent6 2" xfId="1012" xr:uid="{00000000-0005-0000-0000-0000F5030000}"/>
    <cellStyle name="60% - Akzent6 3" xfId="1013" xr:uid="{00000000-0005-0000-0000-0000F6030000}"/>
    <cellStyle name="60% - Akzent6 4" xfId="1014" xr:uid="{00000000-0005-0000-0000-0000F7030000}"/>
    <cellStyle name="60% - Énfasis1" xfId="1015" xr:uid="{00000000-0005-0000-0000-0000F8030000}"/>
    <cellStyle name="60% - Énfasis2" xfId="1016" xr:uid="{00000000-0005-0000-0000-0000F9030000}"/>
    <cellStyle name="60% - Énfasis3" xfId="1017" xr:uid="{00000000-0005-0000-0000-0000FA030000}"/>
    <cellStyle name="60% - Énfasis4" xfId="1018" xr:uid="{00000000-0005-0000-0000-0000FB030000}"/>
    <cellStyle name="60% - Énfasis5" xfId="1019" xr:uid="{00000000-0005-0000-0000-0000FC030000}"/>
    <cellStyle name="60% - Énfasis6" xfId="1020" xr:uid="{00000000-0005-0000-0000-0000FD030000}"/>
    <cellStyle name="Accent1" xfId="1021" xr:uid="{00000000-0005-0000-0000-0000FE030000}"/>
    <cellStyle name="Accent1 2" xfId="1022" xr:uid="{00000000-0005-0000-0000-0000FF030000}"/>
    <cellStyle name="Accent1_1 BS" xfId="1859" xr:uid="{2EA066D8-F965-428E-BE2C-65449B2DCA7B}"/>
    <cellStyle name="Accent2" xfId="1023" xr:uid="{00000000-0005-0000-0000-000001040000}"/>
    <cellStyle name="Accent2 2" xfId="1024" xr:uid="{00000000-0005-0000-0000-000002040000}"/>
    <cellStyle name="Accent2_1 BS" xfId="1860" xr:uid="{D4D44354-4234-45D7-93B3-291C453C2765}"/>
    <cellStyle name="Accent3" xfId="1025" xr:uid="{00000000-0005-0000-0000-000004040000}"/>
    <cellStyle name="Accent3 2" xfId="1026" xr:uid="{00000000-0005-0000-0000-000005040000}"/>
    <cellStyle name="Accent3_1 BS" xfId="1861" xr:uid="{BD6B7396-AD28-4331-ACC0-1E5DAB5F0AF1}"/>
    <cellStyle name="Accent4" xfId="1027" xr:uid="{00000000-0005-0000-0000-000007040000}"/>
    <cellStyle name="Accent4 2" xfId="1028" xr:uid="{00000000-0005-0000-0000-000008040000}"/>
    <cellStyle name="Accent4_1 BS" xfId="1862" xr:uid="{533B8BC2-86BA-4CB6-9ADB-D66B64F0CDE4}"/>
    <cellStyle name="Accent5" xfId="1029" xr:uid="{00000000-0005-0000-0000-00000A040000}"/>
    <cellStyle name="Accent5 2" xfId="1030" xr:uid="{00000000-0005-0000-0000-00000B040000}"/>
    <cellStyle name="Accent5_1 BS" xfId="1863" xr:uid="{51A4BE77-72E1-41E7-BDFC-11A6F0E5B614}"/>
    <cellStyle name="Accent6" xfId="1031" xr:uid="{00000000-0005-0000-0000-00000D040000}"/>
    <cellStyle name="Accent6 2" xfId="1032" xr:uid="{00000000-0005-0000-0000-00000E040000}"/>
    <cellStyle name="Accent6_1 BS" xfId="1864" xr:uid="{D4C9973D-0385-417D-AA29-19A11D21EC88}"/>
    <cellStyle name="ACT" xfId="1033" xr:uid="{00000000-0005-0000-0000-000010040000}"/>
    <cellStyle name="AFE 2" xfId="1034" xr:uid="{00000000-0005-0000-0000-000011040000}"/>
    <cellStyle name="Akzent1" xfId="1865" xr:uid="{805E827C-BA43-4290-B4BD-546B16EF3E31}"/>
    <cellStyle name="Akzent1 2" xfId="1035" xr:uid="{00000000-0005-0000-0000-000012040000}"/>
    <cellStyle name="Akzent1 3" xfId="1036" xr:uid="{00000000-0005-0000-0000-000013040000}"/>
    <cellStyle name="Akzent1 4" xfId="1037" xr:uid="{00000000-0005-0000-0000-000014040000}"/>
    <cellStyle name="Akzent2" xfId="1866" xr:uid="{7A913F33-0D9B-41E9-A19A-65D496C470EB}"/>
    <cellStyle name="Akzent2 2" xfId="1038" xr:uid="{00000000-0005-0000-0000-000015040000}"/>
    <cellStyle name="Akzent2 3" xfId="1039" xr:uid="{00000000-0005-0000-0000-000016040000}"/>
    <cellStyle name="Akzent2 4" xfId="1040" xr:uid="{00000000-0005-0000-0000-000017040000}"/>
    <cellStyle name="Akzent3" xfId="1867" xr:uid="{E3E88BDF-D717-4D71-81BA-1F2DCCF684B4}"/>
    <cellStyle name="Akzent3 2" xfId="1041" xr:uid="{00000000-0005-0000-0000-000018040000}"/>
    <cellStyle name="Akzent3 3" xfId="1042" xr:uid="{00000000-0005-0000-0000-000019040000}"/>
    <cellStyle name="Akzent3 4" xfId="1043" xr:uid="{00000000-0005-0000-0000-00001A040000}"/>
    <cellStyle name="Akzent4" xfId="1868" xr:uid="{97EF5CBC-F1BD-4578-94A2-98AF299E4494}"/>
    <cellStyle name="Akzent4 2" xfId="1044" xr:uid="{00000000-0005-0000-0000-00001B040000}"/>
    <cellStyle name="Akzent4 3" xfId="1045" xr:uid="{00000000-0005-0000-0000-00001C040000}"/>
    <cellStyle name="Akzent4 4" xfId="1046" xr:uid="{00000000-0005-0000-0000-00001D040000}"/>
    <cellStyle name="Akzent5" xfId="1869" xr:uid="{D82EF8C9-1747-4907-9584-CF6493A29170}"/>
    <cellStyle name="Akzent5 2" xfId="1047" xr:uid="{00000000-0005-0000-0000-00001E040000}"/>
    <cellStyle name="Akzent5 3" xfId="1048" xr:uid="{00000000-0005-0000-0000-00001F040000}"/>
    <cellStyle name="Akzent5 4" xfId="1049" xr:uid="{00000000-0005-0000-0000-000020040000}"/>
    <cellStyle name="Akzent6" xfId="1870" xr:uid="{7E8F2264-BC0B-4487-86FD-6B94EBE139BB}"/>
    <cellStyle name="Akzent6 2" xfId="1050" xr:uid="{00000000-0005-0000-0000-000021040000}"/>
    <cellStyle name="Akzent6 3" xfId="1051" xr:uid="{00000000-0005-0000-0000-000022040000}"/>
    <cellStyle name="Akzent6 4" xfId="1052" xr:uid="{00000000-0005-0000-0000-000023040000}"/>
    <cellStyle name="Amounts left nolocked" xfId="1053" xr:uid="{00000000-0005-0000-0000-000024040000}"/>
    <cellStyle name="Amounts_Board" xfId="1054" xr:uid="{00000000-0005-0000-0000-000025040000}"/>
    <cellStyle name="Amounts-1000" xfId="1055" xr:uid="{00000000-0005-0000-0000-000026040000}"/>
    <cellStyle name="Anzeige %" xfId="1056" xr:uid="{00000000-0005-0000-0000-000027040000}"/>
    <cellStyle name="Anzeige % 2" xfId="1057" xr:uid="{00000000-0005-0000-0000-000028040000}"/>
    <cellStyle name="Anzeige Company" xfId="1058" xr:uid="{00000000-0005-0000-0000-000029040000}"/>
    <cellStyle name="Anzeige Currency" xfId="1059" xr:uid="{00000000-0005-0000-0000-00002A040000}"/>
    <cellStyle name="Anzeige Dezimal" xfId="1060" xr:uid="{00000000-0005-0000-0000-00002B040000}"/>
    <cellStyle name="Anzeige Monat" xfId="1061" xr:uid="{00000000-0005-0000-0000-00002C040000}"/>
    <cellStyle name="Anzeige Text" xfId="1062" xr:uid="{00000000-0005-0000-0000-00002D040000}"/>
    <cellStyle name="Anzeige Text 2" xfId="1063" xr:uid="{00000000-0005-0000-0000-00002E040000}"/>
    <cellStyle name="Anzeige Zahl" xfId="1064" xr:uid="{00000000-0005-0000-0000-00002F040000}"/>
    <cellStyle name="Anzeige Zahl 2" xfId="1065" xr:uid="{00000000-0005-0000-0000-000030040000}"/>
    <cellStyle name="Ausgabe" xfId="1871" xr:uid="{49B9860D-535D-4FE1-894F-59D8DA916EEC}"/>
    <cellStyle name="Ausgabe 2" xfId="1066" xr:uid="{00000000-0005-0000-0000-000031040000}"/>
    <cellStyle name="Ausgabe 3" xfId="1067" xr:uid="{00000000-0005-0000-0000-000032040000}"/>
    <cellStyle name="Ausgabe 4" xfId="1068" xr:uid="{00000000-0005-0000-0000-000033040000}"/>
    <cellStyle name="Bad" xfId="1069" xr:uid="{00000000-0005-0000-0000-000034040000}"/>
    <cellStyle name="Bad 2" xfId="1070" xr:uid="{00000000-0005-0000-0000-000035040000}"/>
    <cellStyle name="Bad_1 BS" xfId="1872" xr:uid="{19DF5F77-8328-4F64-8D01-A88525F0DA62}"/>
    <cellStyle name="BDG" xfId="1071" xr:uid="{00000000-0005-0000-0000-000037040000}"/>
    <cellStyle name="Berechnung" xfId="1873" xr:uid="{1F461D37-F64F-403D-82A2-72AEB5B2F28D}"/>
    <cellStyle name="Berechnung 2" xfId="1072" xr:uid="{00000000-0005-0000-0000-000038040000}"/>
    <cellStyle name="Berechnung 3" xfId="1073" xr:uid="{00000000-0005-0000-0000-000039040000}"/>
    <cellStyle name="Berechnung 4" xfId="1074" xr:uid="{00000000-0005-0000-0000-00003A040000}"/>
    <cellStyle name="Bevitel" xfId="1874" xr:uid="{BA996A6B-9D93-4463-8F19-A741468D262F}"/>
    <cellStyle name="Blank" xfId="1075" xr:uid="{00000000-0005-0000-0000-00003B040000}"/>
    <cellStyle name="Body" xfId="1076" xr:uid="{00000000-0005-0000-0000-00003C040000}"/>
    <cellStyle name="Bold" xfId="1077" xr:uid="{00000000-0005-0000-0000-00003D040000}"/>
    <cellStyle name="Border_total" xfId="1078" xr:uid="{00000000-0005-0000-0000-00003E040000}"/>
    <cellStyle name="Buena" xfId="1079" xr:uid="{00000000-0005-0000-0000-00003F040000}"/>
    <cellStyle name="C_Amount_ACT" xfId="1080" xr:uid="{00000000-0005-0000-0000-000040040000}"/>
    <cellStyle name="C_Head" xfId="1081" xr:uid="{00000000-0005-0000-0000-000041040000}"/>
    <cellStyle name="Calculation" xfId="1082" xr:uid="{00000000-0005-0000-0000-000042040000}"/>
    <cellStyle name="Calculation 2" xfId="1083" xr:uid="{00000000-0005-0000-0000-000043040000}"/>
    <cellStyle name="Calculation 2 2" xfId="1084" xr:uid="{00000000-0005-0000-0000-000044040000}"/>
    <cellStyle name="Calculation 3" xfId="1085" xr:uid="{00000000-0005-0000-0000-000045040000}"/>
    <cellStyle name="Calculation_1 BS" xfId="1875" xr:uid="{C6EC8081-D0DF-4C7B-9915-0880B4852E69}"/>
    <cellStyle name="Cálculo" xfId="1086" xr:uid="{00000000-0005-0000-0000-000046040000}"/>
    <cellStyle name="Cálculo 2" xfId="1087" xr:uid="{00000000-0005-0000-0000-000047040000}"/>
    <cellStyle name="Celda de comprobación" xfId="1088" xr:uid="{00000000-0005-0000-0000-000048040000}"/>
    <cellStyle name="Celda vinculada" xfId="1089" xr:uid="{00000000-0005-0000-0000-000049040000}"/>
    <cellStyle name="Check Cell" xfId="1090" xr:uid="{00000000-0005-0000-0000-00004A040000}"/>
    <cellStyle name="Check Cell 2" xfId="1091" xr:uid="{00000000-0005-0000-0000-00004B040000}"/>
    <cellStyle name="Check Cell_1 BS" xfId="1876" xr:uid="{E1A8FFD6-A96E-4291-B818-25E6410155FC}"/>
    <cellStyle name="checkExposure" xfId="1877" xr:uid="{CACCC9FA-652D-45DB-9226-61FFACD97317}"/>
    <cellStyle name="čiarky [0]_Hárok1" xfId="1092" xr:uid="{00000000-0005-0000-0000-00004D040000}"/>
    <cellStyle name="čiarky_Hárok1" xfId="1093" xr:uid="{00000000-0005-0000-0000-00004E040000}"/>
    <cellStyle name="Cím" xfId="1878" xr:uid="{B55E0E95-23D9-466B-89EA-3D08C0AB9696}"/>
    <cellStyle name="Címsor 1" xfId="1879" xr:uid="{9E5677A3-65C6-4E70-9D76-3F321FDC2C9E}"/>
    <cellStyle name="Címsor 2" xfId="1880" xr:uid="{EA9D94D2-796C-4D8C-B3AD-6A6426F6A294}"/>
    <cellStyle name="Címsor 3" xfId="1881" xr:uid="{F51A1E38-02C2-477E-8EAB-CAD28D9A1201}"/>
    <cellStyle name="Címsor 4" xfId="1882" xr:uid="{E85E4453-2BC0-4054-A003-5C5414BC9364}"/>
    <cellStyle name="Comma  - Style1" xfId="1094" xr:uid="{00000000-0005-0000-0000-00004F040000}"/>
    <cellStyle name="Comma  - Style2" xfId="1095" xr:uid="{00000000-0005-0000-0000-000050040000}"/>
    <cellStyle name="Comma  - Style3" xfId="1096" xr:uid="{00000000-0005-0000-0000-000051040000}"/>
    <cellStyle name="Comma  - Style4" xfId="1097" xr:uid="{00000000-0005-0000-0000-000052040000}"/>
    <cellStyle name="Comma  - Style5" xfId="1098" xr:uid="{00000000-0005-0000-0000-000053040000}"/>
    <cellStyle name="Comma  - Style6" xfId="1099" xr:uid="{00000000-0005-0000-0000-000054040000}"/>
    <cellStyle name="Comma  - Style7" xfId="1100" xr:uid="{00000000-0005-0000-0000-000055040000}"/>
    <cellStyle name="Comma  - Style8" xfId="1101" xr:uid="{00000000-0005-0000-0000-000056040000}"/>
    <cellStyle name="Comma 10" xfId="1102" xr:uid="{00000000-0005-0000-0000-000058040000}"/>
    <cellStyle name="Comma 10 2" xfId="1675" xr:uid="{00000000-0005-0000-0000-000059040000}"/>
    <cellStyle name="Comma 11" xfId="1103" xr:uid="{00000000-0005-0000-0000-00005A040000}"/>
    <cellStyle name="Comma 11 2" xfId="1676" xr:uid="{00000000-0005-0000-0000-00005B040000}"/>
    <cellStyle name="Comma 12" xfId="1104" xr:uid="{00000000-0005-0000-0000-00005C040000}"/>
    <cellStyle name="Comma 12 2" xfId="1677" xr:uid="{00000000-0005-0000-0000-00005D040000}"/>
    <cellStyle name="Comma 13" xfId="1105" xr:uid="{00000000-0005-0000-0000-00005E040000}"/>
    <cellStyle name="Comma 13 2" xfId="1678" xr:uid="{00000000-0005-0000-0000-00005F040000}"/>
    <cellStyle name="Comma 14" xfId="1106" xr:uid="{00000000-0005-0000-0000-000060040000}"/>
    <cellStyle name="Comma 14 2" xfId="1679" xr:uid="{00000000-0005-0000-0000-000061040000}"/>
    <cellStyle name="Comma 15" xfId="1107" xr:uid="{00000000-0005-0000-0000-000062040000}"/>
    <cellStyle name="Comma 15 2" xfId="1680" xr:uid="{00000000-0005-0000-0000-000063040000}"/>
    <cellStyle name="Comma 2" xfId="1108" xr:uid="{00000000-0005-0000-0000-000064040000}"/>
    <cellStyle name="Comma 3" xfId="1109" xr:uid="{00000000-0005-0000-0000-000065040000}"/>
    <cellStyle name="Comma 4" xfId="1110" xr:uid="{00000000-0005-0000-0000-000066040000}"/>
    <cellStyle name="Comma 4 2" xfId="1681" xr:uid="{00000000-0005-0000-0000-000067040000}"/>
    <cellStyle name="Comma 5" xfId="1111" xr:uid="{00000000-0005-0000-0000-000068040000}"/>
    <cellStyle name="Comma 5 2" xfId="1682" xr:uid="{00000000-0005-0000-0000-000069040000}"/>
    <cellStyle name="Comma 6" xfId="1112" xr:uid="{00000000-0005-0000-0000-00006A040000}"/>
    <cellStyle name="Comma 6 2" xfId="1683" xr:uid="{00000000-0005-0000-0000-00006B040000}"/>
    <cellStyle name="Comma 7" xfId="1113" xr:uid="{00000000-0005-0000-0000-00006C040000}"/>
    <cellStyle name="Comma 7 2" xfId="1684" xr:uid="{00000000-0005-0000-0000-00006D040000}"/>
    <cellStyle name="Comma 8" xfId="1114" xr:uid="{00000000-0005-0000-0000-00006E040000}"/>
    <cellStyle name="Comma 8 2" xfId="1685" xr:uid="{00000000-0005-0000-0000-00006F040000}"/>
    <cellStyle name="Comma 9" xfId="1115" xr:uid="{00000000-0005-0000-0000-000070040000}"/>
    <cellStyle name="Comma 9 2" xfId="1686" xr:uid="{00000000-0005-0000-0000-000071040000}"/>
    <cellStyle name="Currency 2" xfId="1116" xr:uid="{00000000-0005-0000-0000-000074040000}"/>
    <cellStyle name="Data(USA)" xfId="1117" xr:uid="{00000000-0005-0000-0000-000076040000}"/>
    <cellStyle name="Data4" xfId="1118" xr:uid="{00000000-0005-0000-0000-000077040000}"/>
    <cellStyle name="Date" xfId="1119" xr:uid="{00000000-0005-0000-0000-000078040000}"/>
    <cellStyle name="Datenpilot Ecke" xfId="1120" xr:uid="{00000000-0005-0000-0000-000079040000}"/>
    <cellStyle name="Datenpilot Ergebnis" xfId="1121" xr:uid="{00000000-0005-0000-0000-00007A040000}"/>
    <cellStyle name="Datenpilot Feld" xfId="1122" xr:uid="{00000000-0005-0000-0000-00007B040000}"/>
    <cellStyle name="Datenpilot Kategorie" xfId="1123" xr:uid="{00000000-0005-0000-0000-00007C040000}"/>
    <cellStyle name="Datenpilot Titel" xfId="1124" xr:uid="{00000000-0005-0000-0000-00007D040000}"/>
    <cellStyle name="Datenpilot Wert" xfId="1125" xr:uid="{00000000-0005-0000-0000-00007E040000}"/>
    <cellStyle name="Datum" xfId="1126" xr:uid="{00000000-0005-0000-0000-00007F040000}"/>
    <cellStyle name="Datum 2" xfId="1127" xr:uid="{00000000-0005-0000-0000-000080040000}"/>
    <cellStyle name="Datum 2 2" xfId="1128" xr:uid="{00000000-0005-0000-0000-000081040000}"/>
    <cellStyle name="Datum 3" xfId="1129" xr:uid="{00000000-0005-0000-0000-000082040000}"/>
    <cellStyle name="Datum 3 2" xfId="1130" xr:uid="{00000000-0005-0000-0000-000083040000}"/>
    <cellStyle name="Datum 4" xfId="1131" xr:uid="{00000000-0005-0000-0000-000084040000}"/>
    <cellStyle name="Datum 5" xfId="1132" xr:uid="{00000000-0005-0000-0000-000085040000}"/>
    <cellStyle name="Decimal2" xfId="1133" xr:uid="{00000000-0005-0000-0000-000086040000}"/>
    <cellStyle name="Decimal3" xfId="1134" xr:uid="{00000000-0005-0000-0000-000087040000}"/>
    <cellStyle name="Dezimal 10" xfId="1135" xr:uid="{00000000-0005-0000-0000-000088040000}"/>
    <cellStyle name="Dezimal 10 2" xfId="1687" xr:uid="{00000000-0005-0000-0000-000089040000}"/>
    <cellStyle name="Dezimal 11" xfId="1136" xr:uid="{00000000-0005-0000-0000-00008A040000}"/>
    <cellStyle name="Dezimal 11 2" xfId="1688" xr:uid="{00000000-0005-0000-0000-00008B040000}"/>
    <cellStyle name="Dezimal 2" xfId="1137" xr:uid="{00000000-0005-0000-0000-00008C040000}"/>
    <cellStyle name="Dezimal 2 2" xfId="1138" xr:uid="{00000000-0005-0000-0000-00008D040000}"/>
    <cellStyle name="Dezimal 2 2 2" xfId="1139" xr:uid="{00000000-0005-0000-0000-00008E040000}"/>
    <cellStyle name="Dezimal 2 2 2 2" xfId="1691" xr:uid="{00000000-0005-0000-0000-00008F040000}"/>
    <cellStyle name="Dezimal 2 2 3" xfId="1690" xr:uid="{00000000-0005-0000-0000-000090040000}"/>
    <cellStyle name="Dezimal 2 3" xfId="1140" xr:uid="{00000000-0005-0000-0000-000091040000}"/>
    <cellStyle name="Dezimal 2 3 2" xfId="1692" xr:uid="{00000000-0005-0000-0000-000092040000}"/>
    <cellStyle name="Dezimal 2 4" xfId="1689" xr:uid="{00000000-0005-0000-0000-000093040000}"/>
    <cellStyle name="Dezimal 3" xfId="1141" xr:uid="{00000000-0005-0000-0000-000094040000}"/>
    <cellStyle name="Dezimal 3 2" xfId="1142" xr:uid="{00000000-0005-0000-0000-000095040000}"/>
    <cellStyle name="Dezimal 3 2 2" xfId="1143" xr:uid="{00000000-0005-0000-0000-000096040000}"/>
    <cellStyle name="Dezimal 3 2 2 2" xfId="1695" xr:uid="{00000000-0005-0000-0000-000097040000}"/>
    <cellStyle name="Dezimal 3 2 3" xfId="1694" xr:uid="{00000000-0005-0000-0000-000098040000}"/>
    <cellStyle name="Dezimal 3 3" xfId="1144" xr:uid="{00000000-0005-0000-0000-000099040000}"/>
    <cellStyle name="Dezimal 3 3 2" xfId="1696" xr:uid="{00000000-0005-0000-0000-00009A040000}"/>
    <cellStyle name="Dezimal 3 4" xfId="1145" xr:uid="{00000000-0005-0000-0000-00009B040000}"/>
    <cellStyle name="Dezimal 3 4 2" xfId="1697" xr:uid="{00000000-0005-0000-0000-00009C040000}"/>
    <cellStyle name="Dezimal 3 5" xfId="1146" xr:uid="{00000000-0005-0000-0000-00009D040000}"/>
    <cellStyle name="Dezimal 3 5 2" xfId="1698" xr:uid="{00000000-0005-0000-0000-00009E040000}"/>
    <cellStyle name="Dezimal 3 6" xfId="1693" xr:uid="{00000000-0005-0000-0000-00009F040000}"/>
    <cellStyle name="Dezimal 3_Division Summary  PCR" xfId="1147" xr:uid="{00000000-0005-0000-0000-0000A0040000}"/>
    <cellStyle name="Dezimal 4" xfId="1148" xr:uid="{00000000-0005-0000-0000-0000A1040000}"/>
    <cellStyle name="Dezimal 4 2" xfId="1149" xr:uid="{00000000-0005-0000-0000-0000A2040000}"/>
    <cellStyle name="Dezimal 4 2 2" xfId="1700" xr:uid="{00000000-0005-0000-0000-0000A3040000}"/>
    <cellStyle name="Dezimal 4 3" xfId="1150" xr:uid="{00000000-0005-0000-0000-0000A4040000}"/>
    <cellStyle name="Dezimal 4 3 2" xfId="1701" xr:uid="{00000000-0005-0000-0000-0000A5040000}"/>
    <cellStyle name="Dezimal 4 4" xfId="1151" xr:uid="{00000000-0005-0000-0000-0000A6040000}"/>
    <cellStyle name="Dezimal 4 4 2" xfId="1702" xr:uid="{00000000-0005-0000-0000-0000A7040000}"/>
    <cellStyle name="Dezimal 4 5" xfId="1699" xr:uid="{00000000-0005-0000-0000-0000A8040000}"/>
    <cellStyle name="Dezimal 5" xfId="1152" xr:uid="{00000000-0005-0000-0000-0000A9040000}"/>
    <cellStyle name="Dezimal 5 2" xfId="1153" xr:uid="{00000000-0005-0000-0000-0000AA040000}"/>
    <cellStyle name="Dezimal 5 2 2" xfId="1704" xr:uid="{00000000-0005-0000-0000-0000AB040000}"/>
    <cellStyle name="Dezimal 5 3" xfId="1154" xr:uid="{00000000-0005-0000-0000-0000AC040000}"/>
    <cellStyle name="Dezimal 5 3 2" xfId="1705" xr:uid="{00000000-0005-0000-0000-0000AD040000}"/>
    <cellStyle name="Dezimal 5 4" xfId="1703" xr:uid="{00000000-0005-0000-0000-0000AE040000}"/>
    <cellStyle name="Dezimal 6" xfId="1155" xr:uid="{00000000-0005-0000-0000-0000AF040000}"/>
    <cellStyle name="Dezimal 6 2" xfId="1156" xr:uid="{00000000-0005-0000-0000-0000B0040000}"/>
    <cellStyle name="Dezimal 6 2 2" xfId="1707" xr:uid="{00000000-0005-0000-0000-0000B1040000}"/>
    <cellStyle name="Dezimal 6 3" xfId="1157" xr:uid="{00000000-0005-0000-0000-0000B2040000}"/>
    <cellStyle name="Dezimal 6 3 2" xfId="1708" xr:uid="{00000000-0005-0000-0000-0000B3040000}"/>
    <cellStyle name="Dezimal 6 4" xfId="1706" xr:uid="{00000000-0005-0000-0000-0000B4040000}"/>
    <cellStyle name="Dezimal 7" xfId="1158" xr:uid="{00000000-0005-0000-0000-0000B5040000}"/>
    <cellStyle name="Dezimal 7 2" xfId="1709" xr:uid="{00000000-0005-0000-0000-0000B6040000}"/>
    <cellStyle name="Dezimal 8" xfId="1159" xr:uid="{00000000-0005-0000-0000-0000B7040000}"/>
    <cellStyle name="Dezimal 8 2" xfId="1160" xr:uid="{00000000-0005-0000-0000-0000B8040000}"/>
    <cellStyle name="Dezimal 8 2 2" xfId="1711" xr:uid="{00000000-0005-0000-0000-0000B9040000}"/>
    <cellStyle name="Dezimal 8 3" xfId="1710" xr:uid="{00000000-0005-0000-0000-0000BA040000}"/>
    <cellStyle name="Dezimal 9" xfId="1161" xr:uid="{00000000-0005-0000-0000-0000BB040000}"/>
    <cellStyle name="Dezimal 9 2" xfId="1162" xr:uid="{00000000-0005-0000-0000-0000BC040000}"/>
    <cellStyle name="Dezimal 9 2 2" xfId="1713" xr:uid="{00000000-0005-0000-0000-0000BD040000}"/>
    <cellStyle name="Dezimal 9 3" xfId="1163" xr:uid="{00000000-0005-0000-0000-0000BE040000}"/>
    <cellStyle name="Dezimal 9 3 2" xfId="1714" xr:uid="{00000000-0005-0000-0000-0000BF040000}"/>
    <cellStyle name="Dezimal 9 4" xfId="1712" xr:uid="{00000000-0005-0000-0000-0000C0040000}"/>
    <cellStyle name="Eingabe" xfId="1883" xr:uid="{98D1ECA0-7E61-49A5-AC8A-0C37040229E1}"/>
    <cellStyle name="Eingabe %" xfId="1164" xr:uid="{00000000-0005-0000-0000-0000C1040000}"/>
    <cellStyle name="Eingabe 10" xfId="1165" xr:uid="{00000000-0005-0000-0000-0000C2040000}"/>
    <cellStyle name="Eingabe 11" xfId="1166" xr:uid="{00000000-0005-0000-0000-0000C3040000}"/>
    <cellStyle name="Eingabe 12" xfId="1167" xr:uid="{00000000-0005-0000-0000-0000C4040000}"/>
    <cellStyle name="Eingabe 13" xfId="1168" xr:uid="{00000000-0005-0000-0000-0000C5040000}"/>
    <cellStyle name="Eingabe 14" xfId="1169" xr:uid="{00000000-0005-0000-0000-0000C6040000}"/>
    <cellStyle name="Eingabe 15" xfId="1170" xr:uid="{00000000-0005-0000-0000-0000C7040000}"/>
    <cellStyle name="Eingabe 16" xfId="1171" xr:uid="{00000000-0005-0000-0000-0000C8040000}"/>
    <cellStyle name="Eingabe 17" xfId="1172" xr:uid="{00000000-0005-0000-0000-0000C9040000}"/>
    <cellStyle name="Eingabe 18" xfId="1173" xr:uid="{00000000-0005-0000-0000-0000CA040000}"/>
    <cellStyle name="Eingabe 19" xfId="1174" xr:uid="{00000000-0005-0000-0000-0000CB040000}"/>
    <cellStyle name="Eingabe 2" xfId="1175" xr:uid="{00000000-0005-0000-0000-0000CC040000}"/>
    <cellStyle name="Eingabe 20" xfId="1176" xr:uid="{00000000-0005-0000-0000-0000CD040000}"/>
    <cellStyle name="Eingabe 21" xfId="1177" xr:uid="{00000000-0005-0000-0000-0000CE040000}"/>
    <cellStyle name="Eingabe 22" xfId="1178" xr:uid="{00000000-0005-0000-0000-0000CF040000}"/>
    <cellStyle name="Eingabe 23" xfId="1179" xr:uid="{00000000-0005-0000-0000-0000D0040000}"/>
    <cellStyle name="Eingabe 24" xfId="1180" xr:uid="{00000000-0005-0000-0000-0000D1040000}"/>
    <cellStyle name="Eingabe 25" xfId="1181" xr:uid="{00000000-0005-0000-0000-0000D2040000}"/>
    <cellStyle name="Eingabe 26" xfId="1182" xr:uid="{00000000-0005-0000-0000-0000D3040000}"/>
    <cellStyle name="Eingabe 27" xfId="1183" xr:uid="{00000000-0005-0000-0000-0000D4040000}"/>
    <cellStyle name="Eingabe 28" xfId="1184" xr:uid="{00000000-0005-0000-0000-0000D5040000}"/>
    <cellStyle name="Eingabe 29" xfId="1185" xr:uid="{00000000-0005-0000-0000-0000D6040000}"/>
    <cellStyle name="Eingabe 3" xfId="1186" xr:uid="{00000000-0005-0000-0000-0000D7040000}"/>
    <cellStyle name="Eingabe 4" xfId="1187" xr:uid="{00000000-0005-0000-0000-0000D8040000}"/>
    <cellStyle name="Eingabe 5" xfId="1188" xr:uid="{00000000-0005-0000-0000-0000D9040000}"/>
    <cellStyle name="Eingabe 6" xfId="1189" xr:uid="{00000000-0005-0000-0000-0000DA040000}"/>
    <cellStyle name="Eingabe 7" xfId="1190" xr:uid="{00000000-0005-0000-0000-0000DB040000}"/>
    <cellStyle name="Eingabe 8" xfId="1191" xr:uid="{00000000-0005-0000-0000-0000DC040000}"/>
    <cellStyle name="Eingabe 9" xfId="1192" xr:uid="{00000000-0005-0000-0000-0000DD040000}"/>
    <cellStyle name="Eingabe Company" xfId="1193" xr:uid="{00000000-0005-0000-0000-0000DE040000}"/>
    <cellStyle name="Eingabe Currency" xfId="1194" xr:uid="{00000000-0005-0000-0000-0000DF040000}"/>
    <cellStyle name="Eingabe Dezimal" xfId="1195" xr:uid="{00000000-0005-0000-0000-0000E0040000}"/>
    <cellStyle name="Eingabe Monat" xfId="1196" xr:uid="{00000000-0005-0000-0000-0000E1040000}"/>
    <cellStyle name="Eingabe Text" xfId="1197" xr:uid="{00000000-0005-0000-0000-0000E2040000}"/>
    <cellStyle name="Eingabe Text 2" xfId="1198" xr:uid="{00000000-0005-0000-0000-0000E3040000}"/>
    <cellStyle name="Eingabe Zahl" xfId="1199" xr:uid="{00000000-0005-0000-0000-0000E4040000}"/>
    <cellStyle name="Einheit" xfId="1884" xr:uid="{E682A506-50FF-4229-90A4-D5797B570467}"/>
    <cellStyle name="Ellenőrzőcella" xfId="1885" xr:uid="{EC605001-6B05-4E9F-BE1E-B2FCDEF3998D}"/>
    <cellStyle name="Encabezado 4" xfId="1200" xr:uid="{00000000-0005-0000-0000-0000E5040000}"/>
    <cellStyle name="Énfasis1" xfId="1201" xr:uid="{00000000-0005-0000-0000-0000E6040000}"/>
    <cellStyle name="Énfasis2" xfId="1202" xr:uid="{00000000-0005-0000-0000-0000E7040000}"/>
    <cellStyle name="Énfasis3" xfId="1203" xr:uid="{00000000-0005-0000-0000-0000E8040000}"/>
    <cellStyle name="Énfasis4" xfId="1204" xr:uid="{00000000-0005-0000-0000-0000E9040000}"/>
    <cellStyle name="Énfasis5" xfId="1205" xr:uid="{00000000-0005-0000-0000-0000EA040000}"/>
    <cellStyle name="Énfasis6" xfId="1206" xr:uid="{00000000-0005-0000-0000-0000EB040000}"/>
    <cellStyle name="Entrada" xfId="1207" xr:uid="{00000000-0005-0000-0000-0000EC040000}"/>
    <cellStyle name="Entrada 2" xfId="1208" xr:uid="{00000000-0005-0000-0000-0000ED040000}"/>
    <cellStyle name="Ergebnis" xfId="1886" xr:uid="{3F02A947-F092-4506-B03B-62F69DE119FA}"/>
    <cellStyle name="Ergebnis 2" xfId="1209" xr:uid="{00000000-0005-0000-0000-0000EE040000}"/>
    <cellStyle name="Ergebnis 3" xfId="1210" xr:uid="{00000000-0005-0000-0000-0000EF040000}"/>
    <cellStyle name="Ergebnis 4" xfId="1211" xr:uid="{00000000-0005-0000-0000-0000F0040000}"/>
    <cellStyle name="Ergebnis_12. Allowance tables (2)" xfId="1887" xr:uid="{B556AB20-8FB7-43CA-A6FB-B442150436C6}"/>
    <cellStyle name="Erklärender Text" xfId="1888" xr:uid="{DF2CFA11-04FF-498B-BAF8-624184C9124D}"/>
    <cellStyle name="Erklärender Text 2" xfId="1212" xr:uid="{00000000-0005-0000-0000-0000F1040000}"/>
    <cellStyle name="Erklärender Text 3" xfId="1213" xr:uid="{00000000-0005-0000-0000-0000F2040000}"/>
    <cellStyle name="Erklärender Text 4" xfId="1214" xr:uid="{00000000-0005-0000-0000-0000F3040000}"/>
    <cellStyle name="EUR-Format" xfId="1215" xr:uid="{00000000-0005-0000-0000-0000F4040000}"/>
    <cellStyle name="Euro" xfId="1216" xr:uid="{00000000-0005-0000-0000-0000F5040000}"/>
    <cellStyle name="Euro 2" xfId="1217" xr:uid="{00000000-0005-0000-0000-0000F6040000}"/>
    <cellStyle name="Euro 2 2" xfId="1218" xr:uid="{00000000-0005-0000-0000-0000F7040000}"/>
    <cellStyle name="Euro 2 3" xfId="1219" xr:uid="{00000000-0005-0000-0000-0000F8040000}"/>
    <cellStyle name="Euro 3" xfId="1220" xr:uid="{00000000-0005-0000-0000-0000F9040000}"/>
    <cellStyle name="Euro 3 2" xfId="1221" xr:uid="{00000000-0005-0000-0000-0000FA040000}"/>
    <cellStyle name="Euro 4" xfId="1222" xr:uid="{00000000-0005-0000-0000-0000FB040000}"/>
    <cellStyle name="Euro 4 2" xfId="1223" xr:uid="{00000000-0005-0000-0000-0000FC040000}"/>
    <cellStyle name="Euro 5" xfId="1224" xr:uid="{00000000-0005-0000-0000-0000FD040000}"/>
    <cellStyle name="Euro 6" xfId="1225" xr:uid="{00000000-0005-0000-0000-0000FE040000}"/>
    <cellStyle name="Euro 7" xfId="1226" xr:uid="{00000000-0005-0000-0000-0000FF040000}"/>
    <cellStyle name="Euro_Restructuring File _ 3-07-13_scorecard" xfId="1227" xr:uid="{00000000-0005-0000-0000-000000050000}"/>
    <cellStyle name="Excel Built-in Normal" xfId="1228" xr:uid="{00000000-0005-0000-0000-000001050000}"/>
    <cellStyle name="Explanatory Text" xfId="1229" xr:uid="{00000000-0005-0000-0000-000002050000}"/>
    <cellStyle name="Explanatory Text 2" xfId="1230" xr:uid="{00000000-0005-0000-0000-000003050000}"/>
    <cellStyle name="Explanatory Text_1 BS" xfId="1889" xr:uid="{20B1ACEB-7728-429A-B917-7C1E38C82592}"/>
    <cellStyle name="Farbtext" xfId="1231" xr:uid="{00000000-0005-0000-0000-000004050000}"/>
    <cellStyle name="Fett" xfId="1232" xr:uid="{00000000-0005-0000-0000-000005050000}"/>
    <cellStyle name="Figyelmeztetés" xfId="1890" xr:uid="{69FAB815-10A5-401C-A78D-D1909CEF2F77}"/>
    <cellStyle name="Font_big" xfId="1233" xr:uid="{00000000-0005-0000-0000-000006050000}"/>
    <cellStyle name="Formula" xfId="1234" xr:uid="{00000000-0005-0000-0000-000007050000}"/>
    <cellStyle name="formula2_fond" xfId="1235" xr:uid="{00000000-0005-0000-0000-000008050000}"/>
    <cellStyle name="Formula3" xfId="1236" xr:uid="{00000000-0005-0000-0000-000009050000}"/>
    <cellStyle name="FST description blank" xfId="1237" xr:uid="{00000000-0005-0000-0000-00000A050000}"/>
    <cellStyle name="Good" xfId="1238" xr:uid="{00000000-0005-0000-0000-00000B050000}"/>
    <cellStyle name="Good 2" xfId="1239" xr:uid="{00000000-0005-0000-0000-00000C050000}"/>
    <cellStyle name="Good_1 BS" xfId="1891" xr:uid="{B151C537-AFBC-40D6-8A4F-D643B85EA150}"/>
    <cellStyle name="gou" xfId="1240" xr:uid="{00000000-0005-0000-0000-00000E050000}"/>
    <cellStyle name="Grey" xfId="1241" xr:uid="{00000000-0005-0000-0000-00000F050000}"/>
    <cellStyle name="greyed" xfId="1892" xr:uid="{5F38648F-5713-451B-930D-8D631E639B9A}"/>
    <cellStyle name="Group_Color" xfId="1242" xr:uid="{00000000-0005-0000-0000-000010050000}"/>
    <cellStyle name="Gut" xfId="1893" xr:uid="{F156ABAF-66AA-40E0-9D2E-B21747FF1937}"/>
    <cellStyle name="Gut 2" xfId="1243" xr:uid="{00000000-0005-0000-0000-000011050000}"/>
    <cellStyle name="Gut 3" xfId="1244" xr:uid="{00000000-0005-0000-0000-000012050000}"/>
    <cellStyle name="Gut 4" xfId="1245" xr:uid="{00000000-0005-0000-0000-000013050000}"/>
    <cellStyle name="Head_left" xfId="1246" xr:uid="{00000000-0005-0000-0000-000014050000}"/>
    <cellStyle name="Header" xfId="1247" xr:uid="{00000000-0005-0000-0000-000015050000}"/>
    <cellStyle name="Header1" xfId="1248" xr:uid="{00000000-0005-0000-0000-000016050000}"/>
    <cellStyle name="Header2" xfId="1249" xr:uid="{00000000-0005-0000-0000-000017050000}"/>
    <cellStyle name="Heading 1" xfId="1250" xr:uid="{00000000-0005-0000-0000-000018050000}"/>
    <cellStyle name="Heading 1 2" xfId="1251" xr:uid="{00000000-0005-0000-0000-000019050000}"/>
    <cellStyle name="Heading 1_1 BS" xfId="1894" xr:uid="{82ABD26C-5718-4C6E-AD3B-D8CD52CFE19E}"/>
    <cellStyle name="Heading 2" xfId="1252" xr:uid="{00000000-0005-0000-0000-00001B050000}"/>
    <cellStyle name="Heading 2 2" xfId="1253" xr:uid="{00000000-0005-0000-0000-00001C050000}"/>
    <cellStyle name="Heading 2_1 BS" xfId="1895" xr:uid="{1679A09B-5E43-40A5-BC29-EA24CBE6215E}"/>
    <cellStyle name="Heading 3" xfId="1254" xr:uid="{00000000-0005-0000-0000-00001E050000}"/>
    <cellStyle name="Heading 3 2" xfId="1255" xr:uid="{00000000-0005-0000-0000-00001F050000}"/>
    <cellStyle name="Heading 3_1 BS" xfId="1896" xr:uid="{038C6C64-7603-4D11-8D07-08B1179E4FEC}"/>
    <cellStyle name="Heading 4" xfId="1256" xr:uid="{00000000-0005-0000-0000-000021050000}"/>
    <cellStyle name="Heading 4 2" xfId="1257" xr:uid="{00000000-0005-0000-0000-000022050000}"/>
    <cellStyle name="Heading 4_1 BS" xfId="1897" xr:uid="{4EA9F3A5-EBAD-41BF-B788-C834D20E3DD9}"/>
    <cellStyle name="HeadingTable" xfId="1898" xr:uid="{D1F19E92-D0A5-4D4E-8342-DAC27B13B392}"/>
    <cellStyle name="highlightExposure" xfId="1899" xr:uid="{A63E4C05-6556-4551-AAEF-C93DA06E29FC}"/>
    <cellStyle name="highlightPD" xfId="1900" xr:uid="{6FE7BF1A-A7F4-4225-9668-20D360FD928F}"/>
    <cellStyle name="highlightPercentage" xfId="1901" xr:uid="{E95961B6-6243-4827-941F-2ADD2C9DEBCA}"/>
    <cellStyle name="highlightText" xfId="1902" xr:uid="{77931C6B-C736-4656-8BCF-A9458B980B73}"/>
    <cellStyle name="Hipervínculo 2" xfId="1903" xr:uid="{0A772067-82DA-4C35-B496-BB33B1F30375}"/>
    <cellStyle name="Hivatkozott cella" xfId="1904" xr:uid="{85DB0799-DFB6-41FE-A86A-1293FA08DCD6}"/>
    <cellStyle name="Hyperlink" xfId="4" builtinId="8"/>
    <cellStyle name="Hyperlink 2" xfId="1258" xr:uid="{00000000-0005-0000-0000-000024050000}"/>
    <cellStyle name="Hyperlink 3" xfId="1259" xr:uid="{00000000-0005-0000-0000-000025050000}"/>
    <cellStyle name="Hyperlink 3 2" xfId="1905" xr:uid="{F783768C-1671-4C0C-BCDF-3A0CE0A90288}"/>
    <cellStyle name="Hyperlink 3_a_daten" xfId="2165" xr:uid="{546FC1E6-6CC0-4A47-A2AD-22A4F460D071}"/>
    <cellStyle name="Hyperlink 4" xfId="1906" xr:uid="{3C9E8AFF-8ECC-460B-A3F7-D9599AF87AB6}"/>
    <cellStyle name="Hyperlink for amounts" xfId="1260" xr:uid="{00000000-0005-0000-0000-000026050000}"/>
    <cellStyle name="Hyperlnk row header underlined bold" xfId="1261" xr:uid="{00000000-0005-0000-0000-000027050000}"/>
    <cellStyle name="Incorrecto" xfId="1262" xr:uid="{00000000-0005-0000-0000-000028050000}"/>
    <cellStyle name="Indent" xfId="1263" xr:uid="{00000000-0005-0000-0000-000029050000}"/>
    <cellStyle name="Input" xfId="1264" xr:uid="{00000000-0005-0000-0000-00002A050000}"/>
    <cellStyle name="Input [yellow]" xfId="1265" xr:uid="{00000000-0005-0000-0000-00002B050000}"/>
    <cellStyle name="Input 2" xfId="1266" xr:uid="{00000000-0005-0000-0000-00002C050000}"/>
    <cellStyle name="Input 2 2" xfId="1267" xr:uid="{00000000-0005-0000-0000-00002D050000}"/>
    <cellStyle name="Input 3" xfId="1268" xr:uid="{00000000-0005-0000-0000-00002E050000}"/>
    <cellStyle name="INPUT DATA" xfId="1269" xr:uid="{00000000-0005-0000-0000-00002F050000}"/>
    <cellStyle name="Input_1 BS" xfId="1907" xr:uid="{C71E6B8C-E85A-4E4A-9EED-6754A869C39F}"/>
    <cellStyle name="inputDate" xfId="1908" xr:uid="{4553DCF0-F8AF-4290-B89B-52597DCEB619}"/>
    <cellStyle name="inputExposure" xfId="1909" xr:uid="{B1A4D2EA-5558-4581-A258-68F9093410E9}"/>
    <cellStyle name="inputMaturity" xfId="1910" xr:uid="{EBB69B08-FFC9-429C-9C2B-CE2BC6989A67}"/>
    <cellStyle name="inputParameterE" xfId="1911" xr:uid="{FA6D2200-A5CE-4F74-8CF0-9F0C07DBB830}"/>
    <cellStyle name="inputPD" xfId="1912" xr:uid="{CD734EB8-BB24-4FDD-9712-88D371E75047}"/>
    <cellStyle name="inputPercentage" xfId="1913" xr:uid="{5132B875-5081-408F-A5FD-2355BB834546}"/>
    <cellStyle name="inputPercentageL" xfId="1914" xr:uid="{9071CE2F-845E-42FA-9AC5-835321FA8FFC}"/>
    <cellStyle name="inputPercentageS" xfId="1915" xr:uid="{F37C9D2C-3A8B-4455-AC45-57DC0B69ABA0}"/>
    <cellStyle name="inputSelection" xfId="1916" xr:uid="{9220F4A2-3F71-464D-A12E-4280FF6B7F3B}"/>
    <cellStyle name="inputText" xfId="1917" xr:uid="{7CFADFB3-3300-4A19-BD5D-1CAF5BF285E0}"/>
    <cellStyle name="Italic" xfId="1270" xr:uid="{00000000-0005-0000-0000-000031050000}"/>
    <cellStyle name="Jegyzet" xfId="1918" xr:uid="{EF8EF37C-8399-4102-9BF1-9A49B2601DDB}"/>
    <cellStyle name="Jelölőszín (1)" xfId="1919" xr:uid="{5990F7CE-7ABD-4C14-B02B-33893A5DBF3E}"/>
    <cellStyle name="Jelölőszín (2)" xfId="1920" xr:uid="{27E5F8F2-F3EB-4529-867B-AB8C9A12E25F}"/>
    <cellStyle name="Jelölőszín (3)" xfId="1921" xr:uid="{A7079358-5F3C-4AC5-9294-A623F79F4EAE}"/>
    <cellStyle name="Jelölőszín (4)" xfId="1922" xr:uid="{3AA30833-F7CF-4204-9469-E0B60ECBF899}"/>
    <cellStyle name="Jelölőszín (5)" xfId="1923" xr:uid="{17D1839F-6534-4C53-9CDF-BB64083E1F70}"/>
    <cellStyle name="Jelölőszín (6)" xfId="1924" xr:uid="{63F8B6CD-886E-4D92-8DEA-D9912B5B4774}"/>
    <cellStyle name="Jó" xfId="1925" xr:uid="{22A285C1-37DB-4D4C-9D08-6686BA62DB79}"/>
    <cellStyle name="KA-Konto" xfId="1271" xr:uid="{00000000-0005-0000-0000-000032050000}"/>
    <cellStyle name="KA-Konto 2" xfId="1272" xr:uid="{00000000-0005-0000-0000-000033050000}"/>
    <cellStyle name="KA-Konto 3" xfId="1273" xr:uid="{00000000-0005-0000-0000-000034050000}"/>
    <cellStyle name="KA-Konto 4" xfId="1274" xr:uid="{00000000-0005-0000-0000-000035050000}"/>
    <cellStyle name="KA-Konto_Division Summary  PCR" xfId="1275" xr:uid="{00000000-0005-0000-0000-000036050000}"/>
    <cellStyle name="Kimenet" xfId="1926" xr:uid="{9C3FF36A-DE5A-40FF-AB8D-B6A1B16C14D9}"/>
    <cellStyle name="KNR" xfId="1276" xr:uid="{00000000-0005-0000-0000-000037050000}"/>
    <cellStyle name="KNR 2" xfId="1277" xr:uid="{00000000-0005-0000-0000-000038050000}"/>
    <cellStyle name="KNR 3" xfId="1278" xr:uid="{00000000-0005-0000-0000-000039050000}"/>
    <cellStyle name="KNR 4" xfId="1279" xr:uid="{00000000-0005-0000-0000-00003A050000}"/>
    <cellStyle name="Komma 2" xfId="1280" xr:uid="{00000000-0005-0000-0000-00003C050000}"/>
    <cellStyle name="Komma 2 2" xfId="1715" xr:uid="{00000000-0005-0000-0000-00003D050000}"/>
    <cellStyle name="Komma 2_a_daten" xfId="2166" xr:uid="{1E23E392-0956-437B-9B7C-53D290609A99}"/>
    <cellStyle name="Komma 3" xfId="1281" xr:uid="{00000000-0005-0000-0000-00003E050000}"/>
    <cellStyle name="Komma 4" xfId="1282" xr:uid="{00000000-0005-0000-0000-00003F050000}"/>
    <cellStyle name="Komma 4 2" xfId="1716" xr:uid="{00000000-0005-0000-0000-000040050000}"/>
    <cellStyle name="Komma 5" xfId="1283" xr:uid="{00000000-0005-0000-0000-000041050000}"/>
    <cellStyle name="Komma 5 2" xfId="1717" xr:uid="{00000000-0005-0000-0000-000042050000}"/>
    <cellStyle name="Komma 6" xfId="1674" xr:uid="{00000000-0005-0000-0000-000043050000}"/>
    <cellStyle name="Kopf einzelne" xfId="1284" xr:uid="{00000000-0005-0000-0000-000044050000}"/>
    <cellStyle name="Kopf einzelne 2" xfId="1927" xr:uid="{2EAB813C-7B4A-4632-A14F-595732EB0094}"/>
    <cellStyle name="Kopf einzelne_CF (v1) neeew" xfId="1928" xr:uid="{15881C79-585B-4302-A3A7-8F0514F00F10}"/>
    <cellStyle name="Kopf erste" xfId="1285" xr:uid="{00000000-0005-0000-0000-000045050000}"/>
    <cellStyle name="Kopf letzte" xfId="1286" xr:uid="{00000000-0005-0000-0000-000046050000}"/>
    <cellStyle name="Kopf letzte 2" xfId="1929" xr:uid="{6BB2286B-ABBD-454E-BCD7-E80D81401CBC}"/>
    <cellStyle name="Kopf letzte_CF (v1) neeew" xfId="1930" xr:uid="{78483A85-C298-4C8A-B788-E7E269AECDAE}"/>
    <cellStyle name="Kopf mittlere" xfId="1287" xr:uid="{00000000-0005-0000-0000-000047050000}"/>
    <cellStyle name="Kosten" xfId="1288" xr:uid="{00000000-0005-0000-0000-000048050000}"/>
    <cellStyle name="KPMG Heading 1" xfId="1289" xr:uid="{00000000-0005-0000-0000-000049050000}"/>
    <cellStyle name="KPMG Heading 2" xfId="1290" xr:uid="{00000000-0005-0000-0000-00004A050000}"/>
    <cellStyle name="KPMG Heading 3" xfId="1291" xr:uid="{00000000-0005-0000-0000-00004B050000}"/>
    <cellStyle name="KPMG Heading 4" xfId="1292" xr:uid="{00000000-0005-0000-0000-00004C050000}"/>
    <cellStyle name="KPMG Normal" xfId="1293" xr:uid="{00000000-0005-0000-0000-00004D050000}"/>
    <cellStyle name="KPMG Normal Text" xfId="1294" xr:uid="{00000000-0005-0000-0000-00004E050000}"/>
    <cellStyle name="Leerzeile" xfId="1295" xr:uid="{00000000-0005-0000-0000-00004F050000}"/>
    <cellStyle name="Lien hypertexte 2" xfId="1931" xr:uid="{690B9B4F-8AE3-4ACF-B912-5A7742AE0E07}"/>
    <cellStyle name="Lien hypertexte 3" xfId="1932" xr:uid="{1EA32768-5612-419D-B45C-E0198D585C08}"/>
    <cellStyle name="Linked Cell" xfId="1296" xr:uid="{00000000-0005-0000-0000-000051050000}"/>
    <cellStyle name="Linked Cell 2" xfId="1297" xr:uid="{00000000-0005-0000-0000-000052050000}"/>
    <cellStyle name="Linked Cell_1 BS" xfId="1933" xr:uid="{B472D284-0C45-4979-BC6D-899DC2341F12}"/>
    <cellStyle name="Magyarázó szöveg" xfId="1934" xr:uid="{815A6102-804A-4622-819C-595E3463E53D}"/>
    <cellStyle name="MainData" xfId="1298" xr:uid="{00000000-0005-0000-0000-000054050000}"/>
    <cellStyle name="MajorTotal" xfId="1299" xr:uid="{00000000-0005-0000-0000-000055050000}"/>
    <cellStyle name="Matrix_Title" xfId="1300" xr:uid="{00000000-0005-0000-0000-000056050000}"/>
    <cellStyle name="meny_Hárok1" xfId="1301" xr:uid="{00000000-0005-0000-0000-000057050000}"/>
    <cellStyle name="Middle Headers Centered" xfId="1302" xr:uid="{00000000-0005-0000-0000-000058050000}"/>
    <cellStyle name="Migliaia" xfId="1303" xr:uid="{00000000-0005-0000-0000-000059050000}"/>
    <cellStyle name="Millares 2" xfId="1304" xr:uid="{00000000-0005-0000-0000-00005A050000}"/>
    <cellStyle name="Millares 2 2" xfId="1305" xr:uid="{00000000-0005-0000-0000-00005B050000}"/>
    <cellStyle name="Millares 2_1.3" xfId="1935" xr:uid="{E8DCCA4E-B867-4FC7-AB2B-1F49CBCD3CF3}"/>
    <cellStyle name="Millares 3" xfId="1306" xr:uid="{00000000-0005-0000-0000-00005C050000}"/>
    <cellStyle name="Millares 3 2" xfId="1307" xr:uid="{00000000-0005-0000-0000-00005D050000}"/>
    <cellStyle name="Millares 3 2 2" xfId="1719" xr:uid="{00000000-0005-0000-0000-00005E050000}"/>
    <cellStyle name="Millares 3 2_a_daten" xfId="2168" xr:uid="{6C064A11-F61D-4F28-9B0B-5ACA700B6A5D}"/>
    <cellStyle name="Millares 3 3" xfId="1718" xr:uid="{00000000-0005-0000-0000-00005F050000}"/>
    <cellStyle name="Millares 3_a_daten" xfId="2167" xr:uid="{3C61BE95-E5ED-4D80-92A9-BA5A41D4449D}"/>
    <cellStyle name="Milliers [0]_3A_NumeratorReport_Option1_040611" xfId="1308" xr:uid="{00000000-0005-0000-0000-000060050000}"/>
    <cellStyle name="Milliers_3A_NumeratorReport_Option1_040611" xfId="1309" xr:uid="{00000000-0005-0000-0000-000061050000}"/>
    <cellStyle name="MioS-Format" xfId="1310" xr:uid="{00000000-0005-0000-0000-000062050000}"/>
    <cellStyle name="Monétaire [0]_3A_NumeratorReport_Option1_040611" xfId="1311" xr:uid="{00000000-0005-0000-0000-000063050000}"/>
    <cellStyle name="Monétaire_3A_NumeratorReport_Option1_040611" xfId="1312" xr:uid="{00000000-0005-0000-0000-000064050000}"/>
    <cellStyle name="Navadno_List1" xfId="1936" xr:uid="{2C83295A-5D65-4B1E-A477-B5A47935804E}"/>
    <cellStyle name="Neutral 2" xfId="1313" xr:uid="{00000000-0005-0000-0000-000065050000}"/>
    <cellStyle name="Neutral 3" xfId="1314" xr:uid="{00000000-0005-0000-0000-000066050000}"/>
    <cellStyle name="Neutral 4" xfId="1315" xr:uid="{00000000-0005-0000-0000-000067050000}"/>
    <cellStyle name="norma" xfId="1316" xr:uid="{00000000-0005-0000-0000-000068050000}"/>
    <cellStyle name="Normal" xfId="0" builtinId="0"/>
    <cellStyle name="Normal - Style1" xfId="1317" xr:uid="{00000000-0005-0000-0000-00006A050000}"/>
    <cellStyle name="Normal 10" xfId="1318" xr:uid="{00000000-0005-0000-0000-00006B050000}"/>
    <cellStyle name="Normal 11" xfId="1319" xr:uid="{00000000-0005-0000-0000-00006C050000}"/>
    <cellStyle name="Normal 12" xfId="1320" xr:uid="{00000000-0005-0000-0000-00006D050000}"/>
    <cellStyle name="Normal 12 2" xfId="2173" xr:uid="{28BEFF1F-486F-4D7A-81D6-DA6C8318FA32}"/>
    <cellStyle name="Normal 13" xfId="1321" xr:uid="{00000000-0005-0000-0000-00006E050000}"/>
    <cellStyle name="Normal 14" xfId="1322" xr:uid="{00000000-0005-0000-0000-00006F050000}"/>
    <cellStyle name="Normal 15" xfId="1323" xr:uid="{00000000-0005-0000-0000-000070050000}"/>
    <cellStyle name="Normal 16" xfId="1324" xr:uid="{00000000-0005-0000-0000-000071050000}"/>
    <cellStyle name="Normal 17" xfId="1325" xr:uid="{00000000-0005-0000-0000-000072050000}"/>
    <cellStyle name="Normal 18" xfId="2" xr:uid="{00000000-0005-0000-0000-000073050000}"/>
    <cellStyle name="Normal 19" xfId="1326" xr:uid="{00000000-0005-0000-0000-000074050000}"/>
    <cellStyle name="Normal 2" xfId="1327" xr:uid="{00000000-0005-0000-0000-000075050000}"/>
    <cellStyle name="Normal 2 2" xfId="1328" xr:uid="{00000000-0005-0000-0000-000076050000}"/>
    <cellStyle name="Normal 2 2 2" xfId="1329" xr:uid="{00000000-0005-0000-0000-000077050000}"/>
    <cellStyle name="Normal 2 2 3" xfId="1937" xr:uid="{0C4B92E4-BF18-40F8-8DD8-8E6A6608AFF9}"/>
    <cellStyle name="Normal 2 2 3 2" xfId="1938" xr:uid="{46E6E669-562B-4D3B-82E1-2F1DC71997B9}"/>
    <cellStyle name="Normal 2 2_1.3" xfId="1939" xr:uid="{16F96080-B1AA-4FCC-9F5E-52B48A15F481}"/>
    <cellStyle name="Normal 2 3" xfId="1330" xr:uid="{00000000-0005-0000-0000-000078050000}"/>
    <cellStyle name="Normal 2 4" xfId="1331" xr:uid="{00000000-0005-0000-0000-000079050000}"/>
    <cellStyle name="Normal 2 4 2" xfId="1940" xr:uid="{DEBA3962-F9AD-4A30-8331-86E56D089905}"/>
    <cellStyle name="Normal 2 4 3" xfId="1941" xr:uid="{B33FE546-1480-468D-9303-681D25B4E794}"/>
    <cellStyle name="Normal 2 4 4" xfId="1942" xr:uid="{EAE5F0C6-0CD9-40F8-BA2E-9A2FEFCA9AF7}"/>
    <cellStyle name="Normal 2 4_1 BS" xfId="1943" xr:uid="{1F0B7C91-76E4-4C8C-9A2C-901758EDF61A}"/>
    <cellStyle name="Normal 2 5" xfId="1944" xr:uid="{9D980797-2609-4C59-83C4-281E4DB85F8C}"/>
    <cellStyle name="Normal 2 5 2" xfId="1945" xr:uid="{74B72A4B-A17F-4319-819B-B5C61F37A0A2}"/>
    <cellStyle name="Normal 2 5 2 2" xfId="1946" xr:uid="{08902F38-1769-4153-AD58-B90D46A328D4}"/>
    <cellStyle name="Normal 2 5 2 2 2" xfId="1947" xr:uid="{F50F0D0B-5DC4-44EA-88BB-406FA07D2640}"/>
    <cellStyle name="Normal 2 5 2 2 3" xfId="1948" xr:uid="{3F0851F5-2A02-438D-9C36-3B9A7B0BA2A7}"/>
    <cellStyle name="Normal 2 5 2 2 4" xfId="1949" xr:uid="{FAB4DFA8-B015-448C-939E-CF832D96550B}"/>
    <cellStyle name="Normal 2 5 2 2_1 BS" xfId="1950" xr:uid="{BCBFBE73-BF39-4658-812C-5C90A4659174}"/>
    <cellStyle name="Normal 2 5 2 3" xfId="1951" xr:uid="{26F25D34-8D18-42E1-8BBA-E80B83BAC8DF}"/>
    <cellStyle name="Normal 2 5 2 4" xfId="1952" xr:uid="{ED65E04E-CBF9-448B-934D-E236E3BD31FE}"/>
    <cellStyle name="Normal 2 5 2 5" xfId="1953" xr:uid="{4DD90EA2-098C-481A-A8A1-98DBEA56BAAC}"/>
    <cellStyle name="Normal 2 5 2_1 BS" xfId="1954" xr:uid="{0749F9A3-99D1-46D1-99FD-C1571AD850A7}"/>
    <cellStyle name="Normal 2 5 3" xfId="1955" xr:uid="{E73707CC-B8D2-4AF9-9F90-DD6CA51355EE}"/>
    <cellStyle name="Normal 2 5 4" xfId="1956" xr:uid="{24967B08-F603-4B8A-B4B6-440DADC743A8}"/>
    <cellStyle name="Normal 2 5 5" xfId="1957" xr:uid="{EA965699-FAB5-43B3-BF41-665ADD5BBB5B}"/>
    <cellStyle name="Normal 2 5 6" xfId="1958" xr:uid="{626E46F3-20C3-4A3C-BEEF-332F565998CA}"/>
    <cellStyle name="Normal 2 5 7" xfId="1959" xr:uid="{2DC53A52-47B5-4290-BA4F-CE44E812045D}"/>
    <cellStyle name="Normal 2 5 8" xfId="1960" xr:uid="{4D7CDF7B-B954-4D78-B683-F66DEB6DBAA0}"/>
    <cellStyle name="Normal 2 5_1 BS" xfId="1961" xr:uid="{6D5380CC-52F1-408E-AB72-6A6135FA9C93}"/>
    <cellStyle name="Normal 2 6" xfId="1962" xr:uid="{5991E176-5453-44EC-8656-05BA20117208}"/>
    <cellStyle name="Normal 2 6 2" xfId="1963" xr:uid="{06C8CD51-7D1C-4D93-83F2-3109682C9EAE}"/>
    <cellStyle name="Normal 2 6 3" xfId="1964" xr:uid="{DD3638C8-6DB9-42AE-9619-7BA3FA5301A0}"/>
    <cellStyle name="Normal 2 6 4" xfId="1965" xr:uid="{15B4C0B1-69C6-4D75-BF4E-3A5A9CF35F1A}"/>
    <cellStyle name="Normal 2 6_1 BS" xfId="1966" xr:uid="{3B172B3F-CC41-40C1-AF20-D45C39FA50C3}"/>
    <cellStyle name="Normal 2_~0149226" xfId="1332" xr:uid="{00000000-0005-0000-0000-00007A050000}"/>
    <cellStyle name="Normal 20" xfId="1333" xr:uid="{00000000-0005-0000-0000-00007B050000}"/>
    <cellStyle name="Normal 21" xfId="1334" xr:uid="{00000000-0005-0000-0000-00007C050000}"/>
    <cellStyle name="Normal 22" xfId="1335" xr:uid="{00000000-0005-0000-0000-00007D050000}"/>
    <cellStyle name="Normal 23" xfId="1336" xr:uid="{00000000-0005-0000-0000-00007E050000}"/>
    <cellStyle name="Normal 24" xfId="1337" xr:uid="{00000000-0005-0000-0000-00007F050000}"/>
    <cellStyle name="Normal 25" xfId="1338" xr:uid="{00000000-0005-0000-0000-000080050000}"/>
    <cellStyle name="Normal 26" xfId="1339" xr:uid="{00000000-0005-0000-0000-000081050000}"/>
    <cellStyle name="Normal 27_Potrebna sredstva za Isplate_Updated " xfId="1967" xr:uid="{9DB66812-4C0D-4155-BA4A-4D04819821AB}"/>
    <cellStyle name="Normal 3" xfId="1340" xr:uid="{00000000-0005-0000-0000-000082050000}"/>
    <cellStyle name="Normal 3 2" xfId="1341" xr:uid="{00000000-0005-0000-0000-000083050000}"/>
    <cellStyle name="Normal 3 3" xfId="1342" xr:uid="{00000000-0005-0000-0000-000084050000}"/>
    <cellStyle name="Normal 3 3 2" xfId="1968" xr:uid="{99EF4547-B274-4636-A2D6-002399156D25}"/>
    <cellStyle name="Normal 3 3 3" xfId="1969" xr:uid="{56176523-0CDB-4334-BA97-D4532C0FA713}"/>
    <cellStyle name="Normal 3 3_1.3" xfId="1970" xr:uid="{39CE1F81-F38E-43F7-984E-B9CD60246BB1}"/>
    <cellStyle name="Normal 3 4" xfId="1971" xr:uid="{E3365B30-DED1-4210-856C-D396A1D58ACE}"/>
    <cellStyle name="Normal 3_~1520012" xfId="1972" xr:uid="{1BB1DFA9-6F41-43B1-8930-3D7640654C1E}"/>
    <cellStyle name="Normal 4" xfId="1343" xr:uid="{00000000-0005-0000-0000-000086050000}"/>
    <cellStyle name="Normal 4 2" xfId="1973" xr:uid="{4647E2B9-16A2-44F3-8070-6FDDD3D79AA7}"/>
    <cellStyle name="Normal 4_1 BS" xfId="1974" xr:uid="{70E8A396-7005-4B41-AA16-CDDC1EA97CA8}"/>
    <cellStyle name="Normal 47" xfId="1975" xr:uid="{578B5156-53AB-40E4-9D35-DF24C5501BEE}"/>
    <cellStyle name="Normal 5" xfId="1344" xr:uid="{00000000-0005-0000-0000-000087050000}"/>
    <cellStyle name="Normal 5 2" xfId="1345" xr:uid="{00000000-0005-0000-0000-000088050000}"/>
    <cellStyle name="Normal 5 3" xfId="1976" xr:uid="{DF2B5B9E-6245-4941-A4B7-282AB6359351}"/>
    <cellStyle name="Normal 5 3 2" xfId="1977" xr:uid="{9C632C50-1B3B-489A-B530-7791CB77E52F}"/>
    <cellStyle name="Normal 5 3 3" xfId="1978" xr:uid="{F4358FB6-E174-4447-8283-2D5C58C8C2F6}"/>
    <cellStyle name="Normal 5 3 4" xfId="1979" xr:uid="{A2C6FEBB-71ED-4068-8E7C-2FD60A98ED15}"/>
    <cellStyle name="Normal 5 3_1 BS" xfId="1980" xr:uid="{0D589E38-1F23-45CD-8A69-9CF579BF15FB}"/>
    <cellStyle name="Normal 5_1.3" xfId="1981" xr:uid="{176B1A46-D5B5-4822-BA5B-26484A5092D0}"/>
    <cellStyle name="Normal 6" xfId="1346" xr:uid="{00000000-0005-0000-0000-000089050000}"/>
    <cellStyle name="Normal 6 2 2" xfId="2172" xr:uid="{2D5E7721-6E91-4D09-816D-EA0E2716DAB5}"/>
    <cellStyle name="Normal 7" xfId="1347" xr:uid="{00000000-0005-0000-0000-00008A050000}"/>
    <cellStyle name="Normal 7 10" xfId="1982" xr:uid="{F2CD5611-C5E4-444C-94BE-5DAD6EF8531D}"/>
    <cellStyle name="Normal 7 2" xfId="1348" xr:uid="{00000000-0005-0000-0000-00008B050000}"/>
    <cellStyle name="Normal 7 2 2" xfId="1349" xr:uid="{00000000-0005-0000-0000-00008C050000}"/>
    <cellStyle name="Normal 7 2 2 2" xfId="1350" xr:uid="{00000000-0005-0000-0000-00008D050000}"/>
    <cellStyle name="Normal 7 2 2 2 2" xfId="1983" xr:uid="{9F1EC810-3905-4125-8A38-2F9407B44106}"/>
    <cellStyle name="Normal 7 2 2 2 3" xfId="1984" xr:uid="{54B1F7B1-AC09-4307-A8BA-594E728FBFB0}"/>
    <cellStyle name="Normal 7 2 2 2 4" xfId="1985" xr:uid="{B8EE2E74-78B0-409A-8DCD-C27B77B0EF6C}"/>
    <cellStyle name="Normal 7 2 2 2_1 BS" xfId="1986" xr:uid="{DB1B1465-4A3D-404F-8E83-8F644821D271}"/>
    <cellStyle name="Normal 7 2 2 3" xfId="1987" xr:uid="{3C8ECAC8-D136-4222-84D3-6F8EFBB9C1C8}"/>
    <cellStyle name="Normal 7 2 2 4" xfId="1988" xr:uid="{4A2084D4-D2EC-4CC1-8ABA-6A62241F67FA}"/>
    <cellStyle name="Normal 7 2 2 5" xfId="1989" xr:uid="{F1660871-ED6F-422E-8404-910B280B9F1E}"/>
    <cellStyle name="Normal 7 2 2_1 BS" xfId="1990" xr:uid="{9E4294FB-F97D-4F61-ACA8-1C6E357A33D8}"/>
    <cellStyle name="Normal 7 2 3" xfId="1351" xr:uid="{00000000-0005-0000-0000-00008E050000}"/>
    <cellStyle name="Normal 7 2 3 2" xfId="1991" xr:uid="{C38C422D-90B4-4052-BA1F-73861E958447}"/>
    <cellStyle name="Normal 7 2 3 3" xfId="1992" xr:uid="{B3FD0B65-90FF-4764-9B74-185E4753B091}"/>
    <cellStyle name="Normal 7 2 3 4" xfId="1993" xr:uid="{740685EC-38A4-40B4-AE2A-A2D43292A541}"/>
    <cellStyle name="Normal 7 2 3_1 BS" xfId="1994" xr:uid="{09296557-EC54-4ACA-B4B2-087004CD6E7E}"/>
    <cellStyle name="Normal 7 2 4" xfId="1995" xr:uid="{41C4AE1C-A4B7-4644-A4A6-A0D867E740B1}"/>
    <cellStyle name="Normal 7 2 4 2" xfId="1996" xr:uid="{80284110-4E4F-41D0-BCCE-BA7574FE910B}"/>
    <cellStyle name="Normal 7 2 4 3" xfId="1997" xr:uid="{7B207949-5C1F-488F-B2B7-B43AF445D3F5}"/>
    <cellStyle name="Normal 7 2 4_1 BS" xfId="1998" xr:uid="{D4E1857E-4989-4D66-AABB-8ADC9ED23414}"/>
    <cellStyle name="Normal 7 2 5" xfId="1999" xr:uid="{47640AC4-8B8F-4B9D-B5BB-F3314E0D884F}"/>
    <cellStyle name="Normal 7 2 6" xfId="2000" xr:uid="{1EFEFD1D-A0AA-4ADB-921F-F6367D8CC5C5}"/>
    <cellStyle name="Normal 7 2_1 BS" xfId="2001" xr:uid="{068B34C8-5D39-43FD-8CD4-5CBA4D1E26C4}"/>
    <cellStyle name="Normal 7 3" xfId="1352" xr:uid="{00000000-0005-0000-0000-00008F050000}"/>
    <cellStyle name="Normal 7 3 2" xfId="1353" xr:uid="{00000000-0005-0000-0000-000090050000}"/>
    <cellStyle name="Normal 7 3 2 2" xfId="2002" xr:uid="{DADCC06F-624B-4516-958C-9E2C6A48502B}"/>
    <cellStyle name="Normal 7 3 2 3" xfId="2003" xr:uid="{963A6269-96E1-4090-B4BF-457E6987ACA7}"/>
    <cellStyle name="Normal 7 3 2 4" xfId="2004" xr:uid="{E6A3E9D1-A18F-489F-933F-D6CAEC9C3933}"/>
    <cellStyle name="Normal 7 3 2_1 BS" xfId="2005" xr:uid="{4C533392-6298-49B4-8987-8C6FD1DCCD9F}"/>
    <cellStyle name="Normal 7 3 3" xfId="2006" xr:uid="{AAE94CBE-6248-46D8-9D2E-DF9DF5E4807D}"/>
    <cellStyle name="Normal 7 3 4" xfId="2007" xr:uid="{3462A805-E822-4666-BE4F-7023DD0B95F1}"/>
    <cellStyle name="Normal 7 3 5" xfId="2008" xr:uid="{9C84B0F6-0CF2-41F3-8B4F-C28FE48A21A0}"/>
    <cellStyle name="Normal 7 3_1 BS" xfId="2009" xr:uid="{F7520B95-6840-40FB-B880-C72C562ED22C}"/>
    <cellStyle name="Normal 7 4" xfId="1354" xr:uid="{00000000-0005-0000-0000-000091050000}"/>
    <cellStyle name="Normal 7 4 2" xfId="2010" xr:uid="{0AC1BC24-5739-447F-B237-AA007E6CBEF1}"/>
    <cellStyle name="Normal 7 4 3" xfId="2011" xr:uid="{531A537E-7B8D-4849-9DC4-7D5DDD0F53D7}"/>
    <cellStyle name="Normal 7 4 4" xfId="2012" xr:uid="{D66512EC-E44F-4633-864E-B66BD61DB349}"/>
    <cellStyle name="Normal 7 4_1 BS" xfId="2013" xr:uid="{68BFDFD6-94A6-425F-8641-1A1A16C18CBA}"/>
    <cellStyle name="Normal 7 5" xfId="1355" xr:uid="{00000000-0005-0000-0000-000092050000}"/>
    <cellStyle name="Normal 7 5 2" xfId="2014" xr:uid="{54F3F86D-F7D8-4D35-B24C-E6934D33F332}"/>
    <cellStyle name="Normal 7 5 3" xfId="2015" xr:uid="{3B31D218-7ECC-4FC2-8AC9-3D89B5933667}"/>
    <cellStyle name="Normal 7 5 4" xfId="2016" xr:uid="{FF99FA00-258D-4BA3-B73C-C0260B3EAC8E}"/>
    <cellStyle name="Normal 7 5_1 BS" xfId="2017" xr:uid="{1957EDE5-0C34-4DA4-9035-FE8236C7536A}"/>
    <cellStyle name="Normal 7 6" xfId="2018" xr:uid="{284F8C38-2E98-45F9-82AE-E67F6DC0F545}"/>
    <cellStyle name="Normal 7 7" xfId="2019" xr:uid="{BF1D5C34-DEB4-4652-A787-BDBD59B17662}"/>
    <cellStyle name="Normal 7 8" xfId="2020" xr:uid="{19917480-B522-4FF8-93DB-4A4AAB6D4572}"/>
    <cellStyle name="Normal 7 9" xfId="2021" xr:uid="{0217952B-1C52-4699-B0AF-27CB085686FB}"/>
    <cellStyle name="Normal 7_1 BS" xfId="2022" xr:uid="{509CBE92-49F8-49B1-8D67-AEE204008111}"/>
    <cellStyle name="Normal 8" xfId="1356" xr:uid="{00000000-0005-0000-0000-000093050000}"/>
    <cellStyle name="Normal 8 2" xfId="2023" xr:uid="{2AFF673A-DA50-45CB-8711-59820784C2CA}"/>
    <cellStyle name="Normal 9" xfId="1357" xr:uid="{00000000-0005-0000-0000-000094050000}"/>
    <cellStyle name="Normal Bew" xfId="1358" xr:uid="{00000000-0005-0000-0000-000095050000}"/>
    <cellStyle name="Normal Bew blau T" xfId="1359" xr:uid="{00000000-0005-0000-0000-000096050000}"/>
    <cellStyle name="Normal Bew du.blau T" xfId="1360" xr:uid="{00000000-0005-0000-0000-000097050000}"/>
    <cellStyle name="Normal Bew du.blau T 2" xfId="1361" xr:uid="{00000000-0005-0000-0000-000098050000}"/>
    <cellStyle name="Normal Bew T" xfId="1362" xr:uid="{00000000-0005-0000-0000-000099050000}"/>
    <cellStyle name="Normal Bew_20100616 overview " xfId="1363" xr:uid="{00000000-0005-0000-0000-00009A050000}"/>
    <cellStyle name="Normale_2011 04 14 Templates for stress test_bcl" xfId="1364" xr:uid="{00000000-0005-0000-0000-00009C050000}"/>
    <cellStyle name="normálne_Hárok1" xfId="1365" xr:uid="{00000000-0005-0000-0000-00009D050000}"/>
    <cellStyle name="normální_CP_" xfId="1366" xr:uid="{00000000-0005-0000-0000-00009E050000}"/>
    <cellStyle name="Normalny_Costs 00" xfId="1367" xr:uid="{00000000-0005-0000-0000-00009F050000}"/>
    <cellStyle name="Notas" xfId="1368" xr:uid="{00000000-0005-0000-0000-0000A0050000}"/>
    <cellStyle name="Notas 2" xfId="1369" xr:uid="{00000000-0005-0000-0000-0000A1050000}"/>
    <cellStyle name="Note" xfId="1370" xr:uid="{00000000-0005-0000-0000-0000A2050000}"/>
    <cellStyle name="Note 2" xfId="1371" xr:uid="{00000000-0005-0000-0000-0000A3050000}"/>
    <cellStyle name="Note 2 2" xfId="1372" xr:uid="{00000000-0005-0000-0000-0000A4050000}"/>
    <cellStyle name="Note 3" xfId="1373" xr:uid="{00000000-0005-0000-0000-0000A5050000}"/>
    <cellStyle name="Note 4" xfId="1374" xr:uid="{00000000-0005-0000-0000-0000A6050000}"/>
    <cellStyle name="Note 5" xfId="1375" xr:uid="{00000000-0005-0000-0000-0000A7050000}"/>
    <cellStyle name="Note_1 BS" xfId="2024" xr:uid="{572E879B-53C1-452F-9DDD-67846FB82D97}"/>
    <cellStyle name="Notiz" xfId="2025" xr:uid="{E05C5354-1EC1-4A34-B332-6AE1E0D01776}"/>
    <cellStyle name="Notiz 2" xfId="1376" xr:uid="{00000000-0005-0000-0000-0000A8050000}"/>
    <cellStyle name="Notiz 2 2" xfId="1377" xr:uid="{00000000-0005-0000-0000-0000A9050000}"/>
    <cellStyle name="Notiz 2 2 2" xfId="1378" xr:uid="{00000000-0005-0000-0000-0000AA050000}"/>
    <cellStyle name="Notiz 2 3" xfId="1379" xr:uid="{00000000-0005-0000-0000-0000AB050000}"/>
    <cellStyle name="Notiz 2 4" xfId="1380" xr:uid="{00000000-0005-0000-0000-0000AC050000}"/>
    <cellStyle name="Notiz 3" xfId="1381" xr:uid="{00000000-0005-0000-0000-0000AD050000}"/>
    <cellStyle name="Notiz 3 2" xfId="1382" xr:uid="{00000000-0005-0000-0000-0000AE050000}"/>
    <cellStyle name="optionalExposure" xfId="2026" xr:uid="{B61F857E-08EC-465E-823A-F920F0A17ACE}"/>
    <cellStyle name="optionalMaturity" xfId="2027" xr:uid="{929EC953-F2AC-4F83-8C5A-24438F485703}"/>
    <cellStyle name="optionalPD" xfId="2028" xr:uid="{AC00BDCA-829A-4834-947F-957E7B8CB6B2}"/>
    <cellStyle name="optionalPercentage" xfId="2029" xr:uid="{3047C127-6F74-4C5C-8946-4D7F7089F00F}"/>
    <cellStyle name="optionalPercentageL" xfId="2030" xr:uid="{E529F8C9-72EA-4100-853C-DD594697562F}"/>
    <cellStyle name="optionalPercentageS" xfId="2031" xr:uid="{8C7D8310-9F60-4FBF-B31F-F7A4765371D6}"/>
    <cellStyle name="optionalSelection" xfId="2032" xr:uid="{00EDA15F-8B1A-4813-9F13-7D0E4A806E66}"/>
    <cellStyle name="optionalText" xfId="2033" xr:uid="{EF3A1872-567F-4246-AA94-CE672C9C05DD}"/>
    <cellStyle name="Összesen" xfId="2034" xr:uid="{510C5F72-A03F-42EE-8638-E125C9AED250}"/>
    <cellStyle name="Output" xfId="1383" xr:uid="{00000000-0005-0000-0000-0000AF050000}"/>
    <cellStyle name="Output 2" xfId="1384" xr:uid="{00000000-0005-0000-0000-0000B0050000}"/>
    <cellStyle name="Output 2 2" xfId="1385" xr:uid="{00000000-0005-0000-0000-0000B1050000}"/>
    <cellStyle name="Output 3" xfId="1386" xr:uid="{00000000-0005-0000-0000-0000B2050000}"/>
    <cellStyle name="Output_1 BS" xfId="2035" xr:uid="{B76752EE-9731-4D09-B24B-3ADE4E26AFBD}"/>
    <cellStyle name="pb_page_heading_LS" xfId="1387" xr:uid="{00000000-0005-0000-0000-0000B3050000}"/>
    <cellStyle name="Perc 1 decimal" xfId="1388" xr:uid="{00000000-0005-0000-0000-0000B4050000}"/>
    <cellStyle name="Perc 2 decimal" xfId="1389" xr:uid="{00000000-0005-0000-0000-0000B5050000}"/>
    <cellStyle name="Percent" xfId="2174" builtinId="5"/>
    <cellStyle name="Percent [2]" xfId="1390" xr:uid="{00000000-0005-0000-0000-0000B6050000}"/>
    <cellStyle name="Percent 18" xfId="1391" xr:uid="{00000000-0005-0000-0000-0000B7050000}"/>
    <cellStyle name="Percent 2" xfId="1392" xr:uid="{00000000-0005-0000-0000-0000B8050000}"/>
    <cellStyle name="Percent 2 2" xfId="1393" xr:uid="{00000000-0005-0000-0000-0000B9050000}"/>
    <cellStyle name="Percent 3" xfId="1394" xr:uid="{00000000-0005-0000-0000-0000BA050000}"/>
    <cellStyle name="Percent 4" xfId="1395" xr:uid="{00000000-0005-0000-0000-0000BB050000}"/>
    <cellStyle name="Percent 5" xfId="1396" xr:uid="{00000000-0005-0000-0000-0000BC050000}"/>
    <cellStyle name="Percent 6" xfId="1397" xr:uid="{00000000-0005-0000-0000-0000BD050000}"/>
    <cellStyle name="Percent 7" xfId="1398" xr:uid="{00000000-0005-0000-0000-0000BE050000}"/>
    <cellStyle name="Percent(2)" xfId="1399" xr:uid="{00000000-0005-0000-0000-0000BF050000}"/>
    <cellStyle name="Percent(2) 2" xfId="1400" xr:uid="{00000000-0005-0000-0000-0000C0050000}"/>
    <cellStyle name="Percent(2) 2 2" xfId="1401" xr:uid="{00000000-0005-0000-0000-0000C1050000}"/>
    <cellStyle name="Percent(2) 3" xfId="1402" xr:uid="{00000000-0005-0000-0000-0000C2050000}"/>
    <cellStyle name="Percent(2) 3 2" xfId="1403" xr:uid="{00000000-0005-0000-0000-0000C3050000}"/>
    <cellStyle name="Percent(2) 4" xfId="1404" xr:uid="{00000000-0005-0000-0000-0000C4050000}"/>
    <cellStyle name="Percent(2) 5" xfId="1405" xr:uid="{00000000-0005-0000-0000-0000C5050000}"/>
    <cellStyle name="Percentage" xfId="1406" xr:uid="{00000000-0005-0000-0000-0000C7050000}"/>
    <cellStyle name="Place_header" xfId="1407" xr:uid="{00000000-0005-0000-0000-0000C8050000}"/>
    <cellStyle name="Placeholder" xfId="1408" xr:uid="{00000000-0005-0000-0000-0000C9050000}"/>
    <cellStyle name="Placeholder Header Underlined bold" xfId="1409" xr:uid="{00000000-0005-0000-0000-0000CA050000}"/>
    <cellStyle name="Placeholder_column_blank" xfId="1410" xr:uid="{00000000-0005-0000-0000-0000CB050000}"/>
    <cellStyle name="Porcentual 2" xfId="2036" xr:uid="{05FFC07A-D05E-4108-A6B6-63440E6EB56D}"/>
    <cellStyle name="Porcentual 2 2" xfId="2037" xr:uid="{20DE98BD-A689-4CC1-9D81-66BEFC53D338}"/>
    <cellStyle name="prova colore" xfId="1411" xr:uid="{00000000-0005-0000-0000-0000CC050000}"/>
    <cellStyle name="provaaa" xfId="1412" xr:uid="{00000000-0005-0000-0000-0000CD050000}"/>
    <cellStyle name="Prozent 10" xfId="1413" xr:uid="{00000000-0005-0000-0000-0000CF050000}"/>
    <cellStyle name="Prozent 2" xfId="1414" xr:uid="{00000000-0005-0000-0000-0000D0050000}"/>
    <cellStyle name="Prozent 2 2" xfId="1415" xr:uid="{00000000-0005-0000-0000-0000D1050000}"/>
    <cellStyle name="Prozent 2 3" xfId="1416" xr:uid="{00000000-0005-0000-0000-0000D2050000}"/>
    <cellStyle name="Prozent 2 4" xfId="1417" xr:uid="{00000000-0005-0000-0000-0000D3050000}"/>
    <cellStyle name="Prozent 3" xfId="1418" xr:uid="{00000000-0005-0000-0000-0000D4050000}"/>
    <cellStyle name="Prozent 3 2" xfId="1419" xr:uid="{00000000-0005-0000-0000-0000D5050000}"/>
    <cellStyle name="Prozent 3 3" xfId="1420" xr:uid="{00000000-0005-0000-0000-0000D6050000}"/>
    <cellStyle name="Prozent 3 4" xfId="1421" xr:uid="{00000000-0005-0000-0000-0000D7050000}"/>
    <cellStyle name="Prozent 3 5" xfId="1422" xr:uid="{00000000-0005-0000-0000-0000D8050000}"/>
    <cellStyle name="Prozent 4" xfId="1423" xr:uid="{00000000-0005-0000-0000-0000D9050000}"/>
    <cellStyle name="Prozent 4 2" xfId="1424" xr:uid="{00000000-0005-0000-0000-0000DA050000}"/>
    <cellStyle name="Prozent 4 3" xfId="1425" xr:uid="{00000000-0005-0000-0000-0000DB050000}"/>
    <cellStyle name="Prozent 5" xfId="1426" xr:uid="{00000000-0005-0000-0000-0000DC050000}"/>
    <cellStyle name="Prozent 5 2" xfId="1427" xr:uid="{00000000-0005-0000-0000-0000DD050000}"/>
    <cellStyle name="Prozent 6" xfId="1428" xr:uid="{00000000-0005-0000-0000-0000DE050000}"/>
    <cellStyle name="Prozent 7" xfId="1429" xr:uid="{00000000-0005-0000-0000-0000DF050000}"/>
    <cellStyle name="Prozent 8" xfId="1430" xr:uid="{00000000-0005-0000-0000-0000E0050000}"/>
    <cellStyle name="Prozent 9" xfId="1431" xr:uid="{00000000-0005-0000-0000-0000E1050000}"/>
    <cellStyle name="R_Area_font" xfId="1432" xr:uid="{00000000-0005-0000-0000-0000E2050000}"/>
    <cellStyle name="R_formula" xfId="1433" xr:uid="{00000000-0005-0000-0000-0000E3050000}"/>
    <cellStyle name="R_head_font" xfId="1434" xr:uid="{00000000-0005-0000-0000-0000E4050000}"/>
    <cellStyle name="reviseExposure" xfId="2038" xr:uid="{1F2C859C-A412-4A6A-9883-30068DBF957E}"/>
    <cellStyle name="Rossz" xfId="2039" xr:uid="{D0CB5617-7A0E-4873-8CED-257F392C908B}"/>
    <cellStyle name="Row Header" xfId="1435" xr:uid="{00000000-0005-0000-0000-0000E5050000}"/>
    <cellStyle name="s_Valuation " xfId="2040" xr:uid="{129CDD90-0D9C-4055-81E2-B1B6C78D1F88}"/>
    <cellStyle name="s_Valuation  2" xfId="2041" xr:uid="{80BA9F1D-660A-48D6-A3C0-C513164691C2}"/>
    <cellStyle name="s_Valuation  2_CF (v1) neeew" xfId="2042" xr:uid="{AE36B53D-8EFD-4D43-A3D1-E32F53127772}"/>
    <cellStyle name="s_Valuation _1 BS" xfId="2043" xr:uid="{C4CCB3CA-C6AB-42E6-A540-9F5D39EC0B52}"/>
    <cellStyle name="s_Valuation _1 BS_CF (v1) neeew" xfId="2044" xr:uid="{C08D0669-3222-469A-BCC6-B0EF07F9D5D3}"/>
    <cellStyle name="s_Valuation _1 BS_Restatement" xfId="2045" xr:uid="{4906678F-0CDD-4CC4-B8C3-6A246D2CFF34}"/>
    <cellStyle name="s_Valuation _1 BS_Restatement_CF (v1) neeew" xfId="2046" xr:uid="{0D07619A-32DC-4561-AFFE-F479143D1179}"/>
    <cellStyle name="s_Valuation _3. OCI" xfId="2047" xr:uid="{9F3A8B4E-F762-4716-B285-BF1FD649C768}"/>
    <cellStyle name="s_Valuation _3. OCI_CF (v1) neeew" xfId="2048" xr:uid="{F5D14E05-BDAD-41AD-AA82-324480845033}"/>
    <cellStyle name="s_Valuation _3. OCI_Key Data_Interim Statement" xfId="2049" xr:uid="{83B93A72-2DD8-4AB5-9F19-6B6E4428C052}"/>
    <cellStyle name="s_Valuation _3. OCI_Key Data_Interim Statement_CF (v1) neeew" xfId="2050" xr:uid="{FEF5E906-7CD6-4411-A128-FA17F2B4DCDA}"/>
    <cellStyle name="s_Valuation _3. OCI_Restatement" xfId="2051" xr:uid="{6CED7A66-76DF-49E3-AC7D-2C4987EF9F98}"/>
    <cellStyle name="s_Valuation _3. OCI_Restatement_CF (v1) neeew" xfId="2052" xr:uid="{FA39F005-9DC7-45D8-9F34-A1BF61E425F0}"/>
    <cellStyle name="s_Valuation _46 EQUITY" xfId="2053" xr:uid="{891B546F-DD65-4ADC-B354-5797CAD3DA82}"/>
    <cellStyle name="s_Valuation _46 EQUITY_CF (v1) neeew" xfId="2054" xr:uid="{DD5F21B3-3991-4506-BB08-FA079B73AF12}"/>
    <cellStyle name="s_Valuation _46 EQUITY_Key Data_Interim Statement" xfId="2055" xr:uid="{0FF1B321-4702-4A66-ACE5-47BAF4B4CDAB}"/>
    <cellStyle name="s_Valuation _46 EQUITY_Key Data_Interim Statement_CF (v1) neeew" xfId="2056" xr:uid="{D4EFF94B-5DD2-46FC-B033-72F7EF5BBDC5}"/>
    <cellStyle name="s_Valuation _46 EQUITY_Restatement" xfId="2057" xr:uid="{CB610E5F-CB9E-442F-B3F9-911F6332404C}"/>
    <cellStyle name="s_Valuation _46 EQUITY_Restatement_CF (v1) neeew" xfId="2058" xr:uid="{60FF6D21-FDF3-4ABD-B049-BA26B23E19E0}"/>
    <cellStyle name="s_Valuation _47 (BWG §64)" xfId="2059" xr:uid="{3D8428FD-174D-4822-89F9-EBACCD37C98C}"/>
    <cellStyle name="s_Valuation _47 (BWG §64)_CF (v1) neeew" xfId="2060" xr:uid="{50F73808-8ED2-4661-843F-31F77629A105}"/>
    <cellStyle name="s_Valuation _47 (BWG §64)_Key Data_Interim Statement" xfId="2061" xr:uid="{E6679292-F480-4FC7-BFBF-BE8BA0F6623D}"/>
    <cellStyle name="s_Valuation _47 (BWG §64)_Key Data_Interim Statement_CF (v1) neeew" xfId="2062" xr:uid="{8ED7ABD9-4BCE-48DB-9EAC-CA4A04680233}"/>
    <cellStyle name="s_Valuation _47 (BWG §64)_Restatement" xfId="2063" xr:uid="{8870C0DD-C0B0-440E-A472-407101E8CC82}"/>
    <cellStyle name="s_Valuation _47 (BWG §64)_Restatement_CF (v1) neeew" xfId="2064" xr:uid="{335CA879-309E-4C81-B0B3-54AF3CB858D4}"/>
    <cellStyle name="s_Valuation _BS_Mgt Report" xfId="2065" xr:uid="{C5CD0F22-BF0A-4C4C-8DDB-67D99FE6475E}"/>
    <cellStyle name="s_Valuation _BS_Mgt Report_CF (v1) neeew" xfId="2066" xr:uid="{6F83ACEA-6E64-4B02-BAB8-68F6DDA710C8}"/>
    <cellStyle name="s_Valuation _BS_Mgt Report_Key Data_Interim Statement" xfId="2067" xr:uid="{34BC30FB-31AE-486C-ABDC-77C4EA2D7E0A}"/>
    <cellStyle name="s_Valuation _BS_Mgt Report_Key Data_Interim Statement_CF (v1) neeew" xfId="2068" xr:uid="{CBE53935-D2D8-44DB-812F-07A3C2B3B866}"/>
    <cellStyle name="s_Valuation _BS_Mgt Report_Restatement" xfId="2069" xr:uid="{1197605C-8CD1-4959-8409-4F3191DE8094}"/>
    <cellStyle name="s_Valuation _BS_Mgt Report_Restatement_CF (v1) neeew" xfId="2070" xr:uid="{036FABE2-40CF-4886-95D8-3FF8C0D61FDC}"/>
    <cellStyle name="s_Valuation _BS_NOTES" xfId="2071" xr:uid="{6617C8A3-D2E8-43AA-A140-0063C14B4175}"/>
    <cellStyle name="s_Valuation _BS_NOTES_CF (v1) neeew" xfId="2072" xr:uid="{C7B85CAB-318D-439D-9725-49E8536E9B10}"/>
    <cellStyle name="s_Valuation _BS_NOTES_Key Data_Interim Statement" xfId="2073" xr:uid="{DEF58E7B-C523-4912-B46B-6C7D83ED9F71}"/>
    <cellStyle name="s_Valuation _BS_NOTES_Key Data_Interim Statement_CF (v1) neeew" xfId="2074" xr:uid="{C955C6E6-0A79-4E64-A015-81FE1D11B553}"/>
    <cellStyle name="s_Valuation _BS_NOTES_Restatement" xfId="2075" xr:uid="{571FA11D-236E-4D18-BADC-7441CC695275}"/>
    <cellStyle name="s_Valuation _BS_NOTES_Restatement_CF (v1) neeew" xfId="2076" xr:uid="{B1D16D1D-67E0-451B-900A-921965DE4312}"/>
    <cellStyle name="s_Valuation _CF (v1) neeew" xfId="2077" xr:uid="{97341386-AAD2-4ED3-85B6-EC13FB4097DF}"/>
    <cellStyle name="s_Valuation _Key Data" xfId="2078" xr:uid="{C68AC667-1426-4A26-ABB8-08D900938C6C}"/>
    <cellStyle name="s_Valuation _Key Data_CF (v1) neeew" xfId="2079" xr:uid="{963706A9-CAE2-4C06-AFE8-3C8C77061702}"/>
    <cellStyle name="s_Valuation _Key Data_Interim Statement" xfId="2080" xr:uid="{25E4B5A5-C5AB-4037-8D7F-9345E3385AC0}"/>
    <cellStyle name="s_Valuation _Key Data_Interim Statement_CF (v1) neeew" xfId="2081" xr:uid="{312D02D6-6EC1-4E12-8024-773352504636}"/>
    <cellStyle name="s_Valuation _Restatement" xfId="2082" xr:uid="{62E4A5A2-BE4C-4BDD-9416-82008C0B37E4}"/>
    <cellStyle name="s_Valuation _Restatement_CF (v1) neeew" xfId="2083" xr:uid="{0B12B85E-D971-41BC-85BA-AE9CFADC3117}"/>
    <cellStyle name="Salida" xfId="1436" xr:uid="{00000000-0005-0000-0000-0000E6050000}"/>
    <cellStyle name="Salida 2" xfId="1437" xr:uid="{00000000-0005-0000-0000-0000E7050000}"/>
    <cellStyle name="SAPBEXaggData" xfId="1438" xr:uid="{00000000-0005-0000-0000-0000E8050000}"/>
    <cellStyle name="SAPBEXaggDataEmph" xfId="1439" xr:uid="{00000000-0005-0000-0000-0000E9050000}"/>
    <cellStyle name="SAPBEXaggItem" xfId="1440" xr:uid="{00000000-0005-0000-0000-0000EA050000}"/>
    <cellStyle name="SAPBEXaggItemX" xfId="1441" xr:uid="{00000000-0005-0000-0000-0000EB050000}"/>
    <cellStyle name="SAPBEXchaText" xfId="1442" xr:uid="{00000000-0005-0000-0000-0000EC050000}"/>
    <cellStyle name="SAPBEXexcBad7" xfId="1443" xr:uid="{00000000-0005-0000-0000-0000ED050000}"/>
    <cellStyle name="SAPBEXexcBad8" xfId="1444" xr:uid="{00000000-0005-0000-0000-0000EE050000}"/>
    <cellStyle name="SAPBEXexcBad9" xfId="1445" xr:uid="{00000000-0005-0000-0000-0000EF050000}"/>
    <cellStyle name="SAPBEXexcCritical4" xfId="1446" xr:uid="{00000000-0005-0000-0000-0000F0050000}"/>
    <cellStyle name="SAPBEXexcCritical5" xfId="1447" xr:uid="{00000000-0005-0000-0000-0000F1050000}"/>
    <cellStyle name="SAPBEXexcCritical6" xfId="1448" xr:uid="{00000000-0005-0000-0000-0000F2050000}"/>
    <cellStyle name="SAPBEXexcGood1" xfId="1449" xr:uid="{00000000-0005-0000-0000-0000F3050000}"/>
    <cellStyle name="SAPBEXexcGood2" xfId="1450" xr:uid="{00000000-0005-0000-0000-0000F4050000}"/>
    <cellStyle name="SAPBEXexcGood3" xfId="1451" xr:uid="{00000000-0005-0000-0000-0000F5050000}"/>
    <cellStyle name="SAPBEXfilterDrill" xfId="1452" xr:uid="{00000000-0005-0000-0000-0000F6050000}"/>
    <cellStyle name="SAPBEXfilterItem" xfId="1453" xr:uid="{00000000-0005-0000-0000-0000F7050000}"/>
    <cellStyle name="SAPBEXfilterText" xfId="1454" xr:uid="{00000000-0005-0000-0000-0000F8050000}"/>
    <cellStyle name="SAPBEXformats" xfId="1455" xr:uid="{00000000-0005-0000-0000-0000F9050000}"/>
    <cellStyle name="SAPBEXheaderItem" xfId="1456" xr:uid="{00000000-0005-0000-0000-0000FA050000}"/>
    <cellStyle name="SAPBEXheaderText" xfId="1457" xr:uid="{00000000-0005-0000-0000-0000FB050000}"/>
    <cellStyle name="SAPBEXHLevel0" xfId="1458" xr:uid="{00000000-0005-0000-0000-0000FC050000}"/>
    <cellStyle name="SAPBEXHLevel0X" xfId="1459" xr:uid="{00000000-0005-0000-0000-0000FD050000}"/>
    <cellStyle name="SAPBEXHLevel1" xfId="1460" xr:uid="{00000000-0005-0000-0000-0000FE050000}"/>
    <cellStyle name="SAPBEXHLevel1X" xfId="1461" xr:uid="{00000000-0005-0000-0000-0000FF050000}"/>
    <cellStyle name="SAPBEXHLevel2" xfId="1462" xr:uid="{00000000-0005-0000-0000-000000060000}"/>
    <cellStyle name="SAPBEXHLevel2X" xfId="1463" xr:uid="{00000000-0005-0000-0000-000001060000}"/>
    <cellStyle name="SAPBEXHLevel3" xfId="1464" xr:uid="{00000000-0005-0000-0000-000002060000}"/>
    <cellStyle name="SAPBEXHLevel3X" xfId="1465" xr:uid="{00000000-0005-0000-0000-000003060000}"/>
    <cellStyle name="SAPBEXresData" xfId="1466" xr:uid="{00000000-0005-0000-0000-000004060000}"/>
    <cellStyle name="SAPBEXresDataEmph" xfId="1467" xr:uid="{00000000-0005-0000-0000-000005060000}"/>
    <cellStyle name="SAPBEXresItem" xfId="1468" xr:uid="{00000000-0005-0000-0000-000006060000}"/>
    <cellStyle name="SAPBEXresItemX" xfId="1469" xr:uid="{00000000-0005-0000-0000-000007060000}"/>
    <cellStyle name="SAPBEXstdData" xfId="1470" xr:uid="{00000000-0005-0000-0000-000008060000}"/>
    <cellStyle name="SAPBEXstdDataEmph" xfId="1471" xr:uid="{00000000-0005-0000-0000-000009060000}"/>
    <cellStyle name="SAPBEXstdItem" xfId="1472" xr:uid="{00000000-0005-0000-0000-00000A060000}"/>
    <cellStyle name="SAPBEXstdItemX" xfId="1473" xr:uid="{00000000-0005-0000-0000-00000B060000}"/>
    <cellStyle name="SAPBEXtitle" xfId="1474" xr:uid="{00000000-0005-0000-0000-00000C060000}"/>
    <cellStyle name="SAPBEXundefined" xfId="1475" xr:uid="{00000000-0005-0000-0000-00000D060000}"/>
    <cellStyle name="SAPError" xfId="1476" xr:uid="{00000000-0005-0000-0000-00000E060000}"/>
    <cellStyle name="SAPError 2" xfId="1477" xr:uid="{00000000-0005-0000-0000-00000F060000}"/>
    <cellStyle name="SAPError 2 2" xfId="1478" xr:uid="{00000000-0005-0000-0000-000010060000}"/>
    <cellStyle name="SAPError 3" xfId="1479" xr:uid="{00000000-0005-0000-0000-000011060000}"/>
    <cellStyle name="SAPError 3 2" xfId="1480" xr:uid="{00000000-0005-0000-0000-000012060000}"/>
    <cellStyle name="SAPError 4" xfId="1481" xr:uid="{00000000-0005-0000-0000-000013060000}"/>
    <cellStyle name="SAPError 5" xfId="1482" xr:uid="{00000000-0005-0000-0000-000014060000}"/>
    <cellStyle name="SAPKey" xfId="1483" xr:uid="{00000000-0005-0000-0000-000015060000}"/>
    <cellStyle name="SAPKey 2" xfId="1484" xr:uid="{00000000-0005-0000-0000-000016060000}"/>
    <cellStyle name="SAPKey 2 2" xfId="1485" xr:uid="{00000000-0005-0000-0000-000017060000}"/>
    <cellStyle name="SAPKey 3" xfId="1486" xr:uid="{00000000-0005-0000-0000-000018060000}"/>
    <cellStyle name="SAPKey 3 2" xfId="1487" xr:uid="{00000000-0005-0000-0000-000019060000}"/>
    <cellStyle name="SAPKey 4" xfId="1488" xr:uid="{00000000-0005-0000-0000-00001A060000}"/>
    <cellStyle name="SAPKey 5" xfId="1489" xr:uid="{00000000-0005-0000-0000-00001B060000}"/>
    <cellStyle name="SAPLocked" xfId="1490" xr:uid="{00000000-0005-0000-0000-00001C060000}"/>
    <cellStyle name="SAPLocked 2" xfId="1491" xr:uid="{00000000-0005-0000-0000-00001D060000}"/>
    <cellStyle name="SAPLocked 2 2" xfId="1492" xr:uid="{00000000-0005-0000-0000-00001E060000}"/>
    <cellStyle name="SAPLocked 3" xfId="1493" xr:uid="{00000000-0005-0000-0000-00001F060000}"/>
    <cellStyle name="SAPLocked 3 2" xfId="1494" xr:uid="{00000000-0005-0000-0000-000020060000}"/>
    <cellStyle name="SAPLocked 4" xfId="1495" xr:uid="{00000000-0005-0000-0000-000021060000}"/>
    <cellStyle name="SAPLocked 5" xfId="1496" xr:uid="{00000000-0005-0000-0000-000022060000}"/>
    <cellStyle name="SAPOutput" xfId="1497" xr:uid="{00000000-0005-0000-0000-000023060000}"/>
    <cellStyle name="SAPOutput 2" xfId="1498" xr:uid="{00000000-0005-0000-0000-000024060000}"/>
    <cellStyle name="SAPOutput 2 2" xfId="1499" xr:uid="{00000000-0005-0000-0000-000025060000}"/>
    <cellStyle name="SAPOutput 3" xfId="1500" xr:uid="{00000000-0005-0000-0000-000026060000}"/>
    <cellStyle name="SAPOutput 3 2" xfId="1501" xr:uid="{00000000-0005-0000-0000-000027060000}"/>
    <cellStyle name="SAPOutput 3 3" xfId="1502" xr:uid="{00000000-0005-0000-0000-000028060000}"/>
    <cellStyle name="SAPOutput 4" xfId="1503" xr:uid="{00000000-0005-0000-0000-000029060000}"/>
    <cellStyle name="SAPOutput 5" xfId="1504" xr:uid="{00000000-0005-0000-0000-00002A060000}"/>
    <cellStyle name="SAPSpace" xfId="1505" xr:uid="{00000000-0005-0000-0000-00002B060000}"/>
    <cellStyle name="SAPSpace 2" xfId="1506" xr:uid="{00000000-0005-0000-0000-00002C060000}"/>
    <cellStyle name="SAPSpace 2 2" xfId="1507" xr:uid="{00000000-0005-0000-0000-00002D060000}"/>
    <cellStyle name="SAPSpace 3" xfId="1508" xr:uid="{00000000-0005-0000-0000-00002E060000}"/>
    <cellStyle name="SAPSpace 3 2" xfId="1509" xr:uid="{00000000-0005-0000-0000-00002F060000}"/>
    <cellStyle name="SAPSpace 4" xfId="1510" xr:uid="{00000000-0005-0000-0000-000030060000}"/>
    <cellStyle name="SAPSpace 5" xfId="1511" xr:uid="{00000000-0005-0000-0000-000031060000}"/>
    <cellStyle name="SAPText" xfId="1512" xr:uid="{00000000-0005-0000-0000-000032060000}"/>
    <cellStyle name="SAPText 2" xfId="1513" xr:uid="{00000000-0005-0000-0000-000033060000}"/>
    <cellStyle name="SAPText 2 2" xfId="1514" xr:uid="{00000000-0005-0000-0000-000034060000}"/>
    <cellStyle name="SAPText 3" xfId="1515" xr:uid="{00000000-0005-0000-0000-000035060000}"/>
    <cellStyle name="SAPText 3 2" xfId="1516" xr:uid="{00000000-0005-0000-0000-000036060000}"/>
    <cellStyle name="SAPText 4" xfId="1517" xr:uid="{00000000-0005-0000-0000-000037060000}"/>
    <cellStyle name="SAPText 5" xfId="1518" xr:uid="{00000000-0005-0000-0000-000038060000}"/>
    <cellStyle name="SAPUnLocked" xfId="1519" xr:uid="{00000000-0005-0000-0000-000039060000}"/>
    <cellStyle name="SAPUnLocked 2" xfId="1520" xr:uid="{00000000-0005-0000-0000-00003A060000}"/>
    <cellStyle name="SAPUnLocked 2 2" xfId="1521" xr:uid="{00000000-0005-0000-0000-00003B060000}"/>
    <cellStyle name="SAPUnLocked 3" xfId="1522" xr:uid="{00000000-0005-0000-0000-00003C060000}"/>
    <cellStyle name="SAPUnLocked 3 2" xfId="1523" xr:uid="{00000000-0005-0000-0000-00003D060000}"/>
    <cellStyle name="SAPUnLocked 4" xfId="1524" xr:uid="{00000000-0005-0000-0000-00003E060000}"/>
    <cellStyle name="SAPUnLocked 5" xfId="1525" xr:uid="{00000000-0005-0000-0000-00003F060000}"/>
    <cellStyle name="Schlecht" xfId="2084" xr:uid="{090CBAAA-DC00-4346-9E5A-DC9AAA8D1BD4}"/>
    <cellStyle name="Schlecht 2" xfId="1526" xr:uid="{00000000-0005-0000-0000-000040060000}"/>
    <cellStyle name="Schlecht 3" xfId="1527" xr:uid="{00000000-0005-0000-0000-000041060000}"/>
    <cellStyle name="Schlecht 4" xfId="1528" xr:uid="{00000000-0005-0000-0000-000042060000}"/>
    <cellStyle name="Semleges" xfId="2085" xr:uid="{6A126C7C-9F8A-45A1-B7BD-7B8FE62A6470}"/>
    <cellStyle name="S-Format" xfId="1529" xr:uid="{00000000-0005-0000-0000-000043060000}"/>
    <cellStyle name="showCheck" xfId="2086" xr:uid="{F62F03B6-EF3C-4FA9-BA0F-5BBFCA456CB9}"/>
    <cellStyle name="showExposure" xfId="2087" xr:uid="{212D6340-5877-45B2-B462-BFE7C3D091C9}"/>
    <cellStyle name="showParameterE" xfId="2088" xr:uid="{7E0D2A3B-B017-4B7C-A20A-7C333C424560}"/>
    <cellStyle name="showParameterS" xfId="2089" xr:uid="{C0602AF3-D3E7-4A97-A920-AA7AE3FE9163}"/>
    <cellStyle name="showPD" xfId="2090" xr:uid="{3EE2FC6C-2D14-4443-BACE-1947D2E23335}"/>
    <cellStyle name="showPercentage" xfId="2091" xr:uid="{CB671F92-AF17-46F7-B6DF-5730CB853046}"/>
    <cellStyle name="showSelection" xfId="2092" xr:uid="{C566115F-2C4E-421E-814B-03AC5BD0E9DD}"/>
    <cellStyle name="ssp " xfId="2093" xr:uid="{07BCA525-EB60-48B5-B5CD-6B6CF21A5EDA}"/>
    <cellStyle name="ssp  2" xfId="2094" xr:uid="{901B486E-6C74-454E-986C-144414002711}"/>
    <cellStyle name="ssp _CF (v1) neeew" xfId="2095" xr:uid="{A7E6D9D5-7773-40DF-B893-62472D24385F}"/>
    <cellStyle name="Standard 10" xfId="1530" xr:uid="{00000000-0005-0000-0000-000044060000}"/>
    <cellStyle name="Standard 11" xfId="1531" xr:uid="{00000000-0005-0000-0000-000045060000}"/>
    <cellStyle name="Standard 12" xfId="1532" xr:uid="{00000000-0005-0000-0000-000046060000}"/>
    <cellStyle name="Standard 13" xfId="1533" xr:uid="{00000000-0005-0000-0000-000047060000}"/>
    <cellStyle name="Standard 14" xfId="1534" xr:uid="{00000000-0005-0000-0000-000048060000}"/>
    <cellStyle name="Standard 15" xfId="1535" xr:uid="{00000000-0005-0000-0000-000049060000}"/>
    <cellStyle name="Standard 16" xfId="1536" xr:uid="{00000000-0005-0000-0000-00004A060000}"/>
    <cellStyle name="Standard 16 2" xfId="1537" xr:uid="{00000000-0005-0000-0000-00004B060000}"/>
    <cellStyle name="Standard 17" xfId="1538" xr:uid="{00000000-0005-0000-0000-00004C060000}"/>
    <cellStyle name="Standard 17 2" xfId="1539" xr:uid="{00000000-0005-0000-0000-00004D060000}"/>
    <cellStyle name="Standard 17 2 2" xfId="1540" xr:uid="{00000000-0005-0000-0000-00004E060000}"/>
    <cellStyle name="Standard 17 3" xfId="1541" xr:uid="{00000000-0005-0000-0000-00004F060000}"/>
    <cellStyle name="Standard 18" xfId="1542" xr:uid="{00000000-0005-0000-0000-000050060000}"/>
    <cellStyle name="Standard 18 2" xfId="1543" xr:uid="{00000000-0005-0000-0000-000051060000}"/>
    <cellStyle name="Standard 19" xfId="1544" xr:uid="{00000000-0005-0000-0000-000052060000}"/>
    <cellStyle name="Standard 2" xfId="1" xr:uid="{00000000-0005-0000-0000-000053060000}"/>
    <cellStyle name="Standard 2 2" xfId="1545" xr:uid="{00000000-0005-0000-0000-000054060000}"/>
    <cellStyle name="Standard 2 2 2" xfId="1546" xr:uid="{00000000-0005-0000-0000-000055060000}"/>
    <cellStyle name="Standard 2 2 2 2" xfId="1547" xr:uid="{00000000-0005-0000-0000-000056060000}"/>
    <cellStyle name="Standard 2 2 3" xfId="1548" xr:uid="{00000000-0005-0000-0000-000057060000}"/>
    <cellStyle name="Standard 2 3" xfId="1549" xr:uid="{00000000-0005-0000-0000-000058060000}"/>
    <cellStyle name="Standard 2 3 2" xfId="1550" xr:uid="{00000000-0005-0000-0000-000059060000}"/>
    <cellStyle name="Standard 2 4" xfId="1551" xr:uid="{00000000-0005-0000-0000-00005A060000}"/>
    <cellStyle name="Standard 2_a_daten" xfId="2169" xr:uid="{6DB280D6-C6B9-4393-A180-CB42C2A57494}"/>
    <cellStyle name="Standard 20" xfId="1552" xr:uid="{00000000-0005-0000-0000-00005C060000}"/>
    <cellStyle name="Standard 3" xfId="1553" xr:uid="{00000000-0005-0000-0000-00005D060000}"/>
    <cellStyle name="Standard 3 2" xfId="1554" xr:uid="{00000000-0005-0000-0000-00005E060000}"/>
    <cellStyle name="Standard 3 2 2" xfId="1555" xr:uid="{00000000-0005-0000-0000-00005F060000}"/>
    <cellStyle name="Standard 3 2 3" xfId="2096" xr:uid="{64FF0C83-1D64-404D-9F1C-EABBD9C0FC56}"/>
    <cellStyle name="Standard 3 2 3 2" xfId="2097" xr:uid="{7FD29842-1668-4FA9-89B4-5C896B5583A8}"/>
    <cellStyle name="Standard 3 2 3 3" xfId="2098" xr:uid="{8CB5EBA7-921F-4B3A-9E00-CF0EB987114D}"/>
    <cellStyle name="Standard 3 2 3_1 BS" xfId="2099" xr:uid="{90D16CBB-62E5-4B75-9773-4C26F69752F9}"/>
    <cellStyle name="Standard 3 2 4" xfId="2100" xr:uid="{E0E2AF40-24FC-479D-8BCA-2BB3875883F0}"/>
    <cellStyle name="Standard 3 2 5" xfId="2101" xr:uid="{54DB8D90-5BA6-4B3E-9352-2C129BB64FE6}"/>
    <cellStyle name="Standard 3 2_1 BS" xfId="2102" xr:uid="{DCEEC7D0-1645-41A7-BAF9-77D8FED108BC}"/>
    <cellStyle name="Standard 3 3" xfId="1556" xr:uid="{00000000-0005-0000-0000-000060060000}"/>
    <cellStyle name="Standard 3 4" xfId="2103" xr:uid="{6318E3D6-06A0-448A-94F4-35B96F67D2E9}"/>
    <cellStyle name="Standard 3 4 2" xfId="2104" xr:uid="{2AB307BD-2FEF-45FC-AA33-BAC12E0A775C}"/>
    <cellStyle name="Standard 3 4 3" xfId="2105" xr:uid="{166978EE-27AC-4F24-BD5B-A31725755E18}"/>
    <cellStyle name="Standard 3 4_1 BS" xfId="2106" xr:uid="{391E3148-FB0F-4ECA-9586-81A5722828D6}"/>
    <cellStyle name="Standard 3 5" xfId="2107" xr:uid="{9714EC7D-1CB5-4F5E-92E2-63A45A4E2E63}"/>
    <cellStyle name="Standard 3 6" xfId="2108" xr:uid="{7FC4D672-17AF-4A02-B8E9-03B9C388009D}"/>
    <cellStyle name="Standard 3_1 BS" xfId="2109" xr:uid="{3899669A-96E1-4152-A781-15B81BC7C0A8}"/>
    <cellStyle name="Standard 38 2" xfId="3" xr:uid="{00000000-0005-0000-0000-000061060000}"/>
    <cellStyle name="Standard 4" xfId="1557" xr:uid="{00000000-0005-0000-0000-000062060000}"/>
    <cellStyle name="Standard 4 2" xfId="1558" xr:uid="{00000000-0005-0000-0000-000063060000}"/>
    <cellStyle name="Standard 4 3" xfId="1559" xr:uid="{00000000-0005-0000-0000-000064060000}"/>
    <cellStyle name="Standard 4 3 2" xfId="2110" xr:uid="{07912CBC-D437-4B38-A9B5-B22E3980693C}"/>
    <cellStyle name="Standard 4 3 3" xfId="2111" xr:uid="{C2E80555-19EA-4DD3-A914-01F1478A5744}"/>
    <cellStyle name="Standard 4 3_1 BS" xfId="2112" xr:uid="{A07C6A61-44F0-4A80-9565-9DA34D6DAEAC}"/>
    <cellStyle name="Standard 4 4" xfId="1560" xr:uid="{00000000-0005-0000-0000-000065060000}"/>
    <cellStyle name="Standard 4 4 2" xfId="1561" xr:uid="{00000000-0005-0000-0000-000066060000}"/>
    <cellStyle name="Standard 4 4 2 2" xfId="1562" xr:uid="{00000000-0005-0000-0000-000067060000}"/>
    <cellStyle name="Standard 4 4 3" xfId="1563" xr:uid="{00000000-0005-0000-0000-000068060000}"/>
    <cellStyle name="Standard 4 4_a_daten" xfId="2170" xr:uid="{390DCAD1-E67D-43A3-9C75-9B20993AEFD3}"/>
    <cellStyle name="Standard 4 5" xfId="1564" xr:uid="{00000000-0005-0000-0000-000069060000}"/>
    <cellStyle name="Standard 4_1 BS" xfId="2113" xr:uid="{35A6D78A-1FE8-4F85-A6A9-8ECF59070794}"/>
    <cellStyle name="Standard 5" xfId="1565" xr:uid="{00000000-0005-0000-0000-00006B060000}"/>
    <cellStyle name="Standard 5 2" xfId="1566" xr:uid="{00000000-0005-0000-0000-00006C060000}"/>
    <cellStyle name="Standard 5 3" xfId="2114" xr:uid="{71065D93-E430-4427-9D8D-49D24CF394D7}"/>
    <cellStyle name="Standard 5 4" xfId="2115" xr:uid="{DA562463-D1D7-47C4-9620-3909803D13C7}"/>
    <cellStyle name="Standard 5 5" xfId="2116" xr:uid="{F6431D71-C8F9-4F4A-A6AE-5C72C7689A63}"/>
    <cellStyle name="Standard 5_1 BS" xfId="2117" xr:uid="{6869CCFB-AE28-4F96-BBCB-FEE60A9D45A4}"/>
    <cellStyle name="Standard 6" xfId="1567" xr:uid="{00000000-0005-0000-0000-00006D060000}"/>
    <cellStyle name="Standard 6 2" xfId="2118" xr:uid="{158B4F08-F978-4BCE-906A-495FA771BDED}"/>
    <cellStyle name="Standard 6 3" xfId="2119" xr:uid="{4FC80119-13D2-4A39-A82C-0F185972E755}"/>
    <cellStyle name="Standard 6 4" xfId="2120" xr:uid="{F4E1688D-1839-442E-AFA6-C60C12224CF0}"/>
    <cellStyle name="Standard 6_1 BS" xfId="2121" xr:uid="{21E67ABC-F484-4E1A-82AE-65EB7447F77D}"/>
    <cellStyle name="Standard 7" xfId="1568" xr:uid="{00000000-0005-0000-0000-00006E060000}"/>
    <cellStyle name="Standard 7 2" xfId="2122" xr:uid="{5233992C-620C-453B-88EB-498DDBA1C685}"/>
    <cellStyle name="Standard 7 3" xfId="2123" xr:uid="{D4EC266A-21B1-4C67-B7D1-E583B8ED1EFD}"/>
    <cellStyle name="Standard 8" xfId="1569" xr:uid="{00000000-0005-0000-0000-00006F060000}"/>
    <cellStyle name="Standard 9" xfId="1570" xr:uid="{00000000-0005-0000-0000-000070060000}"/>
    <cellStyle name="Standard 9 2" xfId="1571" xr:uid="{00000000-0005-0000-0000-000071060000}"/>
    <cellStyle name="Standard2" xfId="1572" xr:uid="{00000000-0005-0000-0000-000072060000}"/>
    <cellStyle name="Standard3" xfId="1573" xr:uid="{00000000-0005-0000-0000-000073060000}"/>
    <cellStyle name="Standard3 2" xfId="1574" xr:uid="{00000000-0005-0000-0000-000074060000}"/>
    <cellStyle name="Standard3 2 2" xfId="1575" xr:uid="{00000000-0005-0000-0000-000075060000}"/>
    <cellStyle name="Standard3 3" xfId="1576" xr:uid="{00000000-0005-0000-0000-000076060000}"/>
    <cellStyle name="Standard3 3 2" xfId="1577" xr:uid="{00000000-0005-0000-0000-000077060000}"/>
    <cellStyle name="Standard3 4" xfId="1578" xr:uid="{00000000-0005-0000-0000-000078060000}"/>
    <cellStyle name="Standard3 5" xfId="1579" xr:uid="{00000000-0005-0000-0000-000079060000}"/>
    <cellStyle name="Standard3_Kopie von 2013_Business_Performance_Report_Segment Reporting February_work in progress_Knauer" xfId="1580" xr:uid="{00000000-0005-0000-0000-00007A060000}"/>
    <cellStyle name="Standard4" xfId="1581" xr:uid="{00000000-0005-0000-0000-00007B060000}"/>
    <cellStyle name="Status Check" xfId="1582" xr:uid="{00000000-0005-0000-0000-00007C060000}"/>
    <cellStyle name="Stil 1" xfId="1583" xr:uid="{00000000-0005-0000-0000-00007D060000}"/>
    <cellStyle name="Stil 1 2" xfId="1584" xr:uid="{00000000-0005-0000-0000-00007E060000}"/>
    <cellStyle name="Stil 1 2 2" xfId="1585" xr:uid="{00000000-0005-0000-0000-00007F060000}"/>
    <cellStyle name="Stil 1 3" xfId="1586" xr:uid="{00000000-0005-0000-0000-000080060000}"/>
    <cellStyle name="Stil 1 3 2" xfId="1587" xr:uid="{00000000-0005-0000-0000-000081060000}"/>
    <cellStyle name="Stil 1 4" xfId="1588" xr:uid="{00000000-0005-0000-0000-000082060000}"/>
    <cellStyle name="Stil 1 5" xfId="1589" xr:uid="{00000000-0005-0000-0000-000083060000}"/>
    <cellStyle name="Stil 1_Kopie von 2013_Business_Performance_Report_Segment Reporting February_work in progress_Knauer" xfId="1590" xr:uid="{00000000-0005-0000-0000-000084060000}"/>
    <cellStyle name="Style 1" xfId="1591" xr:uid="{00000000-0005-0000-0000-000085060000}"/>
    <cellStyle name="Style 2" xfId="1592" xr:uid="{00000000-0005-0000-0000-000086060000}"/>
    <cellStyle name="STYLE1" xfId="1593" xr:uid="{00000000-0005-0000-0000-000087060000}"/>
    <cellStyle name="STYLE2" xfId="1594" xr:uid="{00000000-0005-0000-0000-000088060000}"/>
    <cellStyle name="SubTotal" xfId="1595" xr:uid="{00000000-0005-0000-0000-000089060000}"/>
    <cellStyle name="Subtotal Amounts row fill" xfId="1596" xr:uid="{00000000-0005-0000-0000-00008A060000}"/>
    <cellStyle name="Subtotal Amounts row fill 2" xfId="1597" xr:uid="{00000000-0005-0000-0000-00008B060000}"/>
    <cellStyle name="Subtotal head row fill" xfId="1598" xr:uid="{00000000-0005-0000-0000-00008C060000}"/>
    <cellStyle name="Subtotal_amounts" xfId="1599" xr:uid="{00000000-0005-0000-0000-00008D060000}"/>
    <cellStyle name="Summe" xfId="1600" xr:uid="{00000000-0005-0000-0000-00008E060000}"/>
    <cellStyle name="Summe 2" xfId="2124" xr:uid="{FA9DBA20-8642-4245-8BBB-F52071697495}"/>
    <cellStyle name="Summe_51 RLZ neu (ab 2012) NEW" xfId="2125" xr:uid="{5A5D2F6D-425D-4B54-A710-654B57FEA26A}"/>
    <cellStyle name="sup2Date" xfId="2126" xr:uid="{B3CEF883-2CBF-44A1-9201-5207E4A9DC7B}"/>
    <cellStyle name="sup2Int" xfId="2127" xr:uid="{C344945F-B999-49B3-995B-2590985042F2}"/>
    <cellStyle name="sup2ParameterE" xfId="2128" xr:uid="{E209A1A8-463B-43A6-8A3B-83122236C7F8}"/>
    <cellStyle name="sup2Percentage" xfId="2129" xr:uid="{FA700542-BBF7-41E6-90C7-E4C715086F7A}"/>
    <cellStyle name="sup2PercentageL" xfId="2130" xr:uid="{0F9293DF-4FC4-4EDA-8701-65E7DC945263}"/>
    <cellStyle name="sup2PercentageM" xfId="2131" xr:uid="{288741A9-5E3D-462E-A3D9-AB365B94BC7E}"/>
    <cellStyle name="sup2Selection" xfId="2132" xr:uid="{AA3036BD-0C0C-433F-8FB4-28873A270EDF}"/>
    <cellStyle name="sup2Text" xfId="2133" xr:uid="{BEF9714A-D627-43C5-BFDB-98B2F907CA88}"/>
    <cellStyle name="sup3ParameterE" xfId="2134" xr:uid="{4378318B-8701-487A-8BE6-0B81103146DA}"/>
    <cellStyle name="sup3Percentage" xfId="2135" xr:uid="{7989CD59-1A0F-4A13-A6FB-85E163320EAD}"/>
    <cellStyle name="supDate" xfId="2136" xr:uid="{F89683C2-B0C5-41DE-99FF-3948E2AEC833}"/>
    <cellStyle name="supFloat" xfId="2137" xr:uid="{4EDF6A05-5C14-42A4-8FF1-C5031AB71E65}"/>
    <cellStyle name="supInt" xfId="2138" xr:uid="{43553C7D-5881-413A-A5DB-D0F9CB595B76}"/>
    <cellStyle name="supParameterE" xfId="2139" xr:uid="{518F4ABA-F21F-4981-A401-06D873F086F5}"/>
    <cellStyle name="supParameterS" xfId="2140" xr:uid="{65373EC8-3BE7-4C2D-A0EE-3FADC404C877}"/>
    <cellStyle name="supPD" xfId="2141" xr:uid="{3E7C53B4-0AB3-4637-A793-1B4FB4EAFDAF}"/>
    <cellStyle name="supPercentage" xfId="2142" xr:uid="{87ABA101-C727-497A-9C8C-F6AD59F32AA8}"/>
    <cellStyle name="supPercentageL" xfId="2143" xr:uid="{6049202F-E8C4-4D61-879D-A22F497F3817}"/>
    <cellStyle name="supPercentageM" xfId="2144" xr:uid="{F3FE2D8A-801A-4061-9B14-B38ED75A5FB1}"/>
    <cellStyle name="supSelection" xfId="2145" xr:uid="{E3F82931-AA85-4292-BA02-99DD370BF6F0}"/>
    <cellStyle name="supText" xfId="2146" xr:uid="{408E4FFB-EE25-4EC2-B83C-2310C9EDFF7D}"/>
    <cellStyle name="Számítás" xfId="2147" xr:uid="{22FE5C19-B5AD-42B7-BA1C-BC257E683DAE}"/>
    <cellStyle name="test" xfId="1601" xr:uid="{00000000-0005-0000-0000-00008F060000}"/>
    <cellStyle name="test a style" xfId="1602" xr:uid="{00000000-0005-0000-0000-000090060000}"/>
    <cellStyle name="TEUR-FORMAT" xfId="1603" xr:uid="{00000000-0005-0000-0000-000091060000}"/>
    <cellStyle name="TEUR-Format (gerundet)" xfId="1604" xr:uid="{00000000-0005-0000-0000-000092060000}"/>
    <cellStyle name="TEUR-FORMAT_Anlage RS Steuergruppe 2007" xfId="1605" xr:uid="{00000000-0005-0000-0000-000093060000}"/>
    <cellStyle name="Text" xfId="1606" xr:uid="{00000000-0005-0000-0000-000094060000}"/>
    <cellStyle name="Texto de advertencia" xfId="1607" xr:uid="{00000000-0005-0000-0000-000095060000}"/>
    <cellStyle name="Texto explicativo" xfId="1608" xr:uid="{00000000-0005-0000-0000-000096060000}"/>
    <cellStyle name="TGK_TOC_PAGE_COLUMN" xfId="1609" xr:uid="{00000000-0005-0000-0000-000097060000}"/>
    <cellStyle name="Titel" xfId="1610" xr:uid="{00000000-0005-0000-0000-000098060000}"/>
    <cellStyle name="Title" xfId="1611" xr:uid="{00000000-0005-0000-0000-000099060000}"/>
    <cellStyle name="Title 2" xfId="1612" xr:uid="{00000000-0005-0000-0000-00009A060000}"/>
    <cellStyle name="Title_1 BS" xfId="2148" xr:uid="{078580E0-8237-4AF3-BECE-42D81C99F5CB}"/>
    <cellStyle name="Título" xfId="1613" xr:uid="{00000000-0005-0000-0000-00009C060000}"/>
    <cellStyle name="Título 1" xfId="1614" xr:uid="{00000000-0005-0000-0000-00009D060000}"/>
    <cellStyle name="Título 2" xfId="1615" xr:uid="{00000000-0005-0000-0000-00009E060000}"/>
    <cellStyle name="Título 3" xfId="1616" xr:uid="{00000000-0005-0000-0000-00009F060000}"/>
    <cellStyle name="Título_20091015 DE_Proposed amendments to CR SEC_MKR" xfId="2149" xr:uid="{B8D82780-C3DF-452E-A9E4-43F9E510F944}"/>
    <cellStyle name="Total" xfId="1617" xr:uid="{00000000-0005-0000-0000-0000A0060000}"/>
    <cellStyle name="Total 2" xfId="1618" xr:uid="{00000000-0005-0000-0000-0000A1060000}"/>
    <cellStyle name="Total 2 2" xfId="1619" xr:uid="{00000000-0005-0000-0000-0000A2060000}"/>
    <cellStyle name="Total_1 BS" xfId="2150" xr:uid="{EC57DBAF-B492-4002-9722-E35908944E72}"/>
    <cellStyle name="TS-Format" xfId="1620" xr:uid="{00000000-0005-0000-0000-0000A4060000}"/>
    <cellStyle name="TS-Format (gerundet)" xfId="1621" xr:uid="{00000000-0005-0000-0000-0000A5060000}"/>
    <cellStyle name="Überschrift" xfId="2151" xr:uid="{C6EE971A-2F76-498A-8AC5-DC894DA6515B}"/>
    <cellStyle name="Überschrift 1" xfId="2152" xr:uid="{31B64A11-B83D-4FAF-B9BD-4058D8AEABEA}"/>
    <cellStyle name="Überschrift 1 2" xfId="1622" xr:uid="{00000000-0005-0000-0000-0000A6060000}"/>
    <cellStyle name="Überschrift 1 3" xfId="1623" xr:uid="{00000000-0005-0000-0000-0000A7060000}"/>
    <cellStyle name="Überschrift 1 4" xfId="1624" xr:uid="{00000000-0005-0000-0000-0000A8060000}"/>
    <cellStyle name="Überschrift 10" xfId="1625" xr:uid="{00000000-0005-0000-0000-0000A9060000}"/>
    <cellStyle name="Überschrift 11" xfId="1626" xr:uid="{00000000-0005-0000-0000-0000AA060000}"/>
    <cellStyle name="Überschrift 2" xfId="2153" xr:uid="{89A1B58E-66E4-4338-B472-65E684531B37}"/>
    <cellStyle name="Überschrift 2 2" xfId="1627" xr:uid="{00000000-0005-0000-0000-0000AB060000}"/>
    <cellStyle name="Überschrift 2 3" xfId="1628" xr:uid="{00000000-0005-0000-0000-0000AC060000}"/>
    <cellStyle name="Überschrift 2 4" xfId="1629" xr:uid="{00000000-0005-0000-0000-0000AD060000}"/>
    <cellStyle name="Überschrift 3" xfId="2154" xr:uid="{01733E8F-970A-4CD7-AB4B-AB0CF05C5E89}"/>
    <cellStyle name="Überschrift 3 2" xfId="1630" xr:uid="{00000000-0005-0000-0000-0000AE060000}"/>
    <cellStyle name="Überschrift 3 3" xfId="1631" xr:uid="{00000000-0005-0000-0000-0000AF060000}"/>
    <cellStyle name="Überschrift 3 4" xfId="1632" xr:uid="{00000000-0005-0000-0000-0000B0060000}"/>
    <cellStyle name="Überschrift 4" xfId="2155" xr:uid="{73A99B02-EA37-4288-AC4F-1455C4D0A059}"/>
    <cellStyle name="Überschrift 4 2" xfId="1633" xr:uid="{00000000-0005-0000-0000-0000B1060000}"/>
    <cellStyle name="Überschrift 4 3" xfId="1634" xr:uid="{00000000-0005-0000-0000-0000B2060000}"/>
    <cellStyle name="Überschrift 4 4" xfId="1635" xr:uid="{00000000-0005-0000-0000-0000B3060000}"/>
    <cellStyle name="Überschrift 5" xfId="1636" xr:uid="{00000000-0005-0000-0000-0000B4060000}"/>
    <cellStyle name="Überschrift 6" xfId="1637" xr:uid="{00000000-0005-0000-0000-0000B5060000}"/>
    <cellStyle name="Überschrift 7" xfId="1638" xr:uid="{00000000-0005-0000-0000-0000B6060000}"/>
    <cellStyle name="Überschrift 8" xfId="1639" xr:uid="{00000000-0005-0000-0000-0000B7060000}"/>
    <cellStyle name="Überschrift 9" xfId="1640" xr:uid="{00000000-0005-0000-0000-0000B8060000}"/>
    <cellStyle name="Überschrift_12. Allowance tables (2)" xfId="2156" xr:uid="{5F1D95AF-1D3D-4F5E-9057-2E31C4DE4FFA}"/>
    <cellStyle name="Udm" xfId="1641" xr:uid="{00000000-0005-0000-0000-0000B9060000}"/>
    <cellStyle name="Verknüpfte Zelle" xfId="2157" xr:uid="{70F291C1-549F-4DD9-95B5-C7DBAF8F109B}"/>
    <cellStyle name="Verknüpfte Zelle 2" xfId="1642" xr:uid="{00000000-0005-0000-0000-0000BA060000}"/>
    <cellStyle name="Verknüpfte Zelle 3" xfId="1643" xr:uid="{00000000-0005-0000-0000-0000BB060000}"/>
    <cellStyle name="Verknüpfte Zelle 4" xfId="1644" xr:uid="{00000000-0005-0000-0000-0000BC060000}"/>
    <cellStyle name="Verknüpfung %" xfId="1645" xr:uid="{00000000-0005-0000-0000-0000BD060000}"/>
    <cellStyle name="Verknüpfung Zahl" xfId="1646" xr:uid="{00000000-0005-0000-0000-0000BE060000}"/>
    <cellStyle name="Warnender Text" xfId="2158" xr:uid="{89DD4A10-44CA-4619-B21A-5FB14E5F85FA}"/>
    <cellStyle name="Warnender Text 2" xfId="1647" xr:uid="{00000000-0005-0000-0000-0000BF060000}"/>
    <cellStyle name="Warnender Text 3" xfId="1648" xr:uid="{00000000-0005-0000-0000-0000C0060000}"/>
    <cellStyle name="Warnender Text 4" xfId="1649" xr:uid="{00000000-0005-0000-0000-0000C1060000}"/>
    <cellStyle name="Warning Text" xfId="1650" xr:uid="{00000000-0005-0000-0000-0000C2060000}"/>
    <cellStyle name="Warning Text 2" xfId="1651" xr:uid="{00000000-0005-0000-0000-0000C3060000}"/>
    <cellStyle name="Warning Text_1 BS" xfId="2159" xr:uid="{0B9ED2D8-16C6-4899-8CD5-AA08A5317415}"/>
    <cellStyle name="White" xfId="1652" xr:uid="{00000000-0005-0000-0000-0000C4060000}"/>
    <cellStyle name="Work new book placeholder header underlined" xfId="1653" xr:uid="{00000000-0005-0000-0000-0000C5060000}"/>
    <cellStyle name="WPK" xfId="1654" xr:uid="{00000000-0005-0000-0000-0000C6060000}"/>
    <cellStyle name="Wrap_text" xfId="1655" xr:uid="{00000000-0005-0000-0000-0000C7060000}"/>
    <cellStyle name="Zelle überprüfen" xfId="2160" xr:uid="{E753A4FF-B9B8-4AE8-A841-87155DAC711C}"/>
    <cellStyle name="Zelle überprüfen 2" xfId="1656" xr:uid="{00000000-0005-0000-0000-0000C8060000}"/>
    <cellStyle name="Zelle überprüfen 3" xfId="1657" xr:uid="{00000000-0005-0000-0000-0000C9060000}"/>
    <cellStyle name="Zelle überprüfen 4" xfId="1658" xr:uid="{00000000-0005-0000-0000-0000CA060000}"/>
    <cellStyle name="Zwischensumme" xfId="1659" xr:uid="{00000000-0005-0000-0000-0000CB060000}"/>
    <cellStyle name="Zwischensumme 2" xfId="2161" xr:uid="{0080567E-05C6-4B90-95CE-E6C3CCD29185}"/>
    <cellStyle name="Zwischensumme_a_daten" xfId="2171" xr:uid="{F5E059B6-00BD-405F-9D22-1B76EF62E2C5}"/>
    <cellStyle name="Zwischenüberschrift" xfId="1660" xr:uid="{00000000-0005-0000-0000-0000CC060000}"/>
    <cellStyle name="Ввод " xfId="2162" xr:uid="{0D7D3632-D2ED-4BF2-8815-7868B04BEDBF}"/>
    <cellStyle name="Ввод  2" xfId="2163" xr:uid="{5F57F8B3-5B23-493A-B441-5539F9CE1E0F}"/>
    <cellStyle name="Ввод _CF (v1) neeew" xfId="2164" xr:uid="{99D77FCF-A1B5-422E-AB7A-326C966822E4}"/>
    <cellStyle name="ハイパーリンク_Executive Summary 2004.05 (JAPAN) Draft" xfId="1661" xr:uid="{00000000-0005-0000-0000-0000CD060000}"/>
    <cellStyle name="쉼표 [0]_Closing Listing - Inventory" xfId="1662" xr:uid="{00000000-0005-0000-0000-0000CE060000}"/>
    <cellStyle name="쉼표_Closing Listing - Inventory" xfId="1663" xr:uid="{00000000-0005-0000-0000-0000CF060000}"/>
    <cellStyle name="콤마 [0]_04.30계좌별" xfId="1664" xr:uid="{00000000-0005-0000-0000-0000D0060000}"/>
    <cellStyle name="콤마_04.30계좌별" xfId="1665" xr:uid="{00000000-0005-0000-0000-0000D1060000}"/>
    <cellStyle name="표준_04.30계좌별" xfId="1666" xr:uid="{00000000-0005-0000-0000-0000D2060000}"/>
    <cellStyle name="未定義" xfId="1667" xr:uid="{00000000-0005-0000-0000-0000D3060000}"/>
    <cellStyle name="桁区切り_Prepayment Analysis" xfId="1668" xr:uid="{00000000-0005-0000-0000-0000D4060000}"/>
    <cellStyle name="桁蟻唇Ｆ [0.00]_Sheet1" xfId="1669" xr:uid="{00000000-0005-0000-0000-0000D5060000}"/>
    <cellStyle name="桁蟻唇Ｆ_Sheet1" xfId="1670" xr:uid="{00000000-0005-0000-0000-0000D6060000}"/>
    <cellStyle name="標準_AFJ Sheet" xfId="1671" xr:uid="{00000000-0005-0000-0000-0000D7060000}"/>
    <cellStyle name="脱浦 [0.00]_Sheet1" xfId="1672" xr:uid="{00000000-0005-0000-0000-0000D8060000}"/>
    <cellStyle name="脱浦_Sheet1" xfId="1673" xr:uid="{00000000-0005-0000-0000-0000D9060000}"/>
  </cellStyles>
  <dxfs count="1865">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FF4D5A"/>
      <color rgb="FF969696"/>
      <color rgb="FFFFFFCC"/>
      <color rgb="FF0000CC"/>
      <color rgb="FF002D4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2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2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2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2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2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drawing1.xml><?xml version="1.0" encoding="utf-8"?>
<xdr:wsDr xmlns:xdr="http://schemas.openxmlformats.org/drawingml/2006/spreadsheetDrawing" xmlns:a="http://schemas.openxmlformats.org/drawingml/2006/main">
  <xdr:twoCellAnchor editAs="oneCell">
    <xdr:from>
      <xdr:col>0</xdr:col>
      <xdr:colOff>4551644</xdr:colOff>
      <xdr:row>5</xdr:row>
      <xdr:rowOff>22412</xdr:rowOff>
    </xdr:from>
    <xdr:to>
      <xdr:col>5</xdr:col>
      <xdr:colOff>581286</xdr:colOff>
      <xdr:row>27</xdr:row>
      <xdr:rowOff>179294</xdr:rowOff>
    </xdr:to>
    <xdr:pic>
      <xdr:nvPicPr>
        <xdr:cNvPr id="3" name="Picture 2">
          <a:extLst>
            <a:ext uri="{FF2B5EF4-FFF2-40B4-BE49-F238E27FC236}">
              <a16:creationId xmlns:a16="http://schemas.microsoft.com/office/drawing/2014/main" id="{6B21B5C2-13F8-4FF4-B894-F4B74CE312D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51644" y="593912"/>
          <a:ext cx="5700318" cy="4717676"/>
        </a:xfrm>
        <a:prstGeom prst="rect">
          <a:avLst/>
        </a:prstGeom>
      </xdr:spPr>
    </xdr:pic>
    <xdr:clientData/>
  </xdr:twoCellAnchor>
  <xdr:twoCellAnchor editAs="oneCell">
    <xdr:from>
      <xdr:col>3</xdr:col>
      <xdr:colOff>425824</xdr:colOff>
      <xdr:row>0</xdr:row>
      <xdr:rowOff>56029</xdr:rowOff>
    </xdr:from>
    <xdr:to>
      <xdr:col>5</xdr:col>
      <xdr:colOff>594604</xdr:colOff>
      <xdr:row>1</xdr:row>
      <xdr:rowOff>35439</xdr:rowOff>
    </xdr:to>
    <xdr:pic>
      <xdr:nvPicPr>
        <xdr:cNvPr id="4" name="Picture 3">
          <a:extLst>
            <a:ext uri="{FF2B5EF4-FFF2-40B4-BE49-F238E27FC236}">
              <a16:creationId xmlns:a16="http://schemas.microsoft.com/office/drawing/2014/main" id="{E395CCBC-7BDC-476F-9DB2-6E2541FA664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92471" y="56029"/>
          <a:ext cx="1692780" cy="32679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13</xdr:col>
      <xdr:colOff>742950</xdr:colOff>
      <xdr:row>0</xdr:row>
      <xdr:rowOff>76200</xdr:rowOff>
    </xdr:from>
    <xdr:to>
      <xdr:col>16</xdr:col>
      <xdr:colOff>758016</xdr:colOff>
      <xdr:row>1</xdr:row>
      <xdr:rowOff>52866</xdr:rowOff>
    </xdr:to>
    <xdr:pic>
      <xdr:nvPicPr>
        <xdr:cNvPr id="2" name="Picture 1">
          <a:hlinkClick xmlns:r="http://schemas.openxmlformats.org/officeDocument/2006/relationships" r:id="rId1"/>
          <a:extLst>
            <a:ext uri="{FF2B5EF4-FFF2-40B4-BE49-F238E27FC236}">
              <a16:creationId xmlns:a16="http://schemas.microsoft.com/office/drawing/2014/main" id="{971A983B-8798-4305-9612-D89A7AC2571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029825" y="76200"/>
          <a:ext cx="1691466" cy="32909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13</xdr:col>
      <xdr:colOff>695325</xdr:colOff>
      <xdr:row>0</xdr:row>
      <xdr:rowOff>38100</xdr:rowOff>
    </xdr:from>
    <xdr:to>
      <xdr:col>16</xdr:col>
      <xdr:colOff>710391</xdr:colOff>
      <xdr:row>1</xdr:row>
      <xdr:rowOff>14766</xdr:rowOff>
    </xdr:to>
    <xdr:pic>
      <xdr:nvPicPr>
        <xdr:cNvPr id="2" name="Picture 1">
          <a:hlinkClick xmlns:r="http://schemas.openxmlformats.org/officeDocument/2006/relationships" r:id="rId1"/>
          <a:extLst>
            <a:ext uri="{FF2B5EF4-FFF2-40B4-BE49-F238E27FC236}">
              <a16:creationId xmlns:a16="http://schemas.microsoft.com/office/drawing/2014/main" id="{59736EE5-2928-46A3-9CFA-070C71E25D5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82200" y="38100"/>
          <a:ext cx="1691466" cy="32909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13</xdr:col>
      <xdr:colOff>742950</xdr:colOff>
      <xdr:row>0</xdr:row>
      <xdr:rowOff>38100</xdr:rowOff>
    </xdr:from>
    <xdr:to>
      <xdr:col>16</xdr:col>
      <xdr:colOff>758016</xdr:colOff>
      <xdr:row>1</xdr:row>
      <xdr:rowOff>14766</xdr:rowOff>
    </xdr:to>
    <xdr:pic>
      <xdr:nvPicPr>
        <xdr:cNvPr id="2" name="Picture 1">
          <a:hlinkClick xmlns:r="http://schemas.openxmlformats.org/officeDocument/2006/relationships" r:id="rId1"/>
          <a:extLst>
            <a:ext uri="{FF2B5EF4-FFF2-40B4-BE49-F238E27FC236}">
              <a16:creationId xmlns:a16="http://schemas.microsoft.com/office/drawing/2014/main" id="{7B1D58D5-12E2-427A-88AE-D33FE7ABFB2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029825" y="38100"/>
          <a:ext cx="1691466" cy="32909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13</xdr:col>
      <xdr:colOff>685800</xdr:colOff>
      <xdr:row>0</xdr:row>
      <xdr:rowOff>57150</xdr:rowOff>
    </xdr:from>
    <xdr:to>
      <xdr:col>16</xdr:col>
      <xdr:colOff>700866</xdr:colOff>
      <xdr:row>1</xdr:row>
      <xdr:rowOff>33816</xdr:rowOff>
    </xdr:to>
    <xdr:pic>
      <xdr:nvPicPr>
        <xdr:cNvPr id="2" name="Picture 1">
          <a:hlinkClick xmlns:r="http://schemas.openxmlformats.org/officeDocument/2006/relationships" r:id="rId1"/>
          <a:extLst>
            <a:ext uri="{FF2B5EF4-FFF2-40B4-BE49-F238E27FC236}">
              <a16:creationId xmlns:a16="http://schemas.microsoft.com/office/drawing/2014/main" id="{7293C006-3375-4A7A-8C3E-943456D6D72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72675" y="57150"/>
          <a:ext cx="1691466" cy="32909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2" name="Picture 1">
          <a:hlinkClick xmlns:r="http://schemas.openxmlformats.org/officeDocument/2006/relationships" r:id="rId1"/>
          <a:extLst>
            <a:ext uri="{FF2B5EF4-FFF2-40B4-BE49-F238E27FC236}">
              <a16:creationId xmlns:a16="http://schemas.microsoft.com/office/drawing/2014/main" id="{87BA42B3-7CE5-40B9-9852-6D13C9258D2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13</xdr:col>
      <xdr:colOff>685800</xdr:colOff>
      <xdr:row>0</xdr:row>
      <xdr:rowOff>57150</xdr:rowOff>
    </xdr:from>
    <xdr:to>
      <xdr:col>16</xdr:col>
      <xdr:colOff>700866</xdr:colOff>
      <xdr:row>1</xdr:row>
      <xdr:rowOff>33816</xdr:rowOff>
    </xdr:to>
    <xdr:pic>
      <xdr:nvPicPr>
        <xdr:cNvPr id="2" name="Picture 1">
          <a:hlinkClick xmlns:r="http://schemas.openxmlformats.org/officeDocument/2006/relationships" r:id="rId1"/>
          <a:extLst>
            <a:ext uri="{FF2B5EF4-FFF2-40B4-BE49-F238E27FC236}">
              <a16:creationId xmlns:a16="http://schemas.microsoft.com/office/drawing/2014/main" id="{ECA97DC4-9F3B-4F3A-8293-1086AAD6188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439275" y="57150"/>
          <a:ext cx="1691466" cy="32909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13</xdr:col>
      <xdr:colOff>733425</xdr:colOff>
      <xdr:row>0</xdr:row>
      <xdr:rowOff>47625</xdr:rowOff>
    </xdr:from>
    <xdr:to>
      <xdr:col>16</xdr:col>
      <xdr:colOff>748491</xdr:colOff>
      <xdr:row>1</xdr:row>
      <xdr:rowOff>24291</xdr:rowOff>
    </xdr:to>
    <xdr:pic>
      <xdr:nvPicPr>
        <xdr:cNvPr id="2" name="Picture 1">
          <a:hlinkClick xmlns:r="http://schemas.openxmlformats.org/officeDocument/2006/relationships" r:id="rId1"/>
          <a:extLst>
            <a:ext uri="{FF2B5EF4-FFF2-40B4-BE49-F238E27FC236}">
              <a16:creationId xmlns:a16="http://schemas.microsoft.com/office/drawing/2014/main" id="{47B025DA-8264-46EE-B681-3B9A08D78C8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486900" y="47625"/>
          <a:ext cx="1691466" cy="32909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13</xdr:col>
      <xdr:colOff>714375</xdr:colOff>
      <xdr:row>0</xdr:row>
      <xdr:rowOff>66675</xdr:rowOff>
    </xdr:from>
    <xdr:to>
      <xdr:col>16</xdr:col>
      <xdr:colOff>729441</xdr:colOff>
      <xdr:row>1</xdr:row>
      <xdr:rowOff>43341</xdr:rowOff>
    </xdr:to>
    <xdr:pic>
      <xdr:nvPicPr>
        <xdr:cNvPr id="2" name="Picture 1">
          <a:hlinkClick xmlns:r="http://schemas.openxmlformats.org/officeDocument/2006/relationships" r:id="rId1"/>
          <a:extLst>
            <a:ext uri="{FF2B5EF4-FFF2-40B4-BE49-F238E27FC236}">
              <a16:creationId xmlns:a16="http://schemas.microsoft.com/office/drawing/2014/main" id="{CFE9E393-D7E9-4AC5-BD47-DABF1FB3A92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467850" y="66675"/>
          <a:ext cx="1691466" cy="32909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13</xdr:col>
      <xdr:colOff>695325</xdr:colOff>
      <xdr:row>0</xdr:row>
      <xdr:rowOff>66675</xdr:rowOff>
    </xdr:from>
    <xdr:to>
      <xdr:col>16</xdr:col>
      <xdr:colOff>710391</xdr:colOff>
      <xdr:row>1</xdr:row>
      <xdr:rowOff>43341</xdr:rowOff>
    </xdr:to>
    <xdr:pic>
      <xdr:nvPicPr>
        <xdr:cNvPr id="2" name="Picture 1">
          <a:hlinkClick xmlns:r="http://schemas.openxmlformats.org/officeDocument/2006/relationships" r:id="rId1"/>
          <a:extLst>
            <a:ext uri="{FF2B5EF4-FFF2-40B4-BE49-F238E27FC236}">
              <a16:creationId xmlns:a16="http://schemas.microsoft.com/office/drawing/2014/main" id="{B7342C4A-9845-4E74-95D1-BB539B59DBD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448800" y="66675"/>
          <a:ext cx="1691466" cy="32909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13</xdr:col>
      <xdr:colOff>695325</xdr:colOff>
      <xdr:row>0</xdr:row>
      <xdr:rowOff>76200</xdr:rowOff>
    </xdr:from>
    <xdr:to>
      <xdr:col>16</xdr:col>
      <xdr:colOff>710391</xdr:colOff>
      <xdr:row>1</xdr:row>
      <xdr:rowOff>52866</xdr:rowOff>
    </xdr:to>
    <xdr:pic>
      <xdr:nvPicPr>
        <xdr:cNvPr id="2" name="Picture 1">
          <a:hlinkClick xmlns:r="http://schemas.openxmlformats.org/officeDocument/2006/relationships" r:id="rId1"/>
          <a:extLst>
            <a:ext uri="{FF2B5EF4-FFF2-40B4-BE49-F238E27FC236}">
              <a16:creationId xmlns:a16="http://schemas.microsoft.com/office/drawing/2014/main" id="{E6715DCD-EF76-4133-B02F-E761312FDFA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448800" y="76200"/>
          <a:ext cx="1691466" cy="3290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4" name="Picture 3">
          <a:hlinkClick xmlns:r="http://schemas.openxmlformats.org/officeDocument/2006/relationships" r:id="rId1"/>
          <a:extLst>
            <a:ext uri="{FF2B5EF4-FFF2-40B4-BE49-F238E27FC236}">
              <a16:creationId xmlns:a16="http://schemas.microsoft.com/office/drawing/2014/main" id="{1DF4D493-D2DD-4EF1-9C89-BEAA8F5204E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13</xdr:col>
      <xdr:colOff>723900</xdr:colOff>
      <xdr:row>0</xdr:row>
      <xdr:rowOff>47625</xdr:rowOff>
    </xdr:from>
    <xdr:to>
      <xdr:col>16</xdr:col>
      <xdr:colOff>738966</xdr:colOff>
      <xdr:row>1</xdr:row>
      <xdr:rowOff>24291</xdr:rowOff>
    </xdr:to>
    <xdr:pic>
      <xdr:nvPicPr>
        <xdr:cNvPr id="2" name="Picture 1">
          <a:hlinkClick xmlns:r="http://schemas.openxmlformats.org/officeDocument/2006/relationships" r:id="rId1"/>
          <a:extLst>
            <a:ext uri="{FF2B5EF4-FFF2-40B4-BE49-F238E27FC236}">
              <a16:creationId xmlns:a16="http://schemas.microsoft.com/office/drawing/2014/main" id="{251A4DDA-9EB9-4204-A4B1-7BCF83DE6C6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477375" y="47625"/>
          <a:ext cx="1691466" cy="32909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13</xdr:col>
      <xdr:colOff>723900</xdr:colOff>
      <xdr:row>0</xdr:row>
      <xdr:rowOff>57150</xdr:rowOff>
    </xdr:from>
    <xdr:to>
      <xdr:col>16</xdr:col>
      <xdr:colOff>738966</xdr:colOff>
      <xdr:row>1</xdr:row>
      <xdr:rowOff>33816</xdr:rowOff>
    </xdr:to>
    <xdr:pic>
      <xdr:nvPicPr>
        <xdr:cNvPr id="2" name="Picture 1">
          <a:hlinkClick xmlns:r="http://schemas.openxmlformats.org/officeDocument/2006/relationships" r:id="rId1"/>
          <a:extLst>
            <a:ext uri="{FF2B5EF4-FFF2-40B4-BE49-F238E27FC236}">
              <a16:creationId xmlns:a16="http://schemas.microsoft.com/office/drawing/2014/main" id="{6264E44D-D96F-467F-98B4-3836B7B86BE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477375" y="57150"/>
          <a:ext cx="1691466" cy="32909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13</xdr:col>
      <xdr:colOff>723900</xdr:colOff>
      <xdr:row>0</xdr:row>
      <xdr:rowOff>47625</xdr:rowOff>
    </xdr:from>
    <xdr:to>
      <xdr:col>16</xdr:col>
      <xdr:colOff>738966</xdr:colOff>
      <xdr:row>1</xdr:row>
      <xdr:rowOff>24291</xdr:rowOff>
    </xdr:to>
    <xdr:pic>
      <xdr:nvPicPr>
        <xdr:cNvPr id="2" name="Picture 1">
          <a:hlinkClick xmlns:r="http://schemas.openxmlformats.org/officeDocument/2006/relationships" r:id="rId1"/>
          <a:extLst>
            <a:ext uri="{FF2B5EF4-FFF2-40B4-BE49-F238E27FC236}">
              <a16:creationId xmlns:a16="http://schemas.microsoft.com/office/drawing/2014/main" id="{C53928AE-45A3-4B4A-B4FC-485E068D8F4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477375" y="47625"/>
          <a:ext cx="1691466" cy="32909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13</xdr:col>
      <xdr:colOff>714375</xdr:colOff>
      <xdr:row>0</xdr:row>
      <xdr:rowOff>38100</xdr:rowOff>
    </xdr:from>
    <xdr:to>
      <xdr:col>16</xdr:col>
      <xdr:colOff>729441</xdr:colOff>
      <xdr:row>1</xdr:row>
      <xdr:rowOff>14766</xdr:rowOff>
    </xdr:to>
    <xdr:pic>
      <xdr:nvPicPr>
        <xdr:cNvPr id="2" name="Picture 1">
          <a:hlinkClick xmlns:r="http://schemas.openxmlformats.org/officeDocument/2006/relationships" r:id="rId1"/>
          <a:extLst>
            <a:ext uri="{FF2B5EF4-FFF2-40B4-BE49-F238E27FC236}">
              <a16:creationId xmlns:a16="http://schemas.microsoft.com/office/drawing/2014/main" id="{54356CB4-AB44-45F1-BAB2-E88DB85C1EB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467850" y="38100"/>
          <a:ext cx="1691466" cy="32909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2" name="Picture 1">
          <a:hlinkClick xmlns:r="http://schemas.openxmlformats.org/officeDocument/2006/relationships" r:id="rId1"/>
          <a:extLst>
            <a:ext uri="{FF2B5EF4-FFF2-40B4-BE49-F238E27FC236}">
              <a16:creationId xmlns:a16="http://schemas.microsoft.com/office/drawing/2014/main" id="{CD1B3B7A-CC7D-4CC4-B842-8969BEFC9FB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2</xdr:col>
      <xdr:colOff>581025</xdr:colOff>
      <xdr:row>0</xdr:row>
      <xdr:rowOff>28575</xdr:rowOff>
    </xdr:from>
    <xdr:to>
      <xdr:col>4</xdr:col>
      <xdr:colOff>748491</xdr:colOff>
      <xdr:row>1</xdr:row>
      <xdr:rowOff>5241</xdr:rowOff>
    </xdr:to>
    <xdr:pic>
      <xdr:nvPicPr>
        <xdr:cNvPr id="2" name="Picture 1">
          <a:hlinkClick xmlns:r="http://schemas.openxmlformats.org/officeDocument/2006/relationships" r:id="rId1"/>
          <a:extLst>
            <a:ext uri="{FF2B5EF4-FFF2-40B4-BE49-F238E27FC236}">
              <a16:creationId xmlns:a16="http://schemas.microsoft.com/office/drawing/2014/main" id="{225DA166-AFAE-4258-B963-ABE956516CE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91600" y="28575"/>
          <a:ext cx="1691466" cy="32909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8</xdr:col>
      <xdr:colOff>561975</xdr:colOff>
      <xdr:row>0</xdr:row>
      <xdr:rowOff>76200</xdr:rowOff>
    </xdr:from>
    <xdr:to>
      <xdr:col>10</xdr:col>
      <xdr:colOff>729441</xdr:colOff>
      <xdr:row>1</xdr:row>
      <xdr:rowOff>52866</xdr:rowOff>
    </xdr:to>
    <xdr:pic>
      <xdr:nvPicPr>
        <xdr:cNvPr id="2" name="Picture 1">
          <a:hlinkClick xmlns:r="http://schemas.openxmlformats.org/officeDocument/2006/relationships" r:id="rId1"/>
          <a:extLst>
            <a:ext uri="{FF2B5EF4-FFF2-40B4-BE49-F238E27FC236}">
              <a16:creationId xmlns:a16="http://schemas.microsoft.com/office/drawing/2014/main" id="{A20BE169-39A4-4A3B-9AA9-3A5B6BA9B72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57975" y="76200"/>
          <a:ext cx="1691466" cy="3290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748861</xdr:colOff>
      <xdr:row>0</xdr:row>
      <xdr:rowOff>40399</xdr:rowOff>
    </xdr:from>
    <xdr:to>
      <xdr:col>16</xdr:col>
      <xdr:colOff>765241</xdr:colOff>
      <xdr:row>1</xdr:row>
      <xdr:rowOff>14766</xdr:rowOff>
    </xdr:to>
    <xdr:pic>
      <xdr:nvPicPr>
        <xdr:cNvPr id="5" name="Picture 4">
          <a:hlinkClick xmlns:r="http://schemas.openxmlformats.org/officeDocument/2006/relationships" r:id="rId1"/>
          <a:extLst>
            <a:ext uri="{FF2B5EF4-FFF2-40B4-BE49-F238E27FC236}">
              <a16:creationId xmlns:a16="http://schemas.microsoft.com/office/drawing/2014/main" id="{F066C970-022C-4849-93DE-194FB47F5B4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162189" y="40399"/>
          <a:ext cx="1691466" cy="32909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752475</xdr:colOff>
      <xdr:row>0</xdr:row>
      <xdr:rowOff>38100</xdr:rowOff>
    </xdr:from>
    <xdr:to>
      <xdr:col>17</xdr:col>
      <xdr:colOff>767541</xdr:colOff>
      <xdr:row>1</xdr:row>
      <xdr:rowOff>14766</xdr:rowOff>
    </xdr:to>
    <xdr:pic>
      <xdr:nvPicPr>
        <xdr:cNvPr id="2" name="Picture 1">
          <a:hlinkClick xmlns:r="http://schemas.openxmlformats.org/officeDocument/2006/relationships" r:id="rId1"/>
          <a:extLst>
            <a:ext uri="{FF2B5EF4-FFF2-40B4-BE49-F238E27FC236}">
              <a16:creationId xmlns:a16="http://schemas.microsoft.com/office/drawing/2014/main" id="{A6F820E7-E261-491C-88D5-94556E7E48D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92000" y="38100"/>
          <a:ext cx="1691466" cy="32909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619125</xdr:colOff>
      <xdr:row>0</xdr:row>
      <xdr:rowOff>57150</xdr:rowOff>
    </xdr:from>
    <xdr:to>
      <xdr:col>11</xdr:col>
      <xdr:colOff>748491</xdr:colOff>
      <xdr:row>1</xdr:row>
      <xdr:rowOff>33816</xdr:rowOff>
    </xdr:to>
    <xdr:pic>
      <xdr:nvPicPr>
        <xdr:cNvPr id="2" name="Picture 1">
          <a:hlinkClick xmlns:r="http://schemas.openxmlformats.org/officeDocument/2006/relationships" r:id="rId1"/>
          <a:extLst>
            <a:ext uri="{FF2B5EF4-FFF2-40B4-BE49-F238E27FC236}">
              <a16:creationId xmlns:a16="http://schemas.microsoft.com/office/drawing/2014/main" id="{E94CB39A-A9A1-42C9-B3ED-D359B18991B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15300" y="57150"/>
          <a:ext cx="1691466" cy="32909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14</xdr:col>
      <xdr:colOff>685800</xdr:colOff>
      <xdr:row>0</xdr:row>
      <xdr:rowOff>57150</xdr:rowOff>
    </xdr:from>
    <xdr:to>
      <xdr:col>17</xdr:col>
      <xdr:colOff>700866</xdr:colOff>
      <xdr:row>1</xdr:row>
      <xdr:rowOff>33816</xdr:rowOff>
    </xdr:to>
    <xdr:pic>
      <xdr:nvPicPr>
        <xdr:cNvPr id="2" name="Picture 1">
          <a:hlinkClick xmlns:r="http://schemas.openxmlformats.org/officeDocument/2006/relationships" r:id="rId1"/>
          <a:extLst>
            <a:ext uri="{FF2B5EF4-FFF2-40B4-BE49-F238E27FC236}">
              <a16:creationId xmlns:a16="http://schemas.microsoft.com/office/drawing/2014/main" id="{EE04036A-6D0E-414D-8B59-E514BCE6B39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420475" y="57150"/>
          <a:ext cx="1691466" cy="32909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2" name="Picture 1">
          <a:hlinkClick xmlns:r="http://schemas.openxmlformats.org/officeDocument/2006/relationships" r:id="rId1"/>
          <a:extLst>
            <a:ext uri="{FF2B5EF4-FFF2-40B4-BE49-F238E27FC236}">
              <a16:creationId xmlns:a16="http://schemas.microsoft.com/office/drawing/2014/main" id="{BD12DE6A-B4B3-4FF8-AAE3-6643E7FB2B1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14</xdr:col>
      <xdr:colOff>38100</xdr:colOff>
      <xdr:row>0</xdr:row>
      <xdr:rowOff>57150</xdr:rowOff>
    </xdr:from>
    <xdr:to>
      <xdr:col>16</xdr:col>
      <xdr:colOff>700866</xdr:colOff>
      <xdr:row>1</xdr:row>
      <xdr:rowOff>33816</xdr:rowOff>
    </xdr:to>
    <xdr:pic>
      <xdr:nvPicPr>
        <xdr:cNvPr id="2" name="Picture 1">
          <a:hlinkClick xmlns:r="http://schemas.openxmlformats.org/officeDocument/2006/relationships" r:id="rId1"/>
          <a:extLst>
            <a:ext uri="{FF2B5EF4-FFF2-40B4-BE49-F238E27FC236}">
              <a16:creationId xmlns:a16="http://schemas.microsoft.com/office/drawing/2014/main" id="{2EEE6DCE-04E0-4075-B15C-AD250F27B5A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334625" y="57150"/>
          <a:ext cx="1691466" cy="32909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13</xdr:col>
      <xdr:colOff>704850</xdr:colOff>
      <xdr:row>0</xdr:row>
      <xdr:rowOff>66675</xdr:rowOff>
    </xdr:from>
    <xdr:to>
      <xdr:col>16</xdr:col>
      <xdr:colOff>719916</xdr:colOff>
      <xdr:row>1</xdr:row>
      <xdr:rowOff>43341</xdr:rowOff>
    </xdr:to>
    <xdr:pic>
      <xdr:nvPicPr>
        <xdr:cNvPr id="2" name="Picture 1">
          <a:hlinkClick xmlns:r="http://schemas.openxmlformats.org/officeDocument/2006/relationships" r:id="rId1"/>
          <a:extLst>
            <a:ext uri="{FF2B5EF4-FFF2-40B4-BE49-F238E27FC236}">
              <a16:creationId xmlns:a16="http://schemas.microsoft.com/office/drawing/2014/main" id="{04DFACCD-1126-40D2-AF88-7A9E5FEC028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91725" y="66675"/>
          <a:ext cx="1691466" cy="329091"/>
        </a:xfrm>
        <a:prstGeom prst="rect">
          <a:avLst/>
        </a:prstGeom>
      </xdr:spPr>
    </xdr:pic>
    <xdr:clientData/>
  </xdr:twoCellAnchor>
</xdr:wsDr>
</file>

<file path=xl/theme/theme1.xml><?xml version="1.0" encoding="utf-8"?>
<a:theme xmlns:a="http://schemas.openxmlformats.org/drawingml/2006/main" name="Office Theme">
  <a:themeElements>
    <a:clrScheme name="Addiko">
      <a:dk1>
        <a:srgbClr val="002A56"/>
      </a:dk1>
      <a:lt1>
        <a:srgbClr val="FFFFFF"/>
      </a:lt1>
      <a:dk2>
        <a:srgbClr val="002A56"/>
      </a:dk2>
      <a:lt2>
        <a:srgbClr val="FFFFFF"/>
      </a:lt2>
      <a:accent1>
        <a:srgbClr val="002D4B"/>
      </a:accent1>
      <a:accent2>
        <a:srgbClr val="9EABD5"/>
      </a:accent2>
      <a:accent3>
        <a:srgbClr val="FF4D5A"/>
      </a:accent3>
      <a:accent4>
        <a:srgbClr val="002D4B"/>
      </a:accent4>
      <a:accent5>
        <a:srgbClr val="9EABD5"/>
      </a:accent5>
      <a:accent6>
        <a:srgbClr val="418F31"/>
      </a:accent6>
      <a:hlink>
        <a:srgbClr val="F2A331"/>
      </a:hlink>
      <a:folHlink>
        <a:srgbClr val="EBEBEB"/>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pageSetUpPr fitToPage="1"/>
  </sheetPr>
  <dimension ref="A1:I39"/>
  <sheetViews>
    <sheetView showGridLines="0" tabSelected="1" view="pageBreakPreview" zoomScale="75" zoomScaleNormal="100" zoomScaleSheetLayoutView="75" workbookViewId="0">
      <selection activeCell="J24" sqref="J24"/>
    </sheetView>
  </sheetViews>
  <sheetFormatPr defaultColWidth="11.42578125" defaultRowHeight="16.5"/>
  <cols>
    <col min="1" max="1" width="98.42578125" style="261" customWidth="1"/>
    <col min="2" max="2" width="12.28515625" style="261" bestFit="1" customWidth="1"/>
    <col min="3" max="8" width="11.42578125" style="261"/>
    <col min="9" max="9" width="7.7109375" style="261" customWidth="1"/>
    <col min="10" max="16384" width="11.42578125" style="261"/>
  </cols>
  <sheetData>
    <row r="1" spans="1:9" ht="27.75">
      <c r="A1" s="274" t="s">
        <v>195</v>
      </c>
      <c r="B1" s="265"/>
      <c r="C1" s="265"/>
      <c r="D1" s="265"/>
      <c r="E1" s="265"/>
      <c r="F1" s="265"/>
      <c r="G1" s="265"/>
      <c r="H1" s="265"/>
      <c r="I1" s="265"/>
    </row>
    <row r="2" spans="1:9" ht="18">
      <c r="A2" s="288" t="s">
        <v>216</v>
      </c>
      <c r="B2" s="289"/>
      <c r="D2" s="289"/>
      <c r="E2" s="265"/>
      <c r="F2" s="265"/>
      <c r="G2" s="265"/>
      <c r="H2" s="265"/>
      <c r="I2" s="265"/>
    </row>
    <row r="3" spans="1:9" ht="18">
      <c r="A3" s="288"/>
      <c r="B3" s="289"/>
      <c r="D3" s="289"/>
      <c r="E3" s="265"/>
      <c r="F3" s="265"/>
      <c r="G3" s="265"/>
      <c r="H3" s="265"/>
      <c r="I3" s="265"/>
    </row>
    <row r="4" spans="1:9" ht="18">
      <c r="A4" s="288"/>
      <c r="B4" s="289"/>
      <c r="D4" s="289"/>
      <c r="E4" s="265"/>
      <c r="F4" s="265"/>
      <c r="G4" s="265"/>
      <c r="H4" s="265"/>
      <c r="I4" s="265"/>
    </row>
    <row r="5" spans="1:9" ht="18">
      <c r="A5" s="288"/>
      <c r="B5" s="289"/>
      <c r="D5" s="289"/>
      <c r="E5" s="265"/>
      <c r="F5" s="265"/>
      <c r="G5" s="265"/>
      <c r="H5" s="265"/>
      <c r="I5" s="265"/>
    </row>
    <row r="6" spans="1:9" ht="18.75">
      <c r="A6" s="276" t="s">
        <v>205</v>
      </c>
      <c r="F6" s="265"/>
      <c r="G6" s="265"/>
      <c r="H6" s="265"/>
      <c r="I6" s="265"/>
    </row>
    <row r="7" spans="1:9">
      <c r="A7" s="265"/>
      <c r="B7" s="265"/>
      <c r="C7" s="265"/>
      <c r="D7" s="265"/>
      <c r="E7" s="265"/>
      <c r="F7" s="265"/>
      <c r="G7" s="265"/>
      <c r="H7" s="265"/>
      <c r="I7" s="265"/>
    </row>
    <row r="8" spans="1:9" ht="18">
      <c r="A8" s="270" t="s">
        <v>196</v>
      </c>
      <c r="B8" s="265"/>
      <c r="C8" s="265"/>
      <c r="D8" s="265"/>
      <c r="E8" s="265"/>
      <c r="F8" s="265"/>
      <c r="G8" s="265"/>
      <c r="H8" s="265"/>
      <c r="I8" s="265"/>
    </row>
    <row r="9" spans="1:9" ht="8.25" customHeight="1">
      <c r="A9" s="268"/>
      <c r="B9" s="265"/>
      <c r="C9" s="265"/>
      <c r="D9" s="265"/>
      <c r="E9" s="265"/>
      <c r="F9" s="266"/>
      <c r="G9" s="265"/>
      <c r="H9" s="265"/>
      <c r="I9" s="265"/>
    </row>
    <row r="10" spans="1:9" ht="18">
      <c r="A10" s="271" t="s">
        <v>208</v>
      </c>
      <c r="B10" s="265"/>
      <c r="C10" s="265"/>
      <c r="D10" s="265"/>
      <c r="E10" s="265"/>
      <c r="F10" s="266"/>
      <c r="G10" s="265"/>
      <c r="H10" s="265"/>
      <c r="I10" s="265"/>
    </row>
    <row r="11" spans="1:9" ht="18">
      <c r="A11" s="287" t="s">
        <v>184</v>
      </c>
      <c r="B11" s="265"/>
      <c r="C11" s="265"/>
      <c r="D11" s="265"/>
      <c r="E11" s="265"/>
      <c r="F11" s="266"/>
      <c r="G11" s="265"/>
      <c r="H11" s="265"/>
      <c r="I11" s="265"/>
    </row>
    <row r="12" spans="1:9" ht="18">
      <c r="A12" s="287" t="s">
        <v>185</v>
      </c>
      <c r="B12" s="268"/>
      <c r="C12" s="269"/>
      <c r="D12" s="269"/>
      <c r="E12" s="269"/>
      <c r="F12" s="267"/>
      <c r="G12" s="269"/>
      <c r="H12" s="269"/>
      <c r="I12" s="265"/>
    </row>
    <row r="13" spans="1:9" ht="18">
      <c r="A13" s="287" t="s">
        <v>186</v>
      </c>
      <c r="C13" s="269"/>
      <c r="D13" s="269"/>
      <c r="E13" s="269"/>
      <c r="F13" s="267"/>
      <c r="G13" s="269"/>
      <c r="H13" s="269"/>
      <c r="I13" s="265"/>
    </row>
    <row r="14" spans="1:9" ht="18">
      <c r="A14" s="287" t="s">
        <v>187</v>
      </c>
      <c r="C14" s="269"/>
      <c r="D14" s="269"/>
      <c r="E14" s="269"/>
      <c r="F14" s="267"/>
      <c r="G14" s="269"/>
      <c r="H14" s="269"/>
      <c r="I14" s="265"/>
    </row>
    <row r="15" spans="1:9" ht="8.25" customHeight="1">
      <c r="A15" s="272"/>
      <c r="C15" s="269"/>
      <c r="D15" s="269"/>
      <c r="E15" s="269"/>
      <c r="F15" s="267"/>
      <c r="G15" s="269"/>
      <c r="H15" s="269"/>
      <c r="I15" s="265"/>
    </row>
    <row r="16" spans="1:9" ht="18">
      <c r="A16" s="271" t="s">
        <v>209</v>
      </c>
      <c r="C16" s="269"/>
      <c r="D16" s="269"/>
      <c r="E16" s="269"/>
      <c r="F16" s="267"/>
      <c r="G16" s="269"/>
      <c r="H16" s="269"/>
      <c r="I16" s="265"/>
    </row>
    <row r="17" spans="1:9" ht="18">
      <c r="A17" s="287" t="s">
        <v>188</v>
      </c>
      <c r="C17" s="269"/>
      <c r="D17" s="269"/>
      <c r="E17" s="269"/>
      <c r="F17" s="267"/>
      <c r="G17" s="269"/>
      <c r="H17" s="269"/>
      <c r="I17" s="265"/>
    </row>
    <row r="18" spans="1:9" ht="18">
      <c r="A18" s="287" t="s">
        <v>207</v>
      </c>
      <c r="C18" s="269"/>
      <c r="D18" s="269"/>
      <c r="E18" s="269"/>
      <c r="F18" s="267"/>
      <c r="G18" s="269"/>
      <c r="H18" s="269"/>
      <c r="I18" s="265"/>
    </row>
    <row r="19" spans="1:9" ht="18">
      <c r="A19" s="287" t="s">
        <v>189</v>
      </c>
      <c r="C19" s="269"/>
      <c r="D19" s="269"/>
      <c r="E19" s="269"/>
      <c r="F19" s="267"/>
      <c r="G19" s="269"/>
      <c r="H19" s="269"/>
      <c r="I19" s="265"/>
    </row>
    <row r="20" spans="1:9" ht="18">
      <c r="A20" s="287" t="s">
        <v>190</v>
      </c>
      <c r="C20" s="269"/>
      <c r="D20" s="269"/>
      <c r="E20" s="269"/>
      <c r="F20" s="267"/>
      <c r="G20" s="269"/>
      <c r="H20" s="269"/>
      <c r="I20" s="265"/>
    </row>
    <row r="21" spans="1:9" ht="18">
      <c r="A21" s="287" t="s">
        <v>191</v>
      </c>
      <c r="C21" s="269"/>
      <c r="D21" s="269"/>
      <c r="E21" s="269"/>
      <c r="F21" s="267"/>
      <c r="G21" s="269"/>
      <c r="H21" s="269"/>
      <c r="I21" s="265"/>
    </row>
    <row r="22" spans="1:9" ht="18">
      <c r="A22" s="287" t="s">
        <v>192</v>
      </c>
      <c r="C22" s="269"/>
      <c r="D22" s="269"/>
      <c r="E22" s="269"/>
      <c r="F22" s="267"/>
      <c r="G22" s="269"/>
      <c r="H22" s="269"/>
      <c r="I22" s="265"/>
    </row>
    <row r="23" spans="1:9" ht="8.25" customHeight="1">
      <c r="A23" s="268"/>
      <c r="C23" s="269"/>
      <c r="D23" s="269"/>
      <c r="E23" s="269"/>
      <c r="F23" s="267"/>
      <c r="G23" s="269"/>
      <c r="H23" s="269"/>
      <c r="I23" s="265"/>
    </row>
    <row r="24" spans="1:9" ht="18">
      <c r="A24" s="271" t="s">
        <v>210</v>
      </c>
      <c r="C24" s="269"/>
      <c r="D24" s="269"/>
      <c r="E24" s="269"/>
      <c r="F24" s="267"/>
      <c r="G24" s="269"/>
      <c r="H24" s="269"/>
      <c r="I24" s="265"/>
    </row>
    <row r="25" spans="1:9" ht="18">
      <c r="A25" s="287" t="s">
        <v>198</v>
      </c>
      <c r="C25" s="269"/>
      <c r="D25" s="269"/>
      <c r="E25" s="269"/>
      <c r="F25" s="267"/>
      <c r="G25" s="269"/>
      <c r="H25" s="269"/>
      <c r="I25" s="265"/>
    </row>
    <row r="26" spans="1:9" ht="18">
      <c r="A26" s="287" t="s">
        <v>199</v>
      </c>
      <c r="C26" s="269"/>
      <c r="D26" s="269"/>
      <c r="E26" s="269"/>
      <c r="F26" s="267"/>
      <c r="G26" s="269"/>
      <c r="H26" s="269"/>
      <c r="I26" s="265"/>
    </row>
    <row r="27" spans="1:9" ht="18">
      <c r="A27" s="287" t="s">
        <v>202</v>
      </c>
      <c r="C27" s="269"/>
      <c r="D27" s="269"/>
      <c r="E27" s="269"/>
      <c r="F27" s="267"/>
      <c r="G27" s="269"/>
      <c r="H27" s="269"/>
      <c r="I27" s="265"/>
    </row>
    <row r="28" spans="1:9" ht="18">
      <c r="A28" s="287" t="s">
        <v>203</v>
      </c>
      <c r="C28" s="269"/>
      <c r="D28" s="269"/>
      <c r="E28" s="269"/>
      <c r="F28" s="267"/>
      <c r="G28" s="269"/>
      <c r="H28" s="269"/>
      <c r="I28" s="265"/>
    </row>
    <row r="29" spans="1:9" ht="18">
      <c r="A29" s="287" t="s">
        <v>200</v>
      </c>
      <c r="C29" s="269"/>
      <c r="D29" s="269"/>
      <c r="E29" s="269"/>
      <c r="F29" s="267"/>
      <c r="G29" s="269"/>
      <c r="H29" s="269"/>
      <c r="I29" s="265"/>
    </row>
    <row r="30" spans="1:9" ht="18">
      <c r="A30" s="287" t="s">
        <v>201</v>
      </c>
      <c r="C30" s="269"/>
      <c r="D30" s="269"/>
      <c r="E30" s="269"/>
      <c r="F30" s="267"/>
      <c r="G30" s="269"/>
      <c r="H30" s="269"/>
      <c r="I30" s="265"/>
    </row>
    <row r="31" spans="1:9" ht="18">
      <c r="A31" s="287" t="s">
        <v>193</v>
      </c>
      <c r="C31" s="269"/>
      <c r="D31" s="269"/>
      <c r="E31" s="269"/>
      <c r="F31" s="267"/>
      <c r="G31" s="269"/>
      <c r="H31" s="269"/>
      <c r="I31" s="265"/>
    </row>
    <row r="32" spans="1:9" ht="18">
      <c r="A32" s="287" t="s">
        <v>197</v>
      </c>
      <c r="C32" s="269"/>
      <c r="D32" s="269"/>
      <c r="E32" s="269"/>
      <c r="F32" s="267"/>
      <c r="G32" s="269"/>
      <c r="H32" s="269"/>
      <c r="I32" s="265"/>
    </row>
    <row r="33" spans="1:9" ht="18">
      <c r="A33" s="287" t="s">
        <v>194</v>
      </c>
      <c r="C33" s="269"/>
      <c r="D33" s="269"/>
      <c r="E33" s="269"/>
      <c r="F33" s="267"/>
      <c r="G33" s="269"/>
      <c r="H33" s="269"/>
      <c r="I33" s="265"/>
    </row>
    <row r="34" spans="1:9" ht="8.25" customHeight="1">
      <c r="A34" s="269"/>
      <c r="C34" s="269"/>
      <c r="D34" s="269"/>
      <c r="E34" s="269"/>
      <c r="F34" s="267"/>
      <c r="G34" s="269"/>
      <c r="H34" s="269"/>
      <c r="I34" s="265"/>
    </row>
    <row r="35" spans="1:9" ht="18">
      <c r="A35" s="271" t="s">
        <v>211</v>
      </c>
      <c r="C35" s="269"/>
      <c r="D35" s="269"/>
      <c r="E35" s="269"/>
      <c r="F35" s="267"/>
      <c r="G35" s="269"/>
      <c r="H35" s="269"/>
      <c r="I35" s="265"/>
    </row>
    <row r="36" spans="1:9" ht="18">
      <c r="A36" s="287" t="s">
        <v>204</v>
      </c>
      <c r="C36" s="269"/>
      <c r="D36" s="269"/>
      <c r="E36" s="269"/>
      <c r="F36" s="267"/>
      <c r="G36" s="269"/>
      <c r="H36" s="269"/>
      <c r="I36" s="265"/>
    </row>
    <row r="37" spans="1:9" ht="18">
      <c r="A37" s="287" t="s">
        <v>16</v>
      </c>
      <c r="C37" s="269"/>
      <c r="D37" s="269"/>
      <c r="E37" s="269"/>
      <c r="F37" s="267"/>
      <c r="G37" s="269"/>
      <c r="H37" s="269"/>
      <c r="I37" s="265"/>
    </row>
    <row r="38" spans="1:9" ht="18">
      <c r="A38" s="273"/>
      <c r="B38" s="271"/>
      <c r="C38" s="273"/>
      <c r="D38" s="269"/>
      <c r="E38" s="269"/>
      <c r="F38" s="267"/>
      <c r="G38" s="269"/>
      <c r="H38" s="269"/>
      <c r="I38" s="265"/>
    </row>
    <row r="39" spans="1:9" ht="47.25" customHeight="1">
      <c r="A39" s="356" t="s">
        <v>212</v>
      </c>
      <c r="B39" s="356"/>
      <c r="C39" s="356"/>
      <c r="D39" s="356"/>
      <c r="E39" s="356"/>
      <c r="F39" s="267"/>
      <c r="G39" s="269"/>
      <c r="H39" s="269"/>
      <c r="I39" s="265"/>
    </row>
  </sheetData>
  <mergeCells count="1">
    <mergeCell ref="A39:E39"/>
  </mergeCells>
  <hyperlinks>
    <hyperlink ref="A11" location="'Key Performance Metrics'!A1" display="Key Performance Metrics" xr:uid="{E29FF58D-CD23-4309-949F-70E90A81E09E}"/>
    <hyperlink ref="A12" location="'Key Financial Data'!A1" display="Key Financial Data" xr:uid="{9386ACE0-EC91-4957-B3C7-D7DCEEAED3D8}"/>
    <hyperlink ref="A13" location="'Group Balance Sheet'!A1" display="Group Balance Sheet" xr:uid="{35B6AE0C-5FC8-45D2-B5A9-62693408075C}"/>
    <hyperlink ref="A14" location="'Group P&amp;L'!A1" display="Group P&amp;L" xr:uid="{8EAADA2D-E4EE-4750-A1C5-C84689D98ECF}"/>
    <hyperlink ref="A17" location="'Segment Reporting RETAIL'!A1" display="Segment Reporting RETAIL" xr:uid="{346BDBE7-FDAC-4364-BECE-EB8579A4C130}"/>
    <hyperlink ref="A18" location="'Segment Reporting SME BUSINESS'!A1" display="Segment Reporting SME" xr:uid="{DE3DC1D2-6EFE-4F0E-85ED-5CCA7BF52DDE}"/>
    <hyperlink ref="A19" location="'Segment Reporting LARGE CORP.'!A1" display="Segment Reporting LARGE CORP." xr:uid="{EE09D075-936F-4DCC-B975-C503ED87D080}"/>
    <hyperlink ref="A20" location="'Segment Reporting PUBLIC FIN.'!A1" display="Segment Reporting PUBLIC FIN." xr:uid="{095B16F2-0BF1-414A-BD27-26462A609366}"/>
    <hyperlink ref="A21" location="'Segment Reporting CORP. CENTER'!A1" display="Segment Reporting CORP. CENTER" xr:uid="{6B7E3CF3-3D6C-4B4E-B08E-6071624C4283}"/>
    <hyperlink ref="A22" location="'Segment Reporting TOTAL'!A1" display="Segment Reporting TOTAL" xr:uid="{9637374D-D705-4E7D-8C7E-8D8921013BD7}"/>
    <hyperlink ref="A25" location="Croatia!A1" display="Croatia" xr:uid="{7665D95A-2B01-4AC9-BDCA-87B97C3F4790}"/>
    <hyperlink ref="A26" location="Slovenia!A1" display="Slovenia" xr:uid="{093CA35B-086F-4504-8EAF-150C6E6C0350}"/>
    <hyperlink ref="A27" location="'BiH-Banja Luka'!A1" display="BiH-Banja Luka" xr:uid="{48C0BEE1-8F20-42C5-B4AA-4F5450DC9B04}"/>
    <hyperlink ref="A28" location="'BiH-Sarajevo'!A1" display="BiH-Sarajevo" xr:uid="{8667D2E0-B21A-4AE8-95BF-91F97B99C51E}"/>
    <hyperlink ref="A29" location="Serbia!A1" display="Serbia" xr:uid="{BB0858D2-0E89-4960-B132-7720BC5ABDD1}"/>
    <hyperlink ref="A30" location="Montenegro!A1" display="Montenegro" xr:uid="{7D58F16C-8634-4AFD-8F76-02C4B1368309}"/>
    <hyperlink ref="A31" location="'Austria (HQ)'!A1" display="Austria (HQ)" xr:uid="{AD6E3FAC-37FC-4CAA-88DB-0D950D572CA2}"/>
    <hyperlink ref="A32" location="Recon.!A1" display="Recon." xr:uid="{D805D431-4FCB-42E9-A832-FFF3E14CF438}"/>
    <hyperlink ref="A33" location="Group!A1" display="Group" xr:uid="{6C2D072C-F299-4848-B439-36B841F6B4AB}"/>
    <hyperlink ref="A36" location="Glossary!A1" display="Glossary" xr:uid="{370B8C2B-B250-4C84-A7C3-56F1AC896F9F}"/>
    <hyperlink ref="A37" location="Disclaimer!A1" display="Disclaimer" xr:uid="{8639922E-CFED-4FE4-A016-A2F0086D8DC7}"/>
  </hyperlinks>
  <printOptions horizontalCentered="1" verticalCentered="1"/>
  <pageMargins left="0.23622047244094491" right="0.23622047244094491" top="0.74803149606299213" bottom="0.74803149606299213" header="0.31496062992125984" footer="0.31496062992125984"/>
  <pageSetup paperSize="9" scale="71" orientation="landscape" errors="blank" r:id="rId1"/>
  <headerFooter scaleWithDoc="0">
    <oddHeader>&amp;LAddiko Bank AG&amp;R&amp;A</oddHeader>
    <oddFooter>Page &amp;P of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18C43-A837-4315-9CBF-BBEAD6F43560}">
  <sheetPr>
    <tabColor rgb="FFFF4D5A"/>
    <pageSetUpPr fitToPage="1"/>
  </sheetPr>
  <dimension ref="A1:S33"/>
  <sheetViews>
    <sheetView showGridLines="0" view="pageBreakPreview" zoomScale="80" zoomScaleNormal="100" zoomScaleSheetLayoutView="80" workbookViewId="0">
      <selection activeCell="J13" sqref="J13"/>
    </sheetView>
  </sheetViews>
  <sheetFormatPr defaultColWidth="11.42578125" defaultRowHeight="13.5"/>
  <cols>
    <col min="1" max="1" width="38.7109375" style="150" customWidth="1"/>
    <col min="2" max="2" width="1.7109375" style="155" customWidth="1"/>
    <col min="3" max="3" width="11.7109375" style="150" customWidth="1"/>
    <col min="4" max="4" width="1.7109375" style="155" customWidth="1"/>
    <col min="5" max="7" width="11.7109375" style="150" customWidth="1"/>
    <col min="8" max="8" width="1.7109375" style="155" customWidth="1"/>
    <col min="9" max="11" width="11.7109375" style="150" customWidth="1"/>
    <col min="12" max="12" width="1.7109375" style="155" customWidth="1"/>
    <col min="13" max="14" width="11.7109375" style="150" customWidth="1"/>
    <col min="15" max="15" width="1.7109375" style="155" customWidth="1"/>
    <col min="16" max="17" width="11.7109375" style="155" customWidth="1"/>
    <col min="18" max="18" width="11.42578125" style="150"/>
    <col min="19" max="19" width="14.5703125" style="150" bestFit="1" customWidth="1"/>
    <col min="20" max="16384" width="11.42578125" style="150"/>
  </cols>
  <sheetData>
    <row r="1" spans="1:17" ht="27.75">
      <c r="A1" s="275" t="s">
        <v>174</v>
      </c>
    </row>
    <row r="2" spans="1:17">
      <c r="A2" s="151"/>
    </row>
    <row r="3" spans="1:17">
      <c r="A3" s="249"/>
      <c r="C3" s="156"/>
      <c r="E3" s="156"/>
      <c r="F3" s="156"/>
      <c r="G3" s="156"/>
      <c r="I3" s="156"/>
      <c r="J3" s="156"/>
      <c r="K3" s="156"/>
      <c r="M3" s="156"/>
      <c r="N3" s="156"/>
    </row>
    <row r="4" spans="1:17">
      <c r="A4" s="151"/>
    </row>
    <row r="5" spans="1:17">
      <c r="A5" s="151"/>
    </row>
    <row r="6" spans="1:17">
      <c r="A6" s="157" t="s">
        <v>85</v>
      </c>
      <c r="B6" s="35"/>
      <c r="C6" s="293">
        <v>2017</v>
      </c>
      <c r="D6" s="1"/>
      <c r="E6" s="357" t="s">
        <v>135</v>
      </c>
      <c r="F6" s="357"/>
      <c r="G6" s="357"/>
      <c r="H6" s="156"/>
      <c r="I6" s="357" t="s">
        <v>136</v>
      </c>
      <c r="J6" s="357"/>
      <c r="K6" s="357"/>
      <c r="L6" s="2"/>
      <c r="M6" s="294" t="s">
        <v>13</v>
      </c>
      <c r="N6" s="294" t="s">
        <v>19</v>
      </c>
      <c r="O6" s="3"/>
      <c r="P6" s="294" t="s">
        <v>13</v>
      </c>
      <c r="Q6" s="294" t="s">
        <v>19</v>
      </c>
    </row>
    <row r="7" spans="1:17">
      <c r="A7" s="4" t="s">
        <v>94</v>
      </c>
      <c r="B7" s="5"/>
      <c r="C7" s="6" t="s">
        <v>88</v>
      </c>
      <c r="D7" s="5"/>
      <c r="E7" s="7" t="s">
        <v>143</v>
      </c>
      <c r="F7" s="141" t="s">
        <v>144</v>
      </c>
      <c r="G7" s="263" t="s">
        <v>145</v>
      </c>
      <c r="H7" s="156"/>
      <c r="I7" s="7" t="s">
        <v>143</v>
      </c>
      <c r="J7" s="142" t="s">
        <v>144</v>
      </c>
      <c r="K7" s="7" t="s">
        <v>145</v>
      </c>
      <c r="L7" s="8"/>
      <c r="M7" s="143" t="s">
        <v>147</v>
      </c>
      <c r="N7" s="7" t="s">
        <v>147</v>
      </c>
      <c r="O7" s="9"/>
      <c r="P7" s="143" t="s">
        <v>148</v>
      </c>
      <c r="Q7" s="7" t="s">
        <v>148</v>
      </c>
    </row>
    <row r="8" spans="1:17" ht="14.25" thickBot="1">
      <c r="A8" s="128" t="s">
        <v>71</v>
      </c>
      <c r="B8" s="114"/>
      <c r="C8" s="121"/>
      <c r="D8" s="114"/>
      <c r="E8" s="121"/>
      <c r="F8" s="121"/>
      <c r="G8" s="121"/>
      <c r="H8" s="114"/>
      <c r="I8" s="121"/>
      <c r="J8" s="121"/>
      <c r="K8" s="121"/>
      <c r="L8" s="114"/>
      <c r="M8" s="121"/>
      <c r="N8" s="121"/>
      <c r="O8" s="122"/>
      <c r="P8" s="121"/>
      <c r="Q8" s="121"/>
    </row>
    <row r="9" spans="1:17">
      <c r="A9" s="95" t="s">
        <v>0</v>
      </c>
      <c r="B9" s="110"/>
      <c r="C9" s="300">
        <v>14.513192578945377</v>
      </c>
      <c r="D9" s="31"/>
      <c r="E9" s="300">
        <v>2.8156329781483058</v>
      </c>
      <c r="F9" s="300">
        <v>3.2550736935378342</v>
      </c>
      <c r="G9" s="300">
        <v>3.1319324789145311</v>
      </c>
      <c r="H9" s="31"/>
      <c r="I9" s="300">
        <v>2.7667187354751568</v>
      </c>
      <c r="J9" s="300">
        <v>2.6377825421893486</v>
      </c>
      <c r="K9" s="300">
        <v>2.8402580905194545</v>
      </c>
      <c r="L9" s="31"/>
      <c r="M9" s="300">
        <v>6.07070667168614</v>
      </c>
      <c r="N9" s="300">
        <v>5.4045012776645054</v>
      </c>
      <c r="O9" s="301"/>
      <c r="P9" s="300">
        <v>9.2026391506006711</v>
      </c>
      <c r="Q9" s="300">
        <v>8.2447593681839599</v>
      </c>
    </row>
    <row r="10" spans="1:17">
      <c r="A10" s="245" t="s">
        <v>72</v>
      </c>
      <c r="B10" s="110"/>
      <c r="C10" s="300">
        <v>14.6589629909751</v>
      </c>
      <c r="D10" s="31"/>
      <c r="E10" s="300">
        <v>3.2289163627100002</v>
      </c>
      <c r="F10" s="300">
        <v>3.4051601329300003</v>
      </c>
      <c r="G10" s="300">
        <v>3.7207208107199996</v>
      </c>
      <c r="H10" s="31"/>
      <c r="I10" s="300">
        <v>3.7257897625599994</v>
      </c>
      <c r="J10" s="300">
        <v>3.5896311265000018</v>
      </c>
      <c r="K10" s="300">
        <v>3.5150273801499976</v>
      </c>
      <c r="L10" s="31"/>
      <c r="M10" s="300">
        <v>6.6340764956400005</v>
      </c>
      <c r="N10" s="300">
        <v>7.3154208890600012</v>
      </c>
      <c r="O10" s="301"/>
      <c r="P10" s="300">
        <v>10.35479730636</v>
      </c>
      <c r="Q10" s="300">
        <v>10.830448269209999</v>
      </c>
    </row>
    <row r="11" spans="1:17">
      <c r="A11" s="95" t="s">
        <v>1</v>
      </c>
      <c r="B11" s="110"/>
      <c r="C11" s="300">
        <v>6.4868453892925659</v>
      </c>
      <c r="D11" s="31"/>
      <c r="E11" s="300">
        <v>1.5124355716199998</v>
      </c>
      <c r="F11" s="300">
        <v>1.8045167952517231</v>
      </c>
      <c r="G11" s="300">
        <v>1.3283478711582752</v>
      </c>
      <c r="H11" s="31"/>
      <c r="I11" s="300">
        <v>1.4004534403499997</v>
      </c>
      <c r="J11" s="300">
        <v>1.5058316245348253</v>
      </c>
      <c r="K11" s="300">
        <v>1.4213271563634269</v>
      </c>
      <c r="L11" s="31"/>
      <c r="M11" s="300">
        <v>3.3169523668717229</v>
      </c>
      <c r="N11" s="300">
        <v>2.9062850648848251</v>
      </c>
      <c r="O11" s="301"/>
      <c r="P11" s="300">
        <v>4.6453002380299981</v>
      </c>
      <c r="Q11" s="300">
        <v>4.327612221248252</v>
      </c>
    </row>
    <row r="12" spans="1:17">
      <c r="A12" s="246" t="s">
        <v>2</v>
      </c>
      <c r="B12" s="114"/>
      <c r="C12" s="302">
        <v>23.30003796543933</v>
      </c>
      <c r="D12" s="33"/>
      <c r="E12" s="302">
        <v>4.3280685497683056</v>
      </c>
      <c r="F12" s="302">
        <v>5.0595904887895582</v>
      </c>
      <c r="G12" s="302">
        <v>4.4602803500728054</v>
      </c>
      <c r="H12" s="33"/>
      <c r="I12" s="302">
        <v>4.1671721758251561</v>
      </c>
      <c r="J12" s="302">
        <v>4.1436141667241753</v>
      </c>
      <c r="K12" s="302">
        <v>4.2615852468828805</v>
      </c>
      <c r="L12" s="33"/>
      <c r="M12" s="302">
        <v>9.3876590385578638</v>
      </c>
      <c r="N12" s="302">
        <v>8.3107863425493314</v>
      </c>
      <c r="O12" s="303"/>
      <c r="P12" s="302">
        <v>13.847939388630669</v>
      </c>
      <c r="Q12" s="302">
        <v>12.572371589432212</v>
      </c>
    </row>
    <row r="13" spans="1:17">
      <c r="A13" s="247" t="s">
        <v>3</v>
      </c>
      <c r="B13" s="114"/>
      <c r="C13" s="302">
        <v>-4.2524297938173161</v>
      </c>
      <c r="D13" s="33"/>
      <c r="E13" s="302">
        <v>-1.1902299412093544</v>
      </c>
      <c r="F13" s="302">
        <v>-0.99453483126907027</v>
      </c>
      <c r="G13" s="302">
        <v>-0.92084566068528684</v>
      </c>
      <c r="H13" s="33"/>
      <c r="I13" s="302">
        <v>-1.0815793384685537</v>
      </c>
      <c r="J13" s="302">
        <v>-1.1389658665695483</v>
      </c>
      <c r="K13" s="302">
        <v>-1.0383162806125794</v>
      </c>
      <c r="L13" s="33"/>
      <c r="M13" s="302">
        <v>-2.1847647724784247</v>
      </c>
      <c r="N13" s="302">
        <v>-2.220545205038102</v>
      </c>
      <c r="O13" s="303"/>
      <c r="P13" s="302">
        <v>-3.1056104331637115</v>
      </c>
      <c r="Q13" s="302">
        <v>-3.2588614856506815</v>
      </c>
    </row>
    <row r="14" spans="1:17">
      <c r="A14" s="247" t="s">
        <v>73</v>
      </c>
      <c r="B14" s="114"/>
      <c r="C14" s="302">
        <v>19.047608171622013</v>
      </c>
      <c r="D14" s="33"/>
      <c r="E14" s="302">
        <v>3.1378386085589511</v>
      </c>
      <c r="F14" s="302">
        <v>4.0650556575204879</v>
      </c>
      <c r="G14" s="302">
        <v>3.5394346893875186</v>
      </c>
      <c r="H14" s="33"/>
      <c r="I14" s="302">
        <v>3.0855928373566024</v>
      </c>
      <c r="J14" s="302">
        <v>3.0046483001546274</v>
      </c>
      <c r="K14" s="302">
        <v>3.2232689662703002</v>
      </c>
      <c r="L14" s="33"/>
      <c r="M14" s="302">
        <v>7.2028942660794391</v>
      </c>
      <c r="N14" s="302">
        <v>6.0902411375112298</v>
      </c>
      <c r="O14" s="303"/>
      <c r="P14" s="302">
        <v>10.742328955466958</v>
      </c>
      <c r="Q14" s="302">
        <v>9.31351010378153</v>
      </c>
    </row>
    <row r="15" spans="1:17">
      <c r="A15" s="95" t="s">
        <v>74</v>
      </c>
      <c r="B15" s="110"/>
      <c r="C15" s="300">
        <v>-37.02375201908108</v>
      </c>
      <c r="D15" s="31"/>
      <c r="E15" s="300">
        <v>2.5540920920450598</v>
      </c>
      <c r="F15" s="300">
        <v>11.195799213388794</v>
      </c>
      <c r="G15" s="300">
        <v>-9.7963540246619036</v>
      </c>
      <c r="H15" s="31"/>
      <c r="I15" s="300">
        <v>1.6136530536422025</v>
      </c>
      <c r="J15" s="300">
        <v>3.5897238781577339</v>
      </c>
      <c r="K15" s="300">
        <v>0.81501157256713341</v>
      </c>
      <c r="L15" s="31"/>
      <c r="M15" s="300">
        <v>13.749891305433854</v>
      </c>
      <c r="N15" s="300">
        <v>5.2033769317999363</v>
      </c>
      <c r="O15" s="301"/>
      <c r="P15" s="300">
        <v>3.95353728077195</v>
      </c>
      <c r="Q15" s="300">
        <v>6.0183885043670697</v>
      </c>
    </row>
    <row r="16" spans="1:17">
      <c r="A16" s="247" t="s">
        <v>46</v>
      </c>
      <c r="B16" s="114"/>
      <c r="C16" s="302">
        <v>-17.976143847459063</v>
      </c>
      <c r="D16" s="33"/>
      <c r="E16" s="302">
        <v>5.6919307006040114</v>
      </c>
      <c r="F16" s="302">
        <v>15.260854870909281</v>
      </c>
      <c r="G16" s="302">
        <v>-6.2569193352743842</v>
      </c>
      <c r="H16" s="33"/>
      <c r="I16" s="302">
        <v>4.6992458909988049</v>
      </c>
      <c r="J16" s="302">
        <v>6.5943721783123603</v>
      </c>
      <c r="K16" s="302">
        <v>4.0382805388374337</v>
      </c>
      <c r="L16" s="33"/>
      <c r="M16" s="302">
        <v>20.952785571513292</v>
      </c>
      <c r="N16" s="302">
        <v>11.293618069311165</v>
      </c>
      <c r="O16" s="303"/>
      <c r="P16" s="302">
        <v>14.695866236238908</v>
      </c>
      <c r="Q16" s="302">
        <v>15.331898608148599</v>
      </c>
    </row>
    <row r="17" spans="1:19">
      <c r="A17" s="132"/>
      <c r="B17" s="114"/>
      <c r="C17" s="129"/>
      <c r="D17" s="114"/>
      <c r="E17" s="129"/>
      <c r="F17" s="129"/>
      <c r="G17" s="129"/>
      <c r="H17" s="114"/>
      <c r="I17" s="129"/>
      <c r="J17" s="129"/>
      <c r="K17" s="129"/>
      <c r="L17" s="114"/>
      <c r="M17" s="129"/>
      <c r="N17" s="129"/>
      <c r="O17" s="122"/>
      <c r="P17" s="129"/>
      <c r="Q17" s="129"/>
      <c r="S17" s="296"/>
    </row>
    <row r="18" spans="1:19" ht="14.25" thickBot="1">
      <c r="A18" s="128" t="s">
        <v>75</v>
      </c>
      <c r="B18" s="114"/>
      <c r="C18" s="121"/>
      <c r="D18" s="114"/>
      <c r="E18" s="121"/>
      <c r="F18" s="121"/>
      <c r="G18" s="121"/>
      <c r="H18" s="114"/>
      <c r="I18" s="121"/>
      <c r="J18" s="121"/>
      <c r="K18" s="121"/>
      <c r="L18" s="114"/>
      <c r="M18" s="121"/>
      <c r="N18" s="121"/>
      <c r="O18" s="122"/>
      <c r="P18" s="121"/>
      <c r="Q18" s="121"/>
      <c r="S18" s="295"/>
    </row>
    <row r="19" spans="1:19">
      <c r="A19" s="248" t="s">
        <v>50</v>
      </c>
      <c r="B19" s="110"/>
      <c r="C19" s="115">
        <v>524.08808826970608</v>
      </c>
      <c r="D19" s="110"/>
      <c r="E19" s="115">
        <v>531.39336456261071</v>
      </c>
      <c r="F19" s="115">
        <v>548.02042153518039</v>
      </c>
      <c r="G19" s="115">
        <v>578.04461543581078</v>
      </c>
      <c r="H19" s="110"/>
      <c r="I19" s="115">
        <v>603.85997972022858</v>
      </c>
      <c r="J19" s="115">
        <v>602.07902040916997</v>
      </c>
      <c r="K19" s="115">
        <v>596.98530557766469</v>
      </c>
      <c r="L19" s="110"/>
      <c r="M19" s="115">
        <v>548.02042153518039</v>
      </c>
      <c r="N19" s="115">
        <v>602.07902040916997</v>
      </c>
      <c r="O19" s="123"/>
      <c r="P19" s="115">
        <v>578.04461543581078</v>
      </c>
      <c r="Q19" s="115">
        <v>596.98530557766469</v>
      </c>
    </row>
    <row r="20" spans="1:19">
      <c r="A20" s="95" t="s">
        <v>33</v>
      </c>
      <c r="B20" s="110"/>
      <c r="C20" s="126">
        <v>469.07407708349501</v>
      </c>
      <c r="D20" s="110"/>
      <c r="E20" s="126">
        <v>481.1035331754</v>
      </c>
      <c r="F20" s="126">
        <v>519.88786525031003</v>
      </c>
      <c r="G20" s="126">
        <v>562.65995265283004</v>
      </c>
      <c r="H20" s="110"/>
      <c r="I20" s="126">
        <v>580.24205787369988</v>
      </c>
      <c r="J20" s="126">
        <v>578.74106803149994</v>
      </c>
      <c r="K20" s="126">
        <v>578.30098288190004</v>
      </c>
      <c r="L20" s="110"/>
      <c r="M20" s="126">
        <v>519.88786525031003</v>
      </c>
      <c r="N20" s="126">
        <v>578.74106803149994</v>
      </c>
      <c r="O20" s="123"/>
      <c r="P20" s="126">
        <v>562.65995265283004</v>
      </c>
      <c r="Q20" s="126">
        <v>578.30098288190004</v>
      </c>
    </row>
    <row r="21" spans="1:19">
      <c r="A21" s="95" t="s">
        <v>76</v>
      </c>
      <c r="B21" s="110"/>
      <c r="C21" s="126"/>
      <c r="D21" s="110"/>
      <c r="E21" s="126">
        <v>39.189727116899995</v>
      </c>
      <c r="F21" s="126">
        <v>61.183104249540001</v>
      </c>
      <c r="G21" s="126">
        <v>113.13716863355999</v>
      </c>
      <c r="H21" s="110"/>
      <c r="I21" s="126">
        <v>55.096734604300003</v>
      </c>
      <c r="J21" s="126">
        <v>102.06459095470001</v>
      </c>
      <c r="K21" s="126">
        <v>63.138674440999978</v>
      </c>
      <c r="L21" s="110"/>
      <c r="M21" s="126">
        <v>100.37283136644</v>
      </c>
      <c r="N21" s="126">
        <v>157.16132555900001</v>
      </c>
      <c r="O21" s="123"/>
      <c r="P21" s="126">
        <v>213.51</v>
      </c>
      <c r="Q21" s="126">
        <v>220.29999999999998</v>
      </c>
    </row>
    <row r="22" spans="1:19">
      <c r="A22" s="95" t="s">
        <v>77</v>
      </c>
      <c r="B22" s="110"/>
      <c r="C22" s="126">
        <v>434.89808463225808</v>
      </c>
      <c r="D22" s="110"/>
      <c r="E22" s="126">
        <v>479.01816382529995</v>
      </c>
      <c r="F22" s="126">
        <v>513.33516140940003</v>
      </c>
      <c r="G22" s="126">
        <v>571.07405515589994</v>
      </c>
      <c r="H22" s="110"/>
      <c r="I22" s="126">
        <v>415.47097442639995</v>
      </c>
      <c r="J22" s="126">
        <v>426.21745719269995</v>
      </c>
      <c r="K22" s="126">
        <v>433.0322612754</v>
      </c>
      <c r="L22" s="110"/>
      <c r="M22" s="126">
        <v>513.33516140940003</v>
      </c>
      <c r="N22" s="126">
        <v>426.21745719269995</v>
      </c>
      <c r="O22" s="123"/>
      <c r="P22" s="126">
        <v>571.07405515589994</v>
      </c>
      <c r="Q22" s="126">
        <v>433.0322612754</v>
      </c>
    </row>
    <row r="23" spans="1:19">
      <c r="A23" s="237"/>
      <c r="B23" s="238"/>
      <c r="C23" s="239"/>
      <c r="D23" s="238"/>
      <c r="E23" s="239"/>
      <c r="F23" s="239"/>
      <c r="G23" s="239"/>
      <c r="H23" s="238"/>
      <c r="I23" s="239"/>
      <c r="J23" s="239"/>
      <c r="K23" s="239"/>
      <c r="L23" s="238"/>
      <c r="M23" s="239"/>
      <c r="N23" s="239"/>
      <c r="O23" s="240"/>
      <c r="P23" s="239"/>
      <c r="Q23" s="239"/>
    </row>
    <row r="24" spans="1:19" ht="14.25" thickBot="1">
      <c r="A24" s="241" t="s">
        <v>78</v>
      </c>
      <c r="B24" s="129"/>
      <c r="C24" s="130"/>
      <c r="D24" s="129"/>
      <c r="E24" s="130"/>
      <c r="F24" s="130"/>
      <c r="G24" s="130"/>
      <c r="H24" s="129"/>
      <c r="I24" s="130"/>
      <c r="J24" s="130"/>
      <c r="K24" s="130"/>
      <c r="L24" s="129"/>
      <c r="M24" s="130"/>
      <c r="N24" s="130"/>
      <c r="O24" s="131"/>
      <c r="P24" s="130"/>
      <c r="Q24" s="130"/>
    </row>
    <row r="25" spans="1:19">
      <c r="A25" s="95" t="s">
        <v>91</v>
      </c>
      <c r="B25" s="110"/>
      <c r="C25" s="26">
        <v>2.1599310227178908E-2</v>
      </c>
      <c r="D25" s="110"/>
      <c r="E25" s="26">
        <v>1.4365055644923975E-2</v>
      </c>
      <c r="F25" s="26">
        <v>1.4470517726208403E-2</v>
      </c>
      <c r="G25" s="26">
        <v>1.4578447480044384E-2</v>
      </c>
      <c r="H25" s="110"/>
      <c r="I25" s="26">
        <v>1.5491095204228351E-2</v>
      </c>
      <c r="J25" s="26">
        <v>1.4701569017844175E-2</v>
      </c>
      <c r="K25" s="26">
        <v>1.3405030447951129E-2</v>
      </c>
      <c r="L25" s="110"/>
      <c r="M25" s="26">
        <v>1.4396496215281454E-2</v>
      </c>
      <c r="N25" s="26">
        <v>1.5054326231482078E-2</v>
      </c>
      <c r="O25" s="123"/>
      <c r="P25" s="26">
        <v>1.4582157570578631E-2</v>
      </c>
      <c r="Q25" s="26">
        <v>1.4593641245446418E-2</v>
      </c>
    </row>
    <row r="26" spans="1:19">
      <c r="A26" s="95" t="s">
        <v>29</v>
      </c>
      <c r="B26" s="110"/>
      <c r="C26" s="26">
        <v>0.20249629073285555</v>
      </c>
      <c r="D26" s="110"/>
      <c r="E26" s="26">
        <v>0.27500256234921949</v>
      </c>
      <c r="F26" s="26">
        <v>0.1965642937847723</v>
      </c>
      <c r="G26" s="26">
        <v>0.20645465944091509</v>
      </c>
      <c r="H26" s="110"/>
      <c r="I26" s="26">
        <v>0.25954755235290616</v>
      </c>
      <c r="J26" s="26">
        <v>0.27487256794229548</v>
      </c>
      <c r="K26" s="26">
        <v>0.24364554982727413</v>
      </c>
      <c r="L26" s="110"/>
      <c r="M26" s="26">
        <v>0.23272732461894455</v>
      </c>
      <c r="N26" s="26">
        <v>0.26718833976869516</v>
      </c>
      <c r="O26" s="123"/>
      <c r="P26" s="26">
        <v>0.22426516653542378</v>
      </c>
      <c r="Q26" s="26">
        <v>0.25920817424692877</v>
      </c>
    </row>
    <row r="27" spans="1:19">
      <c r="A27" s="95" t="s">
        <v>30</v>
      </c>
      <c r="B27" s="110"/>
      <c r="C27" s="26">
        <v>-4.69924553146941E-2</v>
      </c>
      <c r="D27" s="110"/>
      <c r="E27" s="26">
        <v>3.0816732024668138E-3</v>
      </c>
      <c r="F27" s="26">
        <v>1.2717256996984134E-2</v>
      </c>
      <c r="G27" s="26">
        <v>-1.0744655032135808E-2</v>
      </c>
      <c r="H27" s="110"/>
      <c r="I27" s="26">
        <v>1.7423988932268762E-3</v>
      </c>
      <c r="J27" s="26">
        <v>3.9348147461598475E-3</v>
      </c>
      <c r="K27" s="26">
        <v>9.9530438686002147E-4</v>
      </c>
      <c r="L27" s="110"/>
      <c r="M27" s="26">
        <v>1.5618438494563918E-2</v>
      </c>
      <c r="N27" s="26">
        <v>5.703593082925896E-3</v>
      </c>
      <c r="O27" s="123"/>
      <c r="P27" s="26">
        <v>4.3362453144958615E-3</v>
      </c>
      <c r="Q27" s="26">
        <v>7.3497465334837978E-3</v>
      </c>
    </row>
    <row r="28" spans="1:19">
      <c r="A28" s="95" t="s">
        <v>36</v>
      </c>
      <c r="B28" s="110"/>
      <c r="C28" s="26">
        <v>1.2050825395399603</v>
      </c>
      <c r="D28" s="110"/>
      <c r="E28" s="26">
        <v>1.1093386528791678</v>
      </c>
      <c r="F28" s="26">
        <v>1.0675684479328269</v>
      </c>
      <c r="G28" s="26">
        <v>1.0122060531676718</v>
      </c>
      <c r="H28" s="110"/>
      <c r="I28" s="26">
        <v>1.453434817086606</v>
      </c>
      <c r="J28" s="26">
        <v>1.412609948862231</v>
      </c>
      <c r="K28" s="26">
        <v>1.3786162347797772</v>
      </c>
      <c r="L28" s="110"/>
      <c r="M28" s="26">
        <v>1.0675684479328269</v>
      </c>
      <c r="N28" s="26">
        <v>1.412609948862231</v>
      </c>
      <c r="O28" s="123"/>
      <c r="P28" s="26">
        <v>1.0122060531676718</v>
      </c>
      <c r="Q28" s="26">
        <v>1.3786162347797772</v>
      </c>
    </row>
    <row r="29" spans="1:19">
      <c r="A29" s="95" t="s">
        <v>79</v>
      </c>
      <c r="B29" s="110"/>
      <c r="C29" s="26">
        <v>0.19042719437701164</v>
      </c>
      <c r="D29" s="110"/>
      <c r="E29" s="26">
        <v>0.18911901288393657</v>
      </c>
      <c r="F29" s="26">
        <v>0.14478631055848604</v>
      </c>
      <c r="G29" s="26">
        <v>0.10711248042295561</v>
      </c>
      <c r="H29" s="110"/>
      <c r="I29" s="26">
        <v>7.9549028702079486E-2</v>
      </c>
      <c r="J29" s="26">
        <v>4.1949557246371179E-2</v>
      </c>
      <c r="K29" s="26">
        <v>3.304982236432618E-2</v>
      </c>
      <c r="L29" s="110"/>
      <c r="M29" s="26">
        <v>0.14478631055848604</v>
      </c>
      <c r="N29" s="26">
        <v>4.1949557246371179E-2</v>
      </c>
      <c r="O29" s="123"/>
      <c r="P29" s="26">
        <v>0.10711248042295561</v>
      </c>
      <c r="Q29" s="26">
        <v>3.304982236432618E-2</v>
      </c>
    </row>
    <row r="30" spans="1:19">
      <c r="A30" s="95" t="s">
        <v>37</v>
      </c>
      <c r="B30" s="110"/>
      <c r="C30" s="26">
        <v>0.53312503836932856</v>
      </c>
      <c r="D30" s="110"/>
      <c r="E30" s="26">
        <v>0.54026143542548954</v>
      </c>
      <c r="F30" s="26">
        <v>0.53967251489251455</v>
      </c>
      <c r="G30" s="26">
        <v>0.68708216434258784</v>
      </c>
      <c r="H30" s="110"/>
      <c r="I30" s="26">
        <v>0.70057470059691529</v>
      </c>
      <c r="J30" s="26">
        <v>0.44374622516737572</v>
      </c>
      <c r="K30" s="26">
        <v>0.48826933605165795</v>
      </c>
      <c r="L30" s="110"/>
      <c r="M30" s="26">
        <v>0.53967251489251455</v>
      </c>
      <c r="N30" s="26">
        <v>0.44374622516737572</v>
      </c>
      <c r="O30" s="123"/>
      <c r="P30" s="68">
        <v>0.68708216434258784</v>
      </c>
      <c r="Q30" s="26">
        <v>0.48826933605165795</v>
      </c>
    </row>
    <row r="31" spans="1:19">
      <c r="A31" s="95" t="s">
        <v>80</v>
      </c>
      <c r="B31" s="110"/>
      <c r="C31" s="26">
        <v>0.44900000000000001</v>
      </c>
      <c r="D31" s="110"/>
      <c r="E31" s="26">
        <v>0.42549098155569742</v>
      </c>
      <c r="F31" s="26">
        <v>0.3979460181226534</v>
      </c>
      <c r="G31" s="26">
        <v>0.29454874829226491</v>
      </c>
      <c r="H31" s="110"/>
      <c r="I31" s="26">
        <v>0.344053942659656</v>
      </c>
      <c r="J31" s="26">
        <v>0.61900185976045718</v>
      </c>
      <c r="K31" s="26">
        <v>0.66502213128393806</v>
      </c>
      <c r="L31" s="110"/>
      <c r="M31" s="26">
        <v>0.3979460181226534</v>
      </c>
      <c r="N31" s="26">
        <v>0.61900185976045718</v>
      </c>
      <c r="O31" s="123"/>
      <c r="P31" s="68">
        <v>0.29454874829226491</v>
      </c>
      <c r="Q31" s="26">
        <v>0.66502213128393806</v>
      </c>
    </row>
    <row r="32" spans="1:19">
      <c r="A32" s="95" t="s">
        <v>81</v>
      </c>
      <c r="B32" s="110"/>
      <c r="C32" s="26">
        <v>-7.9924239749847553E-2</v>
      </c>
      <c r="D32" s="110"/>
      <c r="E32" s="26">
        <v>5.3760308903703716E-3</v>
      </c>
      <c r="F32" s="26">
        <v>2.2369421417600135E-2</v>
      </c>
      <c r="G32" s="26">
        <v>-1.8098699868310891E-2</v>
      </c>
      <c r="H32" s="110"/>
      <c r="I32" s="26">
        <v>2.7614986623473296E-3</v>
      </c>
      <c r="J32" s="26">
        <v>6.1946093914940379E-3</v>
      </c>
      <c r="K32" s="26">
        <v>1.4087847056617198E-3</v>
      </c>
      <c r="L32" s="110"/>
      <c r="M32" s="26">
        <v>2.780912367625972E-2</v>
      </c>
      <c r="N32" s="26">
        <v>8.9161651408887817E-3</v>
      </c>
      <c r="O32" s="123"/>
      <c r="P32" s="26">
        <v>7.6645055190631244E-3</v>
      </c>
      <c r="Q32" s="26">
        <v>1.0316605352509398E-2</v>
      </c>
    </row>
    <row r="33" spans="1:17">
      <c r="A33" s="95" t="s">
        <v>82</v>
      </c>
      <c r="B33" s="110"/>
      <c r="C33" s="26">
        <v>3.1644725579704096E-2</v>
      </c>
      <c r="D33" s="110"/>
      <c r="E33" s="26">
        <v>2.7563372472320768E-2</v>
      </c>
      <c r="F33" s="26">
        <v>2.7289065411192467E-2</v>
      </c>
      <c r="G33" s="26">
        <v>2.72718768561174E-2</v>
      </c>
      <c r="H33" s="110"/>
      <c r="I33" s="26">
        <v>2.5858502642187937E-2</v>
      </c>
      <c r="J33" s="26">
        <v>2.4845868209945464E-2</v>
      </c>
      <c r="K33" s="26">
        <v>2.410541440830552E-2</v>
      </c>
      <c r="L33" s="110"/>
      <c r="M33" s="26">
        <v>2.7057196959338618E-2</v>
      </c>
      <c r="N33" s="26">
        <v>2.5278216207519494E-2</v>
      </c>
      <c r="O33" s="123"/>
      <c r="P33" s="26">
        <v>2.6839234343176213E-2</v>
      </c>
      <c r="Q33" s="26">
        <v>2.482179862808993E-2</v>
      </c>
    </row>
  </sheetData>
  <mergeCells count="2">
    <mergeCell ref="E6:G6"/>
    <mergeCell ref="I6:K6"/>
  </mergeCells>
  <conditionalFormatting sqref="L9:L17 D25:D32 O25:P32 L25:M32 B25:B32 C25:C30 H25:H28 H7">
    <cfRule type="containsErrors" dxfId="1086" priority="472">
      <formula>ISERROR(B7)</formula>
    </cfRule>
  </conditionalFormatting>
  <conditionalFormatting sqref="D18:D19">
    <cfRule type="containsErrors" dxfId="1085" priority="481">
      <formula>ISERROR(D18)</formula>
    </cfRule>
  </conditionalFormatting>
  <conditionalFormatting sqref="O20:O22">
    <cfRule type="containsErrors" dxfId="1084" priority="467">
      <formula>ISERROR(O20)</formula>
    </cfRule>
  </conditionalFormatting>
  <conditionalFormatting sqref="L8">
    <cfRule type="containsErrors" dxfId="1083" priority="417">
      <formula>ISERROR(L8)</formula>
    </cfRule>
  </conditionalFormatting>
  <conditionalFormatting sqref="O9:O17">
    <cfRule type="containsErrors" dxfId="1082" priority="485">
      <formula>ISERROR(O9)</formula>
    </cfRule>
  </conditionalFormatting>
  <conditionalFormatting sqref="F8">
    <cfRule type="containsErrors" dxfId="1081" priority="424">
      <formula>ISERROR(F8)</formula>
    </cfRule>
  </conditionalFormatting>
  <conditionalFormatting sqref="O18:O19">
    <cfRule type="containsErrors" dxfId="1080" priority="480">
      <formula>ISERROR(O18)</formula>
    </cfRule>
  </conditionalFormatting>
  <conditionalFormatting sqref="O8">
    <cfRule type="containsErrors" dxfId="1079" priority="422">
      <formula>ISERROR(O8)</formula>
    </cfRule>
  </conditionalFormatting>
  <conditionalFormatting sqref="J9:J17">
    <cfRule type="containsErrors" dxfId="1078" priority="476">
      <formula>ISERROR(J9)</formula>
    </cfRule>
  </conditionalFormatting>
  <conditionalFormatting sqref="L20:L22">
    <cfRule type="containsErrors" dxfId="1077" priority="462">
      <formula>ISERROR(L20)</formula>
    </cfRule>
  </conditionalFormatting>
  <conditionalFormatting sqref="L18:L19">
    <cfRule type="containsErrors" dxfId="1076" priority="471">
      <formula>ISERROR(L18)</formula>
    </cfRule>
  </conditionalFormatting>
  <conditionalFormatting sqref="D20:D22">
    <cfRule type="containsErrors" dxfId="1075" priority="468">
      <formula>ISERROR(D20)</formula>
    </cfRule>
  </conditionalFormatting>
  <conditionalFormatting sqref="J20:J22">
    <cfRule type="containsErrors" dxfId="1074" priority="464">
      <formula>ISERROR(J20)</formula>
    </cfRule>
  </conditionalFormatting>
  <conditionalFormatting sqref="D24">
    <cfRule type="containsErrors" dxfId="1073" priority="459">
      <formula>ISERROR(D24)</formula>
    </cfRule>
  </conditionalFormatting>
  <conditionalFormatting sqref="O24">
    <cfRule type="containsErrors" dxfId="1072" priority="458">
      <formula>ISERROR(O24)</formula>
    </cfRule>
  </conditionalFormatting>
  <conditionalFormatting sqref="J24">
    <cfRule type="containsErrors" dxfId="1071" priority="455">
      <formula>ISERROR(J24)</formula>
    </cfRule>
  </conditionalFormatting>
  <conditionalFormatting sqref="J18:J19">
    <cfRule type="containsErrors" dxfId="1070" priority="475">
      <formula>ISERROR(J18)</formula>
    </cfRule>
  </conditionalFormatting>
  <conditionalFormatting sqref="L24">
    <cfRule type="containsErrors" dxfId="1069" priority="453">
      <formula>ISERROR(L24)</formula>
    </cfRule>
  </conditionalFormatting>
  <conditionalFormatting sqref="D23">
    <cfRule type="containsErrors" dxfId="1068" priority="450">
      <formula>ISERROR(D23)</formula>
    </cfRule>
  </conditionalFormatting>
  <conditionalFormatting sqref="O23">
    <cfRule type="containsErrors" dxfId="1067" priority="449">
      <formula>ISERROR(O23)</formula>
    </cfRule>
  </conditionalFormatting>
  <conditionalFormatting sqref="J23">
    <cfRule type="containsErrors" dxfId="1066" priority="446">
      <formula>ISERROR(J23)</formula>
    </cfRule>
  </conditionalFormatting>
  <conditionalFormatting sqref="L23">
    <cfRule type="containsErrors" dxfId="1065" priority="444">
      <formula>ISERROR(L23)</formula>
    </cfRule>
  </conditionalFormatting>
  <conditionalFormatting sqref="D9:D17">
    <cfRule type="containsErrors" dxfId="1064" priority="487">
      <formula>ISERROR(D9)</formula>
    </cfRule>
  </conditionalFormatting>
  <conditionalFormatting sqref="H8">
    <cfRule type="containsErrors" dxfId="1063" priority="420">
      <formula>ISERROR(H8)</formula>
    </cfRule>
  </conditionalFormatting>
  <conditionalFormatting sqref="D33">
    <cfRule type="containsErrors" dxfId="1062" priority="432">
      <formula>ISERROR(D33)</formula>
    </cfRule>
  </conditionalFormatting>
  <conditionalFormatting sqref="O33">
    <cfRule type="containsErrors" dxfId="1061" priority="431">
      <formula>ISERROR(O33)</formula>
    </cfRule>
  </conditionalFormatting>
  <conditionalFormatting sqref="L33">
    <cfRule type="containsErrors" dxfId="1060" priority="426">
      <formula>ISERROR(L33)</formula>
    </cfRule>
  </conditionalFormatting>
  <conditionalFormatting sqref="D8">
    <cfRule type="containsErrors" dxfId="1059" priority="423">
      <formula>ISERROR(D8)</formula>
    </cfRule>
  </conditionalFormatting>
  <conditionalFormatting sqref="C8">
    <cfRule type="containsErrors" dxfId="1058" priority="425">
      <formula>ISERROR(C8)</formula>
    </cfRule>
  </conditionalFormatting>
  <conditionalFormatting sqref="J8">
    <cfRule type="containsErrors" dxfId="1057" priority="419">
      <formula>ISERROR(J8)</formula>
    </cfRule>
  </conditionalFormatting>
  <conditionalFormatting sqref="M8">
    <cfRule type="containsErrors" dxfId="1056" priority="418">
      <formula>ISERROR(M8)</formula>
    </cfRule>
  </conditionalFormatting>
  <conditionalFormatting sqref="B18:B19">
    <cfRule type="containsErrors" dxfId="1055" priority="111">
      <formula>ISERROR(B18)</formula>
    </cfRule>
  </conditionalFormatting>
  <conditionalFormatting sqref="B20:B22">
    <cfRule type="containsErrors" dxfId="1054" priority="110">
      <formula>ISERROR(B20)</formula>
    </cfRule>
  </conditionalFormatting>
  <conditionalFormatting sqref="B24">
    <cfRule type="containsErrors" dxfId="1053" priority="109">
      <formula>ISERROR(B24)</formula>
    </cfRule>
  </conditionalFormatting>
  <conditionalFormatting sqref="B23">
    <cfRule type="containsErrors" dxfId="1052" priority="108">
      <formula>ISERROR(B23)</formula>
    </cfRule>
  </conditionalFormatting>
  <conditionalFormatting sqref="B9:B17">
    <cfRule type="containsErrors" dxfId="1051" priority="112">
      <formula>ISERROR(B9)</formula>
    </cfRule>
  </conditionalFormatting>
  <conditionalFormatting sqref="B33">
    <cfRule type="containsErrors" dxfId="1050" priority="106">
      <formula>ISERROR(B33)</formula>
    </cfRule>
  </conditionalFormatting>
  <conditionalFormatting sqref="B8">
    <cfRule type="containsErrors" dxfId="1049" priority="105">
      <formula>ISERROR(B8)</formula>
    </cfRule>
  </conditionalFormatting>
  <conditionalFormatting sqref="B7">
    <cfRule type="containsErrors" dxfId="1048" priority="77">
      <formula>ISERROR(B7)</formula>
    </cfRule>
  </conditionalFormatting>
  <conditionalFormatting sqref="C24">
    <cfRule type="containsErrors" dxfId="1047" priority="69">
      <formula>ISERROR(C24)</formula>
    </cfRule>
  </conditionalFormatting>
  <conditionalFormatting sqref="C9:C17">
    <cfRule type="containsErrors" dxfId="1046" priority="72">
      <formula>ISERROR(C9)</formula>
    </cfRule>
  </conditionalFormatting>
  <conditionalFormatting sqref="C20:C22">
    <cfRule type="containsErrors" dxfId="1045" priority="70">
      <formula>ISERROR(C20)</formula>
    </cfRule>
  </conditionalFormatting>
  <conditionalFormatting sqref="C18:C19">
    <cfRule type="containsErrors" dxfId="1044" priority="71">
      <formula>ISERROR(C18)</formula>
    </cfRule>
  </conditionalFormatting>
  <conditionalFormatting sqref="C23">
    <cfRule type="containsErrors" dxfId="1043" priority="68">
      <formula>ISERROR(C23)</formula>
    </cfRule>
  </conditionalFormatting>
  <conditionalFormatting sqref="C32">
    <cfRule type="containsErrors" dxfId="1042" priority="67">
      <formula>ISERROR(C32)</formula>
    </cfRule>
  </conditionalFormatting>
  <conditionalFormatting sqref="C33">
    <cfRule type="containsErrors" dxfId="1041" priority="66">
      <formula>ISERROR(C33)</formula>
    </cfRule>
  </conditionalFormatting>
  <conditionalFormatting sqref="F9:F17">
    <cfRule type="containsErrors" dxfId="1040" priority="65">
      <formula>ISERROR(F9)</formula>
    </cfRule>
  </conditionalFormatting>
  <conditionalFormatting sqref="H18:H19">
    <cfRule type="containsErrors" dxfId="1039" priority="60">
      <formula>ISERROR(H18)</formula>
    </cfRule>
  </conditionalFormatting>
  <conditionalFormatting sqref="F18:F19">
    <cfRule type="containsErrors" dxfId="1038" priority="63">
      <formula>ISERROR(F18)</formula>
    </cfRule>
  </conditionalFormatting>
  <conditionalFormatting sqref="H9:H17">
    <cfRule type="containsErrors" dxfId="1037" priority="61">
      <formula>ISERROR(H9)</formula>
    </cfRule>
  </conditionalFormatting>
  <conditionalFormatting sqref="F20:F22">
    <cfRule type="containsErrors" dxfId="1036" priority="59">
      <formula>ISERROR(F20)</formula>
    </cfRule>
  </conditionalFormatting>
  <conditionalFormatting sqref="H20:H22">
    <cfRule type="containsErrors" dxfId="1035" priority="57">
      <formula>ISERROR(H20)</formula>
    </cfRule>
  </conditionalFormatting>
  <conditionalFormatting sqref="F24">
    <cfRule type="containsErrors" dxfId="1034" priority="56">
      <formula>ISERROR(F24)</formula>
    </cfRule>
  </conditionalFormatting>
  <conditionalFormatting sqref="H24">
    <cfRule type="containsErrors" dxfId="1033" priority="54">
      <formula>ISERROR(H24)</formula>
    </cfRule>
  </conditionalFormatting>
  <conditionalFormatting sqref="F23">
    <cfRule type="containsErrors" dxfId="1032" priority="53">
      <formula>ISERROR(F23)</formula>
    </cfRule>
  </conditionalFormatting>
  <conditionalFormatting sqref="H23">
    <cfRule type="containsErrors" dxfId="1031" priority="51">
      <formula>ISERROR(H23)</formula>
    </cfRule>
  </conditionalFormatting>
  <conditionalFormatting sqref="H32">
    <cfRule type="containsErrors" dxfId="1030" priority="48">
      <formula>ISERROR(H32)</formula>
    </cfRule>
  </conditionalFormatting>
  <conditionalFormatting sqref="H33">
    <cfRule type="containsErrors" dxfId="1029" priority="45">
      <formula>ISERROR(H33)</formula>
    </cfRule>
  </conditionalFormatting>
  <conditionalFormatting sqref="M9:M17">
    <cfRule type="containsErrors" dxfId="1028" priority="44">
      <formula>ISERROR(M9)</formula>
    </cfRule>
  </conditionalFormatting>
  <conditionalFormatting sqref="M18:M19">
    <cfRule type="containsErrors" dxfId="1027" priority="43">
      <formula>ISERROR(M18)</formula>
    </cfRule>
  </conditionalFormatting>
  <conditionalFormatting sqref="M20:M22">
    <cfRule type="containsErrors" dxfId="1026" priority="42">
      <formula>ISERROR(M20)</formula>
    </cfRule>
  </conditionalFormatting>
  <conditionalFormatting sqref="M24">
    <cfRule type="containsErrors" dxfId="1025" priority="41">
      <formula>ISERROR(M24)</formula>
    </cfRule>
  </conditionalFormatting>
  <conditionalFormatting sqref="M23">
    <cfRule type="containsErrors" dxfId="1024" priority="40">
      <formula>ISERROR(M23)</formula>
    </cfRule>
  </conditionalFormatting>
  <conditionalFormatting sqref="M33">
    <cfRule type="containsErrors" dxfId="1023" priority="38">
      <formula>ISERROR(M33)</formula>
    </cfRule>
  </conditionalFormatting>
  <conditionalFormatting sqref="P33">
    <cfRule type="containsErrors" dxfId="1022" priority="30">
      <formula>ISERROR(P33)</formula>
    </cfRule>
  </conditionalFormatting>
  <conditionalFormatting sqref="P8">
    <cfRule type="containsErrors" dxfId="1021" priority="37">
      <formula>ISERROR(P8)</formula>
    </cfRule>
  </conditionalFormatting>
  <conditionalFormatting sqref="P9:P17">
    <cfRule type="containsErrors" dxfId="1020" priority="36">
      <formula>ISERROR(P9)</formula>
    </cfRule>
  </conditionalFormatting>
  <conditionalFormatting sqref="P18:P19">
    <cfRule type="containsErrors" dxfId="1019" priority="35">
      <formula>ISERROR(P18)</formula>
    </cfRule>
  </conditionalFormatting>
  <conditionalFormatting sqref="P20:P22">
    <cfRule type="containsErrors" dxfId="1018" priority="34">
      <formula>ISERROR(P20)</formula>
    </cfRule>
  </conditionalFormatting>
  <conditionalFormatting sqref="P24">
    <cfRule type="containsErrors" dxfId="1017" priority="33">
      <formula>ISERROR(P24)</formula>
    </cfRule>
  </conditionalFormatting>
  <conditionalFormatting sqref="P23">
    <cfRule type="containsErrors" dxfId="1016" priority="32">
      <formula>ISERROR(P23)</formula>
    </cfRule>
  </conditionalFormatting>
  <conditionalFormatting sqref="H29:H31">
    <cfRule type="containsErrors" dxfId="1015" priority="28">
      <formula>ISERROR(H29)</formula>
    </cfRule>
  </conditionalFormatting>
  <conditionalFormatting sqref="C31">
    <cfRule type="containsErrors" dxfId="1014" priority="9">
      <formula>ISERROR(C31)</formula>
    </cfRule>
  </conditionalFormatting>
  <conditionalFormatting sqref="D7 F7">
    <cfRule type="containsErrors" dxfId="1013" priority="4">
      <formula>ISERROR(D7)</formula>
    </cfRule>
  </conditionalFormatting>
  <conditionalFormatting sqref="C7">
    <cfRule type="containsErrors" dxfId="1012" priority="2">
      <formula>ISERROR(C7)</formula>
    </cfRule>
  </conditionalFormatting>
  <conditionalFormatting sqref="J7">
    <cfRule type="containsErrors" dxfId="1011" priority="1">
      <formula>ISERROR(J7)</formula>
    </cfRule>
  </conditionalFormatting>
  <printOptions horizontalCentered="1" verticalCentered="1"/>
  <pageMargins left="0.23622047244094491" right="0.23622047244094491" top="0.74803149606299213" bottom="0.74803149606299213" header="0.31496062992125984" footer="0.31496062992125984"/>
  <pageSetup paperSize="9" scale="81" orientation="landscape" errors="blank" r:id="rId1"/>
  <headerFooter scaleWithDoc="0">
    <oddHeader>&amp;LAddiko Bank AG&amp;R&amp;A</oddHeader>
    <oddFooter>Page &amp;P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1B8F2-8B33-4880-8860-96E3AC3588EC}">
  <sheetPr>
    <tabColor rgb="FFFF4D5A"/>
    <pageSetUpPr fitToPage="1"/>
  </sheetPr>
  <dimension ref="A1:Q56"/>
  <sheetViews>
    <sheetView showGridLines="0" view="pageBreakPreview" topLeftCell="A2" zoomScale="80" zoomScaleNormal="100" zoomScaleSheetLayoutView="80" workbookViewId="0">
      <selection activeCell="J13" sqref="J13"/>
    </sheetView>
  </sheetViews>
  <sheetFormatPr defaultColWidth="11.42578125" defaultRowHeight="13.5"/>
  <cols>
    <col min="1" max="1" width="38.7109375" style="150" customWidth="1"/>
    <col min="2" max="2" width="1.7109375" style="155" customWidth="1"/>
    <col min="3" max="3" width="11.7109375" style="150" customWidth="1"/>
    <col min="4" max="4" width="1.7109375" style="155" customWidth="1"/>
    <col min="5" max="7" width="11.7109375" style="150" customWidth="1"/>
    <col min="8" max="8" width="1.7109375" style="155" customWidth="1"/>
    <col min="9" max="11" width="11.7109375" style="150" customWidth="1"/>
    <col min="12" max="12" width="1.7109375" style="155" customWidth="1"/>
    <col min="13" max="14" width="11.7109375" style="150" customWidth="1"/>
    <col min="15" max="15" width="1.7109375" style="155" customWidth="1"/>
    <col min="16" max="17" width="11.7109375" style="155" customWidth="1"/>
    <col min="18" max="16384" width="11.42578125" style="150"/>
  </cols>
  <sheetData>
    <row r="1" spans="1:17" ht="27.75">
      <c r="A1" s="275" t="s">
        <v>174</v>
      </c>
    </row>
    <row r="2" spans="1:17">
      <c r="A2" s="151"/>
    </row>
    <row r="3" spans="1:17" ht="15.75" customHeight="1">
      <c r="B3" s="191"/>
      <c r="C3" s="160"/>
      <c r="D3" s="191"/>
      <c r="E3" s="160"/>
      <c r="F3" s="160"/>
      <c r="G3" s="160"/>
      <c r="H3" s="191"/>
      <c r="I3" s="160"/>
      <c r="J3" s="160"/>
      <c r="K3" s="160"/>
      <c r="L3" s="191"/>
      <c r="M3" s="160"/>
      <c r="N3" s="160"/>
      <c r="O3" s="191"/>
      <c r="P3" s="191"/>
      <c r="Q3" s="191"/>
    </row>
    <row r="4" spans="1:17">
      <c r="A4" s="156"/>
      <c r="B4" s="199"/>
      <c r="C4" s="199"/>
      <c r="D4" s="199"/>
      <c r="E4" s="199"/>
      <c r="F4" s="199"/>
      <c r="G4" s="199"/>
      <c r="H4" s="199"/>
      <c r="I4" s="199"/>
      <c r="J4" s="212"/>
      <c r="K4" s="212"/>
      <c r="L4" s="199"/>
      <c r="M4" s="212"/>
      <c r="N4" s="199"/>
      <c r="O4" s="199"/>
      <c r="P4" s="199"/>
      <c r="Q4" s="199"/>
    </row>
    <row r="5" spans="1:17" s="156" customFormat="1">
      <c r="A5" s="149"/>
      <c r="B5" s="147"/>
      <c r="C5" s="149"/>
      <c r="D5" s="147"/>
      <c r="E5" s="149"/>
      <c r="F5" s="149"/>
      <c r="G5" s="149"/>
      <c r="H5" s="147"/>
      <c r="I5" s="149"/>
      <c r="J5" s="149"/>
      <c r="K5" s="149"/>
      <c r="L5" s="147"/>
      <c r="M5" s="149"/>
      <c r="N5" s="149"/>
      <c r="O5" s="147"/>
      <c r="P5" s="147"/>
      <c r="Q5" s="147"/>
    </row>
    <row r="6" spans="1:17">
      <c r="A6" s="157" t="s">
        <v>86</v>
      </c>
      <c r="B6" s="127"/>
      <c r="C6" s="293">
        <v>2017</v>
      </c>
      <c r="D6" s="1"/>
      <c r="E6" s="357" t="s">
        <v>135</v>
      </c>
      <c r="F6" s="357"/>
      <c r="G6" s="357"/>
      <c r="H6" s="156"/>
      <c r="I6" s="357" t="s">
        <v>136</v>
      </c>
      <c r="J6" s="357"/>
      <c r="K6" s="357"/>
      <c r="L6" s="2"/>
      <c r="M6" s="294" t="s">
        <v>13</v>
      </c>
      <c r="N6" s="294" t="s">
        <v>19</v>
      </c>
      <c r="O6" s="3"/>
      <c r="P6" s="294" t="s">
        <v>13</v>
      </c>
      <c r="Q6" s="294" t="s">
        <v>19</v>
      </c>
    </row>
    <row r="7" spans="1:17">
      <c r="A7" s="4" t="s">
        <v>94</v>
      </c>
      <c r="B7" s="9"/>
      <c r="C7" s="6" t="s">
        <v>88</v>
      </c>
      <c r="D7" s="5"/>
      <c r="E7" s="7" t="s">
        <v>143</v>
      </c>
      <c r="F7" s="141" t="s">
        <v>144</v>
      </c>
      <c r="G7" s="263" t="s">
        <v>145</v>
      </c>
      <c r="H7" s="156"/>
      <c r="I7" s="7" t="s">
        <v>143</v>
      </c>
      <c r="J7" s="142" t="s">
        <v>144</v>
      </c>
      <c r="K7" s="7" t="s">
        <v>145</v>
      </c>
      <c r="L7" s="8"/>
      <c r="M7" s="143" t="s">
        <v>147</v>
      </c>
      <c r="N7" s="7" t="s">
        <v>147</v>
      </c>
      <c r="O7" s="9"/>
      <c r="P7" s="143" t="s">
        <v>148</v>
      </c>
      <c r="Q7" s="7" t="s">
        <v>148</v>
      </c>
    </row>
    <row r="8" spans="1:17" ht="14.25" thickBot="1">
      <c r="A8" s="128" t="s">
        <v>71</v>
      </c>
      <c r="B8" s="114"/>
      <c r="C8" s="121"/>
      <c r="D8" s="114"/>
      <c r="E8" s="121"/>
      <c r="F8" s="121"/>
      <c r="G8" s="121"/>
      <c r="H8" s="114"/>
      <c r="I8" s="121"/>
      <c r="J8" s="121"/>
      <c r="K8" s="121"/>
      <c r="L8" s="114"/>
      <c r="M8" s="121"/>
      <c r="N8" s="121"/>
      <c r="O8" s="122"/>
      <c r="P8" s="121"/>
      <c r="Q8" s="121"/>
    </row>
    <row r="9" spans="1:17">
      <c r="A9" s="95" t="s">
        <v>0</v>
      </c>
      <c r="B9" s="110"/>
      <c r="C9" s="300">
        <v>15.413902977902138</v>
      </c>
      <c r="D9" s="31"/>
      <c r="E9" s="300">
        <v>2.6951943469814399</v>
      </c>
      <c r="F9" s="300">
        <v>2.1228605967209768</v>
      </c>
      <c r="G9" s="300">
        <v>1.9839987121347544</v>
      </c>
      <c r="H9" s="31"/>
      <c r="I9" s="300">
        <v>1.7469158347718543</v>
      </c>
      <c r="J9" s="300">
        <v>1.5538654399118625</v>
      </c>
      <c r="K9" s="300">
        <v>1.7205237423241697</v>
      </c>
      <c r="L9" s="31"/>
      <c r="M9" s="300">
        <v>4.8180549437024167</v>
      </c>
      <c r="N9" s="300">
        <v>3.3007812746837168</v>
      </c>
      <c r="O9" s="301"/>
      <c r="P9" s="300">
        <v>6.8020536558371711</v>
      </c>
      <c r="Q9" s="300">
        <v>5.0213050170078866</v>
      </c>
    </row>
    <row r="10" spans="1:17">
      <c r="A10" s="245" t="s">
        <v>72</v>
      </c>
      <c r="B10" s="110"/>
      <c r="C10" s="300">
        <v>15.123612273076295</v>
      </c>
      <c r="D10" s="31"/>
      <c r="E10" s="300">
        <v>1.7679894852500002</v>
      </c>
      <c r="F10" s="300">
        <v>1.6412489085000002</v>
      </c>
      <c r="G10" s="300">
        <v>1.4636140340699986</v>
      </c>
      <c r="H10" s="31"/>
      <c r="I10" s="300">
        <v>1.3637097658799999</v>
      </c>
      <c r="J10" s="300">
        <v>1.2161281630000005</v>
      </c>
      <c r="K10" s="300">
        <v>1.1112512487299999</v>
      </c>
      <c r="L10" s="31"/>
      <c r="M10" s="300">
        <v>3.4092383937500004</v>
      </c>
      <c r="N10" s="300">
        <v>2.5798379288800004</v>
      </c>
      <c r="O10" s="301"/>
      <c r="P10" s="300">
        <v>4.8728524278199989</v>
      </c>
      <c r="Q10" s="300">
        <v>3.6910891776100003</v>
      </c>
    </row>
    <row r="11" spans="1:17">
      <c r="A11" s="95" t="s">
        <v>1</v>
      </c>
      <c r="B11" s="110"/>
      <c r="C11" s="300">
        <v>1.1771994957249419</v>
      </c>
      <c r="D11" s="31"/>
      <c r="E11" s="300">
        <v>0.24824045091000002</v>
      </c>
      <c r="F11" s="300">
        <v>0.28524819492298792</v>
      </c>
      <c r="G11" s="300">
        <v>0.23352597689701204</v>
      </c>
      <c r="H11" s="31"/>
      <c r="I11" s="300">
        <v>0.31916700431</v>
      </c>
      <c r="J11" s="300">
        <v>0.37534831970591209</v>
      </c>
      <c r="K11" s="300">
        <v>0.33915644563136604</v>
      </c>
      <c r="L11" s="31"/>
      <c r="M11" s="300">
        <v>0.53348864583298794</v>
      </c>
      <c r="N11" s="300">
        <v>0.69451532401591209</v>
      </c>
      <c r="O11" s="301"/>
      <c r="P11" s="300">
        <v>0.76701462272999998</v>
      </c>
      <c r="Q11" s="300">
        <v>1.0336717696472781</v>
      </c>
    </row>
    <row r="12" spans="1:17">
      <c r="A12" s="246" t="s">
        <v>2</v>
      </c>
      <c r="B12" s="114"/>
      <c r="C12" s="302">
        <v>16.589058159024063</v>
      </c>
      <c r="D12" s="33"/>
      <c r="E12" s="302">
        <v>2.9434347978914399</v>
      </c>
      <c r="F12" s="302">
        <v>2.408108791643965</v>
      </c>
      <c r="G12" s="302">
        <v>2.2175246890317659</v>
      </c>
      <c r="H12" s="33"/>
      <c r="I12" s="302">
        <v>2.0660828390818544</v>
      </c>
      <c r="J12" s="302">
        <v>1.9292137596177747</v>
      </c>
      <c r="K12" s="302">
        <v>2.0596801879555358</v>
      </c>
      <c r="L12" s="33"/>
      <c r="M12" s="302">
        <v>5.3515435895354049</v>
      </c>
      <c r="N12" s="302">
        <v>3.9952965986996292</v>
      </c>
      <c r="O12" s="303"/>
      <c r="P12" s="302">
        <v>7.5690682785671708</v>
      </c>
      <c r="Q12" s="302">
        <v>6.0549767866551649</v>
      </c>
    </row>
    <row r="13" spans="1:17">
      <c r="A13" s="247" t="s">
        <v>3</v>
      </c>
      <c r="B13" s="114"/>
      <c r="C13" s="302">
        <v>-2.6578007768900029</v>
      </c>
      <c r="D13" s="33"/>
      <c r="E13" s="302">
        <v>-0.69765468844164358</v>
      </c>
      <c r="F13" s="302">
        <v>-0.54603634865114203</v>
      </c>
      <c r="G13" s="302">
        <v>-0.58512690422267144</v>
      </c>
      <c r="H13" s="33"/>
      <c r="I13" s="302">
        <v>-0.59178362818005059</v>
      </c>
      <c r="J13" s="302">
        <v>-0.54846872306753292</v>
      </c>
      <c r="K13" s="302">
        <v>-0.50950907441342985</v>
      </c>
      <c r="L13" s="33"/>
      <c r="M13" s="302">
        <v>-1.2436910370927856</v>
      </c>
      <c r="N13" s="302">
        <v>-1.1402523512475835</v>
      </c>
      <c r="O13" s="303"/>
      <c r="P13" s="302">
        <v>-1.8288179413154571</v>
      </c>
      <c r="Q13" s="302">
        <v>-1.6497614256610134</v>
      </c>
    </row>
    <row r="14" spans="1:17">
      <c r="A14" s="247" t="s">
        <v>73</v>
      </c>
      <c r="B14" s="114"/>
      <c r="C14" s="302">
        <v>13.931257382134058</v>
      </c>
      <c r="D14" s="33"/>
      <c r="E14" s="302">
        <v>2.2457801094497962</v>
      </c>
      <c r="F14" s="302">
        <v>1.8620724429928228</v>
      </c>
      <c r="G14" s="302">
        <v>1.6323977848090951</v>
      </c>
      <c r="H14" s="33"/>
      <c r="I14" s="302">
        <v>1.4742992109018038</v>
      </c>
      <c r="J14" s="302">
        <v>1.3807450365502421</v>
      </c>
      <c r="K14" s="302">
        <v>1.5501711135421061</v>
      </c>
      <c r="L14" s="33"/>
      <c r="M14" s="302">
        <v>4.107852552442619</v>
      </c>
      <c r="N14" s="302">
        <v>2.8550442474520459</v>
      </c>
      <c r="O14" s="303"/>
      <c r="P14" s="302">
        <v>5.7402503372517142</v>
      </c>
      <c r="Q14" s="302">
        <v>4.405215360994152</v>
      </c>
    </row>
    <row r="15" spans="1:17">
      <c r="A15" s="95" t="s">
        <v>74</v>
      </c>
      <c r="B15" s="110"/>
      <c r="C15" s="300">
        <v>1.4842898059670453</v>
      </c>
      <c r="D15" s="31"/>
      <c r="E15" s="300">
        <v>1.2699480621164998</v>
      </c>
      <c r="F15" s="300">
        <v>0.78730830046626243</v>
      </c>
      <c r="G15" s="300">
        <v>0.53305995827185448</v>
      </c>
      <c r="H15" s="31"/>
      <c r="I15" s="300">
        <v>0.16437603372101434</v>
      </c>
      <c r="J15" s="300">
        <v>0.28879164839412436</v>
      </c>
      <c r="K15" s="300">
        <v>0.77999350521110578</v>
      </c>
      <c r="L15" s="31"/>
      <c r="M15" s="300">
        <v>2.0572563625827622</v>
      </c>
      <c r="N15" s="300">
        <v>0.45316768211513869</v>
      </c>
      <c r="O15" s="301"/>
      <c r="P15" s="300">
        <v>2.5903163208546167</v>
      </c>
      <c r="Q15" s="300">
        <v>1.2331611873262445</v>
      </c>
    </row>
    <row r="16" spans="1:17">
      <c r="A16" s="247" t="s">
        <v>46</v>
      </c>
      <c r="B16" s="114"/>
      <c r="C16" s="302">
        <v>15.415547188101103</v>
      </c>
      <c r="D16" s="33"/>
      <c r="E16" s="302">
        <v>3.515728171566296</v>
      </c>
      <c r="F16" s="302">
        <v>2.6493807434590857</v>
      </c>
      <c r="G16" s="302">
        <v>2.1654577430809496</v>
      </c>
      <c r="H16" s="33"/>
      <c r="I16" s="302">
        <v>1.6386752446228181</v>
      </c>
      <c r="J16" s="302">
        <v>1.6695366849443665</v>
      </c>
      <c r="K16" s="302">
        <v>2.3301646187532117</v>
      </c>
      <c r="L16" s="33"/>
      <c r="M16" s="302">
        <v>6.1651089150253817</v>
      </c>
      <c r="N16" s="302">
        <v>3.3082119295671846</v>
      </c>
      <c r="O16" s="303"/>
      <c r="P16" s="302">
        <v>8.3305666581063313</v>
      </c>
      <c r="Q16" s="302">
        <v>5.6383765483203963</v>
      </c>
    </row>
    <row r="17" spans="1:17">
      <c r="A17" s="132"/>
      <c r="B17" s="114"/>
      <c r="C17" s="129"/>
      <c r="D17" s="114"/>
      <c r="E17" s="129"/>
      <c r="F17" s="129"/>
      <c r="G17" s="129"/>
      <c r="H17" s="114"/>
      <c r="I17" s="129"/>
      <c r="J17" s="129"/>
      <c r="K17" s="129"/>
      <c r="L17" s="114"/>
      <c r="M17" s="129"/>
      <c r="N17" s="129"/>
      <c r="O17" s="122"/>
      <c r="P17" s="129"/>
      <c r="Q17" s="129"/>
    </row>
    <row r="18" spans="1:17" ht="14.25" thickBot="1">
      <c r="A18" s="128" t="s">
        <v>75</v>
      </c>
      <c r="B18" s="114"/>
      <c r="C18" s="121"/>
      <c r="D18" s="114"/>
      <c r="E18" s="121"/>
      <c r="F18" s="121"/>
      <c r="G18" s="121"/>
      <c r="H18" s="114"/>
      <c r="I18" s="121"/>
      <c r="J18" s="121"/>
      <c r="K18" s="121"/>
      <c r="L18" s="114"/>
      <c r="M18" s="121"/>
      <c r="N18" s="121"/>
      <c r="O18" s="122"/>
      <c r="P18" s="121"/>
      <c r="Q18" s="121"/>
    </row>
    <row r="19" spans="1:17">
      <c r="A19" s="248" t="s">
        <v>50</v>
      </c>
      <c r="B19" s="110"/>
      <c r="C19" s="115">
        <v>276.097414037151</v>
      </c>
      <c r="D19" s="110"/>
      <c r="E19" s="115">
        <v>253.66608932196021</v>
      </c>
      <c r="F19" s="115">
        <v>237.27636193323158</v>
      </c>
      <c r="G19" s="115">
        <v>205.70009868389374</v>
      </c>
      <c r="H19" s="110"/>
      <c r="I19" s="115">
        <v>195.41874619607091</v>
      </c>
      <c r="J19" s="115">
        <v>172.99034126729231</v>
      </c>
      <c r="K19" s="115">
        <v>166.81489726442805</v>
      </c>
      <c r="L19" s="110"/>
      <c r="M19" s="115">
        <v>237.27636193323158</v>
      </c>
      <c r="N19" s="115">
        <v>172.99034126729231</v>
      </c>
      <c r="O19" s="123"/>
      <c r="P19" s="115">
        <v>205.70009868389374</v>
      </c>
      <c r="Q19" s="115">
        <v>166.81489726442805</v>
      </c>
    </row>
    <row r="20" spans="1:17">
      <c r="A20" s="95" t="s">
        <v>33</v>
      </c>
      <c r="B20" s="110"/>
      <c r="C20" s="126">
        <v>275.07928689048396</v>
      </c>
      <c r="D20" s="110"/>
      <c r="E20" s="126">
        <v>253.16125031932</v>
      </c>
      <c r="F20" s="126">
        <v>236.95114995499003</v>
      </c>
      <c r="G20" s="126">
        <v>204.90084275235998</v>
      </c>
      <c r="H20" s="110"/>
      <c r="I20" s="126">
        <v>193.86012070809002</v>
      </c>
      <c r="J20" s="126">
        <v>171.57188249853996</v>
      </c>
      <c r="K20" s="126">
        <v>165.30105010680001</v>
      </c>
      <c r="L20" s="110"/>
      <c r="M20" s="126">
        <v>236.95114995499003</v>
      </c>
      <c r="N20" s="126">
        <v>171.57188249853996</v>
      </c>
      <c r="O20" s="123"/>
      <c r="P20" s="126">
        <v>204.90084275235998</v>
      </c>
      <c r="Q20" s="126">
        <v>165.30105010680001</v>
      </c>
    </row>
    <row r="21" spans="1:17">
      <c r="A21" s="95" t="s">
        <v>76</v>
      </c>
      <c r="B21" s="110"/>
      <c r="C21" s="126"/>
      <c r="D21" s="110"/>
      <c r="E21" s="126">
        <v>2.4335581233000001</v>
      </c>
      <c r="F21" s="126">
        <v>7.1577877853999992</v>
      </c>
      <c r="G21" s="126">
        <v>4.2586540913000022</v>
      </c>
      <c r="H21" s="110"/>
      <c r="I21" s="126">
        <v>0.44249906999999999</v>
      </c>
      <c r="J21" s="126">
        <v>1.3195598000000002</v>
      </c>
      <c r="K21" s="126">
        <v>1.2379411299999998</v>
      </c>
      <c r="L21" s="110"/>
      <c r="M21" s="126">
        <v>9.5913459086999993</v>
      </c>
      <c r="N21" s="126">
        <v>1.7620588700000002</v>
      </c>
      <c r="O21" s="123"/>
      <c r="P21" s="126">
        <v>13.850000000000001</v>
      </c>
      <c r="Q21" s="126">
        <v>3</v>
      </c>
    </row>
    <row r="22" spans="1:17">
      <c r="A22" s="95" t="s">
        <v>77</v>
      </c>
      <c r="B22" s="110"/>
      <c r="C22" s="126">
        <v>703.07213123618294</v>
      </c>
      <c r="D22" s="110"/>
      <c r="E22" s="126">
        <v>654.65997257011009</v>
      </c>
      <c r="F22" s="126">
        <v>644.91827544250009</v>
      </c>
      <c r="G22" s="126">
        <v>634.70157003730003</v>
      </c>
      <c r="H22" s="110"/>
      <c r="I22" s="126">
        <v>579.74291621630005</v>
      </c>
      <c r="J22" s="126">
        <v>567.43134617729993</v>
      </c>
      <c r="K22" s="126">
        <v>558.48593839759997</v>
      </c>
      <c r="L22" s="110"/>
      <c r="M22" s="126">
        <v>644.91827544250009</v>
      </c>
      <c r="N22" s="126">
        <v>567.43134617729993</v>
      </c>
      <c r="O22" s="123"/>
      <c r="P22" s="126">
        <v>634.70157003730003</v>
      </c>
      <c r="Q22" s="126">
        <v>558.48593839759997</v>
      </c>
    </row>
    <row r="23" spans="1:17">
      <c r="A23" s="237"/>
      <c r="B23" s="238"/>
      <c r="C23" s="239"/>
      <c r="D23" s="238"/>
      <c r="E23" s="239"/>
      <c r="F23" s="239"/>
      <c r="G23" s="239"/>
      <c r="H23" s="238"/>
      <c r="I23" s="239"/>
      <c r="J23" s="239"/>
      <c r="K23" s="239"/>
      <c r="L23" s="238"/>
      <c r="M23" s="239"/>
      <c r="N23" s="239"/>
      <c r="O23" s="240"/>
      <c r="P23" s="239"/>
      <c r="Q23" s="239"/>
    </row>
    <row r="24" spans="1:17" ht="14.25" thickBot="1">
      <c r="A24" s="241" t="s">
        <v>78</v>
      </c>
      <c r="B24" s="129"/>
      <c r="C24" s="130"/>
      <c r="D24" s="129"/>
      <c r="E24" s="130"/>
      <c r="F24" s="130"/>
      <c r="G24" s="130"/>
      <c r="H24" s="129"/>
      <c r="I24" s="130"/>
      <c r="J24" s="130"/>
      <c r="K24" s="130"/>
      <c r="L24" s="129"/>
      <c r="M24" s="130"/>
      <c r="N24" s="130"/>
      <c r="O24" s="131"/>
      <c r="P24" s="130"/>
      <c r="Q24" s="130"/>
    </row>
    <row r="25" spans="1:17">
      <c r="A25" s="95" t="s">
        <v>91</v>
      </c>
      <c r="B25" s="110"/>
      <c r="C25" s="26">
        <v>2.5552018351204304E-2</v>
      </c>
      <c r="D25" s="110"/>
      <c r="E25" s="26">
        <v>2.4470394416135133E-2</v>
      </c>
      <c r="F25" s="26">
        <v>1.5819664292279684E-2</v>
      </c>
      <c r="G25" s="26">
        <v>1.443207355702039E-2</v>
      </c>
      <c r="H25" s="110"/>
      <c r="I25" s="26">
        <v>1.3504689067785984E-2</v>
      </c>
      <c r="J25" s="26">
        <v>1.1396982999655123E-2</v>
      </c>
      <c r="K25" s="26">
        <v>1.1116536368843589E-2</v>
      </c>
      <c r="L25" s="110"/>
      <c r="M25" s="26">
        <v>2.0232612987072331E-2</v>
      </c>
      <c r="N25" s="26">
        <v>1.2442442511984168E-2</v>
      </c>
      <c r="O25" s="123"/>
      <c r="P25" s="26">
        <v>1.8415802812232533E-2</v>
      </c>
      <c r="Q25" s="26">
        <v>1.1938831917222555E-2</v>
      </c>
    </row>
    <row r="26" spans="1:17">
      <c r="A26" s="95" t="s">
        <v>29</v>
      </c>
      <c r="B26" s="110"/>
      <c r="C26" s="26">
        <v>0.16019434399340221</v>
      </c>
      <c r="D26" s="110"/>
      <c r="E26" s="26">
        <v>0.23702060223702451</v>
      </c>
      <c r="F26" s="26">
        <v>0.22674903664895246</v>
      </c>
      <c r="G26" s="26">
        <v>0.26386488823182136</v>
      </c>
      <c r="H26" s="110"/>
      <c r="I26" s="26">
        <v>0.28642783192712301</v>
      </c>
      <c r="J26" s="26">
        <v>0.28429650179158905</v>
      </c>
      <c r="K26" s="26">
        <v>0.24737290643125276</v>
      </c>
      <c r="L26" s="110"/>
      <c r="M26" s="26">
        <v>0.23239856244929827</v>
      </c>
      <c r="N26" s="26">
        <v>0.2853986739354239</v>
      </c>
      <c r="O26" s="123"/>
      <c r="P26" s="26">
        <v>0.24161731325558256</v>
      </c>
      <c r="Q26" s="26">
        <v>0.27246370775475087</v>
      </c>
    </row>
    <row r="27" spans="1:17">
      <c r="A27" s="95" t="s">
        <v>30</v>
      </c>
      <c r="B27" s="110"/>
      <c r="C27" s="26">
        <v>4.8905930291398706E-3</v>
      </c>
      <c r="D27" s="110"/>
      <c r="E27" s="26">
        <v>4.4777936264668783E-3</v>
      </c>
      <c r="F27" s="26">
        <v>2.9007536247878888E-3</v>
      </c>
      <c r="G27" s="26">
        <v>2.2570033226134512E-3</v>
      </c>
      <c r="H27" s="110"/>
      <c r="I27" s="26">
        <v>7.4042820640761431E-4</v>
      </c>
      <c r="J27" s="26">
        <v>1.3456421736212194E-3</v>
      </c>
      <c r="K27" s="26">
        <v>3.6341111916968071E-3</v>
      </c>
      <c r="L27" s="110"/>
      <c r="M27" s="26">
        <v>7.5797420747955356E-3</v>
      </c>
      <c r="N27" s="26">
        <v>2.1115622566206861E-3</v>
      </c>
      <c r="O27" s="123"/>
      <c r="P27" s="26">
        <v>1.096753273635899E-2</v>
      </c>
      <c r="Q27" s="26">
        <v>5.7454899843243203E-3</v>
      </c>
    </row>
    <row r="28" spans="1:17">
      <c r="A28" s="95" t="s">
        <v>36</v>
      </c>
      <c r="B28" s="110"/>
      <c r="C28" s="26">
        <v>0.39270140540445009</v>
      </c>
      <c r="D28" s="110"/>
      <c r="E28" s="26">
        <v>0.38747762189598989</v>
      </c>
      <c r="F28" s="26">
        <v>0.36791694539967612</v>
      </c>
      <c r="G28" s="26">
        <v>0.32408947510844377</v>
      </c>
      <c r="H28" s="110"/>
      <c r="I28" s="26">
        <v>0.33707828199346357</v>
      </c>
      <c r="J28" s="26">
        <v>0.30486567658396446</v>
      </c>
      <c r="K28" s="26">
        <v>0.29869131126747978</v>
      </c>
      <c r="L28" s="110"/>
      <c r="M28" s="26">
        <v>0.36791694539967612</v>
      </c>
      <c r="N28" s="26">
        <v>0.30486567658396446</v>
      </c>
      <c r="O28" s="123"/>
      <c r="P28" s="26">
        <v>0.32408947510844377</v>
      </c>
      <c r="Q28" s="26">
        <v>0.29869131126747978</v>
      </c>
    </row>
    <row r="29" spans="1:17">
      <c r="A29" s="95" t="s">
        <v>79</v>
      </c>
      <c r="B29" s="110"/>
      <c r="C29" s="26">
        <v>1.4234557370733083E-2</v>
      </c>
      <c r="D29" s="110"/>
      <c r="E29" s="26">
        <v>1.3124871474017131E-2</v>
      </c>
      <c r="F29" s="26">
        <v>1.3308161291785171E-2</v>
      </c>
      <c r="G29" s="26">
        <v>1.4838960392383303E-2</v>
      </c>
      <c r="H29" s="110"/>
      <c r="I29" s="26">
        <v>4.2492715999866044E-2</v>
      </c>
      <c r="J29" s="26">
        <v>4.3807073438269076E-2</v>
      </c>
      <c r="K29" s="26">
        <v>5.5310447879692012E-2</v>
      </c>
      <c r="L29" s="110"/>
      <c r="M29" s="26">
        <v>1.3308161291785171E-2</v>
      </c>
      <c r="N29" s="26">
        <v>4.3807073438269076E-2</v>
      </c>
      <c r="O29" s="123"/>
      <c r="P29" s="26">
        <v>1.4838960392383303E-2</v>
      </c>
      <c r="Q29" s="26">
        <v>5.5310447879692012E-2</v>
      </c>
    </row>
    <row r="30" spans="1:17">
      <c r="A30" s="95" t="s">
        <v>37</v>
      </c>
      <c r="B30" s="110"/>
      <c r="C30" s="26">
        <v>0.48443317491177312</v>
      </c>
      <c r="D30" s="110"/>
      <c r="E30" s="26">
        <v>0.42673408317196126</v>
      </c>
      <c r="F30" s="26">
        <v>0.4308721339961889</v>
      </c>
      <c r="G30" s="26">
        <v>0.42767954001752789</v>
      </c>
      <c r="H30" s="110"/>
      <c r="I30" s="26">
        <v>0.75337740158702704</v>
      </c>
      <c r="J30" s="26">
        <v>0.74067251328868644</v>
      </c>
      <c r="K30" s="26">
        <v>0.70526359556615714</v>
      </c>
      <c r="L30" s="110"/>
      <c r="M30" s="26">
        <v>0.4308721339961889</v>
      </c>
      <c r="N30" s="26">
        <v>0.74067251328868644</v>
      </c>
      <c r="O30" s="123"/>
      <c r="P30" s="26">
        <v>0.42767954001752789</v>
      </c>
      <c r="Q30" s="26">
        <v>0.70526359556615714</v>
      </c>
    </row>
    <row r="31" spans="1:17">
      <c r="A31" s="95" t="s">
        <v>80</v>
      </c>
      <c r="B31" s="110"/>
      <c r="C31" s="23">
        <v>0.63500000000000001</v>
      </c>
      <c r="D31" s="110"/>
      <c r="E31" s="26">
        <v>0.62938121227254773</v>
      </c>
      <c r="F31" s="26">
        <v>0.63785766063860394</v>
      </c>
      <c r="G31" s="26">
        <v>0.64603705664740663</v>
      </c>
      <c r="H31" s="110"/>
      <c r="I31" s="26">
        <v>0.51255904611275582</v>
      </c>
      <c r="J31" s="26">
        <v>0.50941811116730717</v>
      </c>
      <c r="K31" s="26">
        <v>0.61404962583690781</v>
      </c>
      <c r="L31" s="110"/>
      <c r="M31" s="26">
        <v>0.63785766063860394</v>
      </c>
      <c r="N31" s="26">
        <v>0.50941811116730717</v>
      </c>
      <c r="O31" s="123"/>
      <c r="P31" s="26">
        <v>0.64603705664740663</v>
      </c>
      <c r="Q31" s="26">
        <v>0.61404962583690781</v>
      </c>
    </row>
    <row r="32" spans="1:17">
      <c r="A32" s="95" t="s">
        <v>81</v>
      </c>
      <c r="B32" s="110"/>
      <c r="C32" s="26">
        <v>3.7845961603874289E-3</v>
      </c>
      <c r="D32" s="110"/>
      <c r="E32" s="26">
        <v>4.808218880074734E-3</v>
      </c>
      <c r="F32" s="26">
        <v>3.2127662961623309E-3</v>
      </c>
      <c r="G32" s="26">
        <v>2.4128439706954715E-3</v>
      </c>
      <c r="H32" s="110"/>
      <c r="I32" s="26">
        <v>8.5906511414011815E-4</v>
      </c>
      <c r="J32" s="26">
        <v>1.5805492997876813E-3</v>
      </c>
      <c r="K32" s="26">
        <v>4.6307876336559167E-3</v>
      </c>
      <c r="L32" s="110"/>
      <c r="M32" s="26">
        <v>8.0356799695701191E-3</v>
      </c>
      <c r="N32" s="26">
        <v>2.5148206391392472E-3</v>
      </c>
      <c r="O32" s="123"/>
      <c r="P32" s="26">
        <v>1.0793431481360272E-2</v>
      </c>
      <c r="Q32" s="26">
        <v>6.9645180354692086E-3</v>
      </c>
    </row>
    <row r="33" spans="1:17">
      <c r="A33" s="95" t="s">
        <v>82</v>
      </c>
      <c r="B33" s="110"/>
      <c r="C33" s="26">
        <v>3.8561718008015167E-2</v>
      </c>
      <c r="D33" s="110"/>
      <c r="E33" s="26">
        <v>2.7147403782915771E-2</v>
      </c>
      <c r="F33" s="26">
        <v>2.68633535189347E-2</v>
      </c>
      <c r="G33" s="26">
        <v>2.6283595808231208E-2</v>
      </c>
      <c r="H33" s="110"/>
      <c r="I33" s="26">
        <v>2.8904129323569724E-2</v>
      </c>
      <c r="J33" s="26">
        <v>2.6696494313275056E-2</v>
      </c>
      <c r="K33" s="26">
        <v>2.6174667742285558E-2</v>
      </c>
      <c r="L33" s="110"/>
      <c r="M33" s="26">
        <v>2.6853807924273332E-2</v>
      </c>
      <c r="N33" s="26">
        <v>2.8870532792050933E-2</v>
      </c>
      <c r="O33" s="123"/>
      <c r="P33" s="26">
        <v>2.7146898150027392E-2</v>
      </c>
      <c r="Q33" s="26">
        <v>2.7871219753359443E-2</v>
      </c>
    </row>
    <row r="34" spans="1:17">
      <c r="C34" s="171"/>
      <c r="E34" s="171"/>
      <c r="F34" s="171"/>
      <c r="G34" s="171"/>
      <c r="I34" s="171"/>
      <c r="J34" s="171"/>
      <c r="K34" s="171"/>
      <c r="M34" s="171"/>
      <c r="N34" s="171"/>
    </row>
    <row r="35" spans="1:17">
      <c r="C35" s="171"/>
      <c r="E35" s="171"/>
      <c r="F35" s="171"/>
      <c r="G35" s="171"/>
      <c r="I35" s="171"/>
      <c r="J35" s="171"/>
      <c r="K35" s="171"/>
      <c r="M35" s="171"/>
      <c r="N35" s="171"/>
    </row>
    <row r="36" spans="1:17">
      <c r="C36" s="171"/>
      <c r="E36" s="171"/>
      <c r="F36" s="171"/>
      <c r="G36" s="171"/>
      <c r="I36" s="171"/>
      <c r="J36" s="171"/>
      <c r="K36" s="171"/>
      <c r="M36" s="171"/>
      <c r="N36" s="171"/>
    </row>
    <row r="37" spans="1:17">
      <c r="C37" s="171"/>
      <c r="E37" s="171"/>
      <c r="F37" s="171"/>
      <c r="G37" s="171"/>
      <c r="I37" s="171"/>
      <c r="J37" s="171"/>
      <c r="K37" s="171"/>
      <c r="M37" s="171"/>
      <c r="N37" s="171"/>
    </row>
    <row r="38" spans="1:17">
      <c r="C38" s="171"/>
      <c r="E38" s="171"/>
      <c r="F38" s="171"/>
      <c r="G38" s="171"/>
      <c r="I38" s="171"/>
      <c r="J38" s="171"/>
      <c r="K38" s="171"/>
      <c r="M38" s="171"/>
      <c r="N38" s="171"/>
    </row>
    <row r="39" spans="1:17">
      <c r="C39" s="171"/>
      <c r="E39" s="171"/>
      <c r="F39" s="171"/>
      <c r="G39" s="171"/>
      <c r="I39" s="171"/>
      <c r="J39" s="171"/>
      <c r="K39" s="171"/>
      <c r="M39" s="171"/>
      <c r="N39" s="171"/>
    </row>
    <row r="40" spans="1:17">
      <c r="C40" s="171"/>
      <c r="E40" s="171"/>
      <c r="F40" s="171"/>
      <c r="G40" s="171"/>
      <c r="I40" s="171"/>
      <c r="J40" s="171"/>
      <c r="K40" s="171"/>
      <c r="M40" s="171"/>
      <c r="N40" s="171"/>
    </row>
    <row r="41" spans="1:17">
      <c r="C41" s="171"/>
      <c r="E41" s="171"/>
      <c r="F41" s="171"/>
      <c r="G41" s="171"/>
      <c r="I41" s="171"/>
      <c r="J41" s="171"/>
      <c r="K41" s="171"/>
      <c r="M41" s="171"/>
      <c r="N41" s="171"/>
    </row>
    <row r="42" spans="1:17">
      <c r="C42" s="171"/>
      <c r="E42" s="171"/>
      <c r="F42" s="171"/>
      <c r="G42" s="171"/>
      <c r="I42" s="171"/>
      <c r="J42" s="171"/>
      <c r="K42" s="171"/>
      <c r="M42" s="171"/>
      <c r="N42" s="171"/>
    </row>
    <row r="43" spans="1:17">
      <c r="C43" s="171"/>
      <c r="E43" s="171"/>
      <c r="F43" s="171"/>
      <c r="G43" s="171"/>
      <c r="I43" s="171"/>
      <c r="J43" s="171"/>
      <c r="K43" s="171"/>
      <c r="M43" s="171"/>
      <c r="N43" s="171"/>
    </row>
    <row r="44" spans="1:17">
      <c r="C44" s="171"/>
      <c r="E44" s="171"/>
      <c r="F44" s="171"/>
      <c r="G44" s="171"/>
      <c r="I44" s="171"/>
      <c r="J44" s="171"/>
      <c r="K44" s="171"/>
      <c r="M44" s="171"/>
      <c r="N44" s="171"/>
    </row>
    <row r="45" spans="1:17">
      <c r="C45" s="171"/>
      <c r="E45" s="171"/>
      <c r="F45" s="171"/>
      <c r="G45" s="171"/>
      <c r="I45" s="171"/>
      <c r="J45" s="171"/>
      <c r="K45" s="171"/>
      <c r="M45" s="171"/>
      <c r="N45" s="171"/>
    </row>
    <row r="46" spans="1:17">
      <c r="C46" s="171"/>
      <c r="E46" s="171"/>
      <c r="F46" s="171"/>
      <c r="G46" s="171"/>
      <c r="I46" s="171"/>
      <c r="J46" s="171"/>
      <c r="K46" s="171"/>
      <c r="M46" s="171"/>
      <c r="N46" s="171"/>
    </row>
    <row r="47" spans="1:17">
      <c r="C47" s="171"/>
      <c r="E47" s="171"/>
      <c r="F47" s="171"/>
      <c r="G47" s="171"/>
      <c r="I47" s="171"/>
      <c r="J47" s="171"/>
      <c r="K47" s="171"/>
      <c r="M47" s="171"/>
      <c r="N47" s="171"/>
    </row>
    <row r="48" spans="1:17">
      <c r="C48" s="171"/>
      <c r="E48" s="171"/>
      <c r="F48" s="171"/>
      <c r="G48" s="171"/>
      <c r="I48" s="171"/>
      <c r="J48" s="171"/>
      <c r="K48" s="171"/>
      <c r="M48" s="171"/>
      <c r="N48" s="171"/>
    </row>
    <row r="49" spans="3:14">
      <c r="C49" s="171"/>
      <c r="E49" s="171"/>
      <c r="F49" s="171"/>
      <c r="G49" s="171"/>
      <c r="I49" s="171"/>
      <c r="J49" s="171"/>
      <c r="K49" s="171"/>
      <c r="M49" s="171"/>
      <c r="N49" s="171"/>
    </row>
    <row r="50" spans="3:14">
      <c r="C50" s="171"/>
      <c r="E50" s="171"/>
      <c r="F50" s="171"/>
      <c r="G50" s="171"/>
      <c r="I50" s="171"/>
      <c r="J50" s="171"/>
      <c r="K50" s="171"/>
      <c r="M50" s="171"/>
      <c r="N50" s="171"/>
    </row>
    <row r="51" spans="3:14">
      <c r="C51" s="171"/>
      <c r="E51" s="171"/>
      <c r="F51" s="171"/>
      <c r="G51" s="171"/>
      <c r="I51" s="171"/>
      <c r="J51" s="171"/>
      <c r="K51" s="171"/>
      <c r="M51" s="171"/>
      <c r="N51" s="171"/>
    </row>
    <row r="52" spans="3:14">
      <c r="C52" s="171"/>
      <c r="E52" s="171"/>
      <c r="F52" s="171"/>
      <c r="G52" s="171"/>
      <c r="I52" s="171"/>
      <c r="J52" s="171"/>
      <c r="K52" s="171"/>
      <c r="M52" s="171"/>
      <c r="N52" s="171"/>
    </row>
    <row r="53" spans="3:14">
      <c r="C53" s="171"/>
      <c r="E53" s="171"/>
      <c r="F53" s="171"/>
      <c r="G53" s="171"/>
      <c r="I53" s="171"/>
      <c r="J53" s="171"/>
      <c r="K53" s="171"/>
      <c r="M53" s="171"/>
      <c r="N53" s="171"/>
    </row>
    <row r="54" spans="3:14">
      <c r="C54" s="171"/>
      <c r="E54" s="171"/>
      <c r="F54" s="171"/>
      <c r="G54" s="171"/>
      <c r="I54" s="171"/>
      <c r="J54" s="171"/>
      <c r="K54" s="171"/>
      <c r="M54" s="171"/>
      <c r="N54" s="171"/>
    </row>
    <row r="55" spans="3:14">
      <c r="C55" s="171"/>
      <c r="E55" s="171"/>
      <c r="F55" s="171"/>
      <c r="G55" s="171"/>
      <c r="I55" s="171"/>
      <c r="J55" s="171"/>
      <c r="K55" s="171"/>
      <c r="M55" s="171"/>
      <c r="N55" s="171"/>
    </row>
    <row r="56" spans="3:14">
      <c r="C56" s="171"/>
      <c r="E56" s="171"/>
      <c r="F56" s="171"/>
      <c r="G56" s="171"/>
      <c r="I56" s="171"/>
      <c r="J56" s="171"/>
      <c r="K56" s="171"/>
      <c r="M56" s="171"/>
      <c r="N56" s="171"/>
    </row>
  </sheetData>
  <mergeCells count="2">
    <mergeCell ref="E6:G6"/>
    <mergeCell ref="I6:K6"/>
  </mergeCells>
  <conditionalFormatting sqref="D18:D19 D25:D32 L25:M32 O25:P32 B25:B32 C25:C30 H25:H28 H7">
    <cfRule type="containsErrors" dxfId="1010" priority="408">
      <formula>ISERROR(B7)</formula>
    </cfRule>
  </conditionalFormatting>
  <conditionalFormatting sqref="L9:L17">
    <cfRule type="containsErrors" dxfId="1009" priority="399">
      <formula>ISERROR(L9)</formula>
    </cfRule>
  </conditionalFormatting>
  <conditionalFormatting sqref="J18:J19">
    <cfRule type="containsErrors" dxfId="1008" priority="402">
      <formula>ISERROR(J18)</formula>
    </cfRule>
  </conditionalFormatting>
  <conditionalFormatting sqref="D9:D17">
    <cfRule type="containsErrors" dxfId="1007" priority="414">
      <formula>ISERROR(D9)</formula>
    </cfRule>
  </conditionalFormatting>
  <conditionalFormatting sqref="O20:O22">
    <cfRule type="containsErrors" dxfId="1006" priority="394">
      <formula>ISERROR(O20)</formula>
    </cfRule>
  </conditionalFormatting>
  <conditionalFormatting sqref="J20:J22">
    <cfRule type="containsErrors" dxfId="1005" priority="391">
      <formula>ISERROR(J20)</formula>
    </cfRule>
  </conditionalFormatting>
  <conditionalFormatting sqref="L20:L22">
    <cfRule type="containsErrors" dxfId="1004" priority="389">
      <formula>ISERROR(L20)</formula>
    </cfRule>
  </conditionalFormatting>
  <conditionalFormatting sqref="D24">
    <cfRule type="containsErrors" dxfId="1003" priority="386">
      <formula>ISERROR(D24)</formula>
    </cfRule>
  </conditionalFormatting>
  <conditionalFormatting sqref="L24">
    <cfRule type="containsErrors" dxfId="1002" priority="380">
      <formula>ISERROR(L24)</formula>
    </cfRule>
  </conditionalFormatting>
  <conditionalFormatting sqref="D23">
    <cfRule type="containsErrors" dxfId="1001" priority="377">
      <formula>ISERROR(D23)</formula>
    </cfRule>
  </conditionalFormatting>
  <conditionalFormatting sqref="O23">
    <cfRule type="containsErrors" dxfId="1000" priority="376">
      <formula>ISERROR(O23)</formula>
    </cfRule>
  </conditionalFormatting>
  <conditionalFormatting sqref="L23">
    <cfRule type="containsErrors" dxfId="999" priority="371">
      <formula>ISERROR(L23)</formula>
    </cfRule>
  </conditionalFormatting>
  <conditionalFormatting sqref="O33">
    <cfRule type="containsErrors" dxfId="998" priority="358">
      <formula>ISERROR(O33)</formula>
    </cfRule>
  </conditionalFormatting>
  <conditionalFormatting sqref="L33">
    <cfRule type="containsErrors" dxfId="997" priority="353">
      <formula>ISERROR(L33)</formula>
    </cfRule>
  </conditionalFormatting>
  <conditionalFormatting sqref="F8">
    <cfRule type="containsErrors" dxfId="996" priority="351">
      <formula>ISERROR(F8)</formula>
    </cfRule>
  </conditionalFormatting>
  <conditionalFormatting sqref="J8">
    <cfRule type="containsErrors" dxfId="995" priority="346">
      <formula>ISERROR(J8)</formula>
    </cfRule>
  </conditionalFormatting>
  <conditionalFormatting sqref="M8">
    <cfRule type="containsErrors" dxfId="994" priority="345">
      <formula>ISERROR(M8)</formula>
    </cfRule>
  </conditionalFormatting>
  <conditionalFormatting sqref="L8">
    <cfRule type="containsErrors" dxfId="993" priority="344">
      <formula>ISERROR(L8)</formula>
    </cfRule>
  </conditionalFormatting>
  <conditionalFormatting sqref="O18:O19">
    <cfRule type="containsErrors" dxfId="992" priority="407">
      <formula>ISERROR(O18)</formula>
    </cfRule>
  </conditionalFormatting>
  <conditionalFormatting sqref="D33">
    <cfRule type="containsErrors" dxfId="991" priority="359">
      <formula>ISERROR(D33)</formula>
    </cfRule>
  </conditionalFormatting>
  <conditionalFormatting sqref="O9:O17">
    <cfRule type="containsErrors" dxfId="990" priority="412">
      <formula>ISERROR(O9)</formula>
    </cfRule>
  </conditionalFormatting>
  <conditionalFormatting sqref="O24">
    <cfRule type="containsErrors" dxfId="989" priority="385">
      <formula>ISERROR(O24)</formula>
    </cfRule>
  </conditionalFormatting>
  <conditionalFormatting sqref="D8">
    <cfRule type="containsErrors" dxfId="988" priority="350">
      <formula>ISERROR(D8)</formula>
    </cfRule>
  </conditionalFormatting>
  <conditionalFormatting sqref="H8">
    <cfRule type="containsErrors" dxfId="987" priority="347">
      <formula>ISERROR(H8)</formula>
    </cfRule>
  </conditionalFormatting>
  <conditionalFormatting sqref="O8">
    <cfRule type="containsErrors" dxfId="986" priority="349">
      <formula>ISERROR(O8)</formula>
    </cfRule>
  </conditionalFormatting>
  <conditionalFormatting sqref="J9:J17">
    <cfRule type="containsErrors" dxfId="985" priority="403">
      <formula>ISERROR(J9)</formula>
    </cfRule>
  </conditionalFormatting>
  <conditionalFormatting sqref="L18:L19">
    <cfRule type="containsErrors" dxfId="984" priority="398">
      <formula>ISERROR(L18)</formula>
    </cfRule>
  </conditionalFormatting>
  <conditionalFormatting sqref="D20:D22">
    <cfRule type="containsErrors" dxfId="983" priority="395">
      <formula>ISERROR(D20)</formula>
    </cfRule>
  </conditionalFormatting>
  <conditionalFormatting sqref="J24">
    <cfRule type="containsErrors" dxfId="982" priority="382">
      <formula>ISERROR(J24)</formula>
    </cfRule>
  </conditionalFormatting>
  <conditionalFormatting sqref="J23">
    <cfRule type="containsErrors" dxfId="981" priority="373">
      <formula>ISERROR(J23)</formula>
    </cfRule>
  </conditionalFormatting>
  <conditionalFormatting sqref="C8">
    <cfRule type="containsErrors" dxfId="980" priority="352">
      <formula>ISERROR(C8)</formula>
    </cfRule>
  </conditionalFormatting>
  <conditionalFormatting sqref="B24">
    <cfRule type="containsErrors" dxfId="979" priority="101">
      <formula>ISERROR(B24)</formula>
    </cfRule>
  </conditionalFormatting>
  <conditionalFormatting sqref="B18:B19">
    <cfRule type="containsErrors" dxfId="978" priority="103">
      <formula>ISERROR(B18)</formula>
    </cfRule>
  </conditionalFormatting>
  <conditionalFormatting sqref="B23">
    <cfRule type="containsErrors" dxfId="977" priority="100">
      <formula>ISERROR(B23)</formula>
    </cfRule>
  </conditionalFormatting>
  <conditionalFormatting sqref="B8">
    <cfRule type="containsErrors" dxfId="976" priority="97">
      <formula>ISERROR(B8)</formula>
    </cfRule>
  </conditionalFormatting>
  <conditionalFormatting sqref="B9:B17">
    <cfRule type="containsErrors" dxfId="975" priority="104">
      <formula>ISERROR(B9)</formula>
    </cfRule>
  </conditionalFormatting>
  <conditionalFormatting sqref="B20:B22">
    <cfRule type="containsErrors" dxfId="974" priority="102">
      <formula>ISERROR(B20)</formula>
    </cfRule>
  </conditionalFormatting>
  <conditionalFormatting sqref="B33">
    <cfRule type="containsErrors" dxfId="973" priority="98">
      <formula>ISERROR(B33)</formula>
    </cfRule>
  </conditionalFormatting>
  <conditionalFormatting sqref="B7">
    <cfRule type="containsErrors" dxfId="972" priority="76">
      <formula>ISERROR(B7)</formula>
    </cfRule>
  </conditionalFormatting>
  <conditionalFormatting sqref="C24">
    <cfRule type="containsErrors" dxfId="971" priority="69">
      <formula>ISERROR(C24)</formula>
    </cfRule>
  </conditionalFormatting>
  <conditionalFormatting sqref="C9:C17">
    <cfRule type="containsErrors" dxfId="970" priority="72">
      <formula>ISERROR(C9)</formula>
    </cfRule>
  </conditionalFormatting>
  <conditionalFormatting sqref="C20:C22">
    <cfRule type="containsErrors" dxfId="969" priority="70">
      <formula>ISERROR(C20)</formula>
    </cfRule>
  </conditionalFormatting>
  <conditionalFormatting sqref="C18:C19">
    <cfRule type="containsErrors" dxfId="968" priority="71">
      <formula>ISERROR(C18)</formula>
    </cfRule>
  </conditionalFormatting>
  <conditionalFormatting sqref="C23">
    <cfRule type="containsErrors" dxfId="967" priority="68">
      <formula>ISERROR(C23)</formula>
    </cfRule>
  </conditionalFormatting>
  <conditionalFormatting sqref="C32">
    <cfRule type="containsErrors" dxfId="966" priority="67">
      <formula>ISERROR(C32)</formula>
    </cfRule>
  </conditionalFormatting>
  <conditionalFormatting sqref="C33">
    <cfRule type="containsErrors" dxfId="965" priority="66">
      <formula>ISERROR(C33)</formula>
    </cfRule>
  </conditionalFormatting>
  <conditionalFormatting sqref="F9:F17">
    <cfRule type="containsErrors" dxfId="964" priority="65">
      <formula>ISERROR(F9)</formula>
    </cfRule>
  </conditionalFormatting>
  <conditionalFormatting sqref="H18:H19">
    <cfRule type="containsErrors" dxfId="963" priority="60">
      <formula>ISERROR(H18)</formula>
    </cfRule>
  </conditionalFormatting>
  <conditionalFormatting sqref="F18:F19">
    <cfRule type="containsErrors" dxfId="962" priority="63">
      <formula>ISERROR(F18)</formula>
    </cfRule>
  </conditionalFormatting>
  <conditionalFormatting sqref="H9:H17">
    <cfRule type="containsErrors" dxfId="961" priority="61">
      <formula>ISERROR(H9)</formula>
    </cfRule>
  </conditionalFormatting>
  <conditionalFormatting sqref="F20:F22">
    <cfRule type="containsErrors" dxfId="960" priority="59">
      <formula>ISERROR(F20)</formula>
    </cfRule>
  </conditionalFormatting>
  <conditionalFormatting sqref="H20:H22">
    <cfRule type="containsErrors" dxfId="959" priority="57">
      <formula>ISERROR(H20)</formula>
    </cfRule>
  </conditionalFormatting>
  <conditionalFormatting sqref="F24">
    <cfRule type="containsErrors" dxfId="958" priority="56">
      <formula>ISERROR(F24)</formula>
    </cfRule>
  </conditionalFormatting>
  <conditionalFormatting sqref="H24">
    <cfRule type="containsErrors" dxfId="957" priority="54">
      <formula>ISERROR(H24)</formula>
    </cfRule>
  </conditionalFormatting>
  <conditionalFormatting sqref="F23">
    <cfRule type="containsErrors" dxfId="956" priority="53">
      <formula>ISERROR(F23)</formula>
    </cfRule>
  </conditionalFormatting>
  <conditionalFormatting sqref="H23">
    <cfRule type="containsErrors" dxfId="955" priority="51">
      <formula>ISERROR(H23)</formula>
    </cfRule>
  </conditionalFormatting>
  <conditionalFormatting sqref="H32">
    <cfRule type="containsErrors" dxfId="954" priority="48">
      <formula>ISERROR(H32)</formula>
    </cfRule>
  </conditionalFormatting>
  <conditionalFormatting sqref="H33">
    <cfRule type="containsErrors" dxfId="953" priority="45">
      <formula>ISERROR(H33)</formula>
    </cfRule>
  </conditionalFormatting>
  <conditionalFormatting sqref="M9:M17">
    <cfRule type="containsErrors" dxfId="952" priority="44">
      <formula>ISERROR(M9)</formula>
    </cfRule>
  </conditionalFormatting>
  <conditionalFormatting sqref="M18:M19">
    <cfRule type="containsErrors" dxfId="951" priority="43">
      <formula>ISERROR(M18)</formula>
    </cfRule>
  </conditionalFormatting>
  <conditionalFormatting sqref="M20:M22">
    <cfRule type="containsErrors" dxfId="950" priority="42">
      <formula>ISERROR(M20)</formula>
    </cfRule>
  </conditionalFormatting>
  <conditionalFormatting sqref="M24">
    <cfRule type="containsErrors" dxfId="949" priority="41">
      <formula>ISERROR(M24)</formula>
    </cfRule>
  </conditionalFormatting>
  <conditionalFormatting sqref="M23">
    <cfRule type="containsErrors" dxfId="948" priority="40">
      <formula>ISERROR(M23)</formula>
    </cfRule>
  </conditionalFormatting>
  <conditionalFormatting sqref="M33">
    <cfRule type="containsErrors" dxfId="947" priority="38">
      <formula>ISERROR(M33)</formula>
    </cfRule>
  </conditionalFormatting>
  <conditionalFormatting sqref="P33">
    <cfRule type="containsErrors" dxfId="946" priority="30">
      <formula>ISERROR(P33)</formula>
    </cfRule>
  </conditionalFormatting>
  <conditionalFormatting sqref="P8">
    <cfRule type="containsErrors" dxfId="945" priority="37">
      <formula>ISERROR(P8)</formula>
    </cfRule>
  </conditionalFormatting>
  <conditionalFormatting sqref="P9:P17">
    <cfRule type="containsErrors" dxfId="944" priority="36">
      <formula>ISERROR(P9)</formula>
    </cfRule>
  </conditionalFormatting>
  <conditionalFormatting sqref="P18:P19">
    <cfRule type="containsErrors" dxfId="943" priority="35">
      <formula>ISERROR(P18)</formula>
    </cfRule>
  </conditionalFormatting>
  <conditionalFormatting sqref="P20:P22">
    <cfRule type="containsErrors" dxfId="942" priority="34">
      <formula>ISERROR(P20)</formula>
    </cfRule>
  </conditionalFormatting>
  <conditionalFormatting sqref="P24">
    <cfRule type="containsErrors" dxfId="941" priority="33">
      <formula>ISERROR(P24)</formula>
    </cfRule>
  </conditionalFormatting>
  <conditionalFormatting sqref="P23">
    <cfRule type="containsErrors" dxfId="940" priority="32">
      <formula>ISERROR(P23)</formula>
    </cfRule>
  </conditionalFormatting>
  <conditionalFormatting sqref="H29:H31">
    <cfRule type="containsErrors" dxfId="939" priority="28">
      <formula>ISERROR(H29)</formula>
    </cfRule>
  </conditionalFormatting>
  <conditionalFormatting sqref="C31">
    <cfRule type="containsErrors" dxfId="938" priority="9">
      <formula>ISERROR(C31)</formula>
    </cfRule>
  </conditionalFormatting>
  <conditionalFormatting sqref="D7 F7">
    <cfRule type="containsErrors" dxfId="937" priority="4">
      <formula>ISERROR(D7)</formula>
    </cfRule>
  </conditionalFormatting>
  <conditionalFormatting sqref="C7">
    <cfRule type="containsErrors" dxfId="936" priority="2">
      <formula>ISERROR(C7)</formula>
    </cfRule>
  </conditionalFormatting>
  <conditionalFormatting sqref="J7">
    <cfRule type="containsErrors" dxfId="935" priority="1">
      <formula>ISERROR(J7)</formula>
    </cfRule>
  </conditionalFormatting>
  <printOptions horizontalCentered="1" verticalCentered="1"/>
  <pageMargins left="0.23622047244094491" right="0.23622047244094491" top="0.74803149606299213" bottom="0.74803149606299213" header="0.31496062992125984" footer="0.31496062992125984"/>
  <pageSetup paperSize="9" scale="81" orientation="landscape" errors="blank" r:id="rId1"/>
  <headerFooter scaleWithDoc="0">
    <oddHeader>&amp;LAddiko Bank AG&amp;R&amp;A</oddHeader>
    <oddFooter>Page &amp;P of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61155-2776-4EF3-AF12-3FF7FB091F28}">
  <sheetPr>
    <tabColor rgb="FFFF4D5A"/>
    <pageSetUpPr fitToPage="1"/>
  </sheetPr>
  <dimension ref="A1:Q57"/>
  <sheetViews>
    <sheetView showGridLines="0" view="pageBreakPreview" topLeftCell="A2" zoomScale="80" zoomScaleNormal="100" zoomScaleSheetLayoutView="80" workbookViewId="0">
      <selection activeCell="J13" sqref="J13"/>
    </sheetView>
  </sheetViews>
  <sheetFormatPr defaultColWidth="11.42578125" defaultRowHeight="13.5"/>
  <cols>
    <col min="1" max="1" width="38.7109375" style="150" customWidth="1"/>
    <col min="2" max="2" width="1.7109375" style="155" customWidth="1"/>
    <col min="3" max="3" width="11.7109375" style="150" customWidth="1"/>
    <col min="4" max="4" width="1.7109375" style="155" customWidth="1"/>
    <col min="5" max="7" width="11.7109375" style="150" customWidth="1"/>
    <col min="8" max="8" width="1.7109375" style="155" customWidth="1"/>
    <col min="9" max="11" width="11.7109375" style="150" customWidth="1"/>
    <col min="12" max="12" width="1.7109375" style="155" customWidth="1"/>
    <col min="13" max="14" width="11.7109375" style="150" customWidth="1"/>
    <col min="15" max="15" width="1.7109375" style="155" customWidth="1"/>
    <col min="16" max="17" width="11.7109375" style="155" customWidth="1"/>
    <col min="18" max="16384" width="11.42578125" style="150"/>
  </cols>
  <sheetData>
    <row r="1" spans="1:17" ht="27.75">
      <c r="A1" s="275" t="s">
        <v>174</v>
      </c>
    </row>
    <row r="2" spans="1:17">
      <c r="A2" s="151"/>
    </row>
    <row r="3" spans="1:17" ht="15.75" customHeight="1">
      <c r="B3" s="191"/>
      <c r="C3" s="160"/>
      <c r="D3" s="191"/>
      <c r="E3" s="160"/>
      <c r="F3" s="160"/>
      <c r="G3" s="160"/>
      <c r="H3" s="191"/>
      <c r="I3" s="160"/>
      <c r="J3" s="160"/>
      <c r="K3" s="160"/>
      <c r="L3" s="191"/>
      <c r="M3" s="160"/>
      <c r="N3" s="160"/>
      <c r="O3" s="191"/>
      <c r="P3" s="191"/>
      <c r="Q3" s="191"/>
    </row>
    <row r="4" spans="1:17">
      <c r="B4" s="199"/>
      <c r="C4" s="200"/>
      <c r="D4" s="199"/>
      <c r="E4" s="200"/>
      <c r="F4" s="200"/>
      <c r="G4" s="200"/>
      <c r="H4" s="199"/>
      <c r="I4" s="200"/>
      <c r="J4" s="201"/>
      <c r="K4" s="201"/>
      <c r="L4" s="199"/>
      <c r="M4" s="201"/>
      <c r="N4" s="200"/>
      <c r="O4" s="199"/>
      <c r="P4" s="199"/>
      <c r="Q4" s="199"/>
    </row>
    <row r="5" spans="1:17" s="156" customFormat="1">
      <c r="A5" s="149"/>
      <c r="B5" s="147"/>
      <c r="C5" s="149"/>
      <c r="D5" s="147"/>
      <c r="E5" s="149"/>
      <c r="F5" s="149"/>
      <c r="G5" s="149"/>
      <c r="H5" s="147"/>
      <c r="I5" s="149"/>
      <c r="J5" s="149"/>
      <c r="K5" s="149"/>
      <c r="L5" s="147"/>
      <c r="M5" s="149"/>
      <c r="N5" s="149"/>
      <c r="O5" s="147"/>
      <c r="P5" s="147"/>
      <c r="Q5" s="147"/>
    </row>
    <row r="6" spans="1:17">
      <c r="A6" s="157" t="s">
        <v>14</v>
      </c>
      <c r="B6" s="35"/>
      <c r="C6" s="293">
        <v>2017</v>
      </c>
      <c r="D6" s="1"/>
      <c r="E6" s="357" t="s">
        <v>135</v>
      </c>
      <c r="F6" s="357"/>
      <c r="G6" s="357"/>
      <c r="H6" s="156"/>
      <c r="I6" s="357" t="s">
        <v>136</v>
      </c>
      <c r="J6" s="357"/>
      <c r="K6" s="357"/>
      <c r="L6" s="2"/>
      <c r="M6" s="294" t="s">
        <v>13</v>
      </c>
      <c r="N6" s="294" t="s">
        <v>19</v>
      </c>
      <c r="O6" s="3"/>
      <c r="P6" s="294" t="s">
        <v>13</v>
      </c>
      <c r="Q6" s="294" t="s">
        <v>19</v>
      </c>
    </row>
    <row r="7" spans="1:17">
      <c r="A7" s="4" t="s">
        <v>94</v>
      </c>
      <c r="B7" s="5"/>
      <c r="C7" s="6" t="s">
        <v>88</v>
      </c>
      <c r="D7" s="5"/>
      <c r="E7" s="7" t="s">
        <v>143</v>
      </c>
      <c r="F7" s="141" t="s">
        <v>144</v>
      </c>
      <c r="G7" s="263" t="s">
        <v>145</v>
      </c>
      <c r="H7" s="156"/>
      <c r="I7" s="7" t="s">
        <v>143</v>
      </c>
      <c r="J7" s="142" t="s">
        <v>144</v>
      </c>
      <c r="K7" s="7" t="s">
        <v>145</v>
      </c>
      <c r="L7" s="8"/>
      <c r="M7" s="143" t="s">
        <v>147</v>
      </c>
      <c r="N7" s="7" t="s">
        <v>147</v>
      </c>
      <c r="O7" s="9"/>
      <c r="P7" s="143" t="s">
        <v>148</v>
      </c>
      <c r="Q7" s="7" t="s">
        <v>148</v>
      </c>
    </row>
    <row r="8" spans="1:17" ht="14.25" thickBot="1">
      <c r="A8" s="128" t="s">
        <v>71</v>
      </c>
      <c r="B8" s="114"/>
      <c r="C8" s="121"/>
      <c r="D8" s="114"/>
      <c r="E8" s="121"/>
      <c r="F8" s="121"/>
      <c r="G8" s="121"/>
      <c r="H8" s="114"/>
      <c r="I8" s="121"/>
      <c r="J8" s="121"/>
      <c r="K8" s="121"/>
      <c r="L8" s="114"/>
      <c r="M8" s="121"/>
      <c r="N8" s="121"/>
      <c r="O8" s="122"/>
      <c r="P8" s="121"/>
      <c r="Q8" s="121"/>
    </row>
    <row r="9" spans="1:17">
      <c r="A9" s="95" t="s">
        <v>0</v>
      </c>
      <c r="B9" s="110"/>
      <c r="C9" s="300">
        <v>-0.24241299901329594</v>
      </c>
      <c r="D9" s="31"/>
      <c r="E9" s="300">
        <v>-0.36581532868046196</v>
      </c>
      <c r="F9" s="300">
        <v>1.7075851426008306</v>
      </c>
      <c r="G9" s="300">
        <v>2.8923042754779473</v>
      </c>
      <c r="H9" s="31"/>
      <c r="I9" s="300">
        <v>3.611509112830749</v>
      </c>
      <c r="J9" s="300">
        <v>3.5850347601174768</v>
      </c>
      <c r="K9" s="300">
        <v>1.6885615302586316</v>
      </c>
      <c r="L9" s="31"/>
      <c r="M9" s="300">
        <v>1.3417698139203686</v>
      </c>
      <c r="N9" s="300">
        <v>7.1965438729482258</v>
      </c>
      <c r="O9" s="301"/>
      <c r="P9" s="300">
        <v>4.234074089398316</v>
      </c>
      <c r="Q9" s="300">
        <v>8.8851054032068575</v>
      </c>
    </row>
    <row r="10" spans="1:17">
      <c r="A10" s="245" t="s">
        <v>72</v>
      </c>
      <c r="B10" s="110"/>
      <c r="C10" s="300">
        <v>26.081243943996327</v>
      </c>
      <c r="D10" s="31"/>
      <c r="E10" s="300">
        <v>5.0259556526892233</v>
      </c>
      <c r="F10" s="300">
        <v>4.8311616891651532</v>
      </c>
      <c r="G10" s="300">
        <v>8.441682475768701</v>
      </c>
      <c r="H10" s="31"/>
      <c r="I10" s="300">
        <v>5.0211212311479905</v>
      </c>
      <c r="J10" s="300">
        <v>5.1318221442983791</v>
      </c>
      <c r="K10" s="300">
        <v>5.9721915043926117</v>
      </c>
      <c r="L10" s="31"/>
      <c r="M10" s="300">
        <v>9.8571173418543765</v>
      </c>
      <c r="N10" s="300">
        <v>10.15294337544637</v>
      </c>
      <c r="O10" s="301"/>
      <c r="P10" s="300">
        <v>18.298799817623078</v>
      </c>
      <c r="Q10" s="300">
        <v>16.125134879838981</v>
      </c>
    </row>
    <row r="11" spans="1:17">
      <c r="A11" s="95" t="s">
        <v>1</v>
      </c>
      <c r="B11" s="110"/>
      <c r="C11" s="300">
        <v>-1.5847710060208242</v>
      </c>
      <c r="D11" s="31"/>
      <c r="E11" s="300">
        <v>-0.62586021208849607</v>
      </c>
      <c r="F11" s="300">
        <v>-0.23988840899518504</v>
      </c>
      <c r="G11" s="300">
        <v>0.12317510413865107</v>
      </c>
      <c r="H11" s="31"/>
      <c r="I11" s="300">
        <v>-0.42852443803099766</v>
      </c>
      <c r="J11" s="300">
        <v>0.23295442107198325</v>
      </c>
      <c r="K11" s="300">
        <v>-4.2698099865543238E-2</v>
      </c>
      <c r="L11" s="31"/>
      <c r="M11" s="300">
        <v>-0.86574862108368111</v>
      </c>
      <c r="N11" s="300">
        <v>-0.19557001695901441</v>
      </c>
      <c r="O11" s="301"/>
      <c r="P11" s="300">
        <v>-0.74257351694503004</v>
      </c>
      <c r="Q11" s="300">
        <v>-0.23826811682455765</v>
      </c>
    </row>
    <row r="12" spans="1:17">
      <c r="A12" s="246" t="s">
        <v>2</v>
      </c>
      <c r="B12" s="114"/>
      <c r="C12" s="302">
        <v>7.3986441561494019</v>
      </c>
      <c r="D12" s="33"/>
      <c r="E12" s="302">
        <v>63.149961035846047</v>
      </c>
      <c r="F12" s="302">
        <v>1.8798996871946514</v>
      </c>
      <c r="G12" s="302">
        <v>-0.10526000720643935</v>
      </c>
      <c r="H12" s="33"/>
      <c r="I12" s="302">
        <v>1.0894359793907533</v>
      </c>
      <c r="J12" s="302">
        <v>2.680921747982449</v>
      </c>
      <c r="K12" s="302">
        <v>-10.674387296360898</v>
      </c>
      <c r="L12" s="33"/>
      <c r="M12" s="302">
        <v>65.029860723040699</v>
      </c>
      <c r="N12" s="302">
        <v>3.7703577273732023</v>
      </c>
      <c r="O12" s="303"/>
      <c r="P12" s="302">
        <v>64.924600715834259</v>
      </c>
      <c r="Q12" s="302">
        <v>-6.9040295689876956</v>
      </c>
    </row>
    <row r="13" spans="1:17">
      <c r="A13" s="247" t="s">
        <v>3</v>
      </c>
      <c r="B13" s="114"/>
      <c r="C13" s="302">
        <v>-71.932128061590859</v>
      </c>
      <c r="D13" s="33"/>
      <c r="E13" s="302">
        <v>-17.000931479611008</v>
      </c>
      <c r="F13" s="302">
        <v>-17.038864750568624</v>
      </c>
      <c r="G13" s="302">
        <v>-17.846813873745674</v>
      </c>
      <c r="H13" s="33"/>
      <c r="I13" s="302">
        <v>-18.719916317432613</v>
      </c>
      <c r="J13" s="302">
        <v>-17.635550220173776</v>
      </c>
      <c r="K13" s="302">
        <v>-17.260197844859135</v>
      </c>
      <c r="L13" s="33"/>
      <c r="M13" s="302">
        <v>-34.039796230179633</v>
      </c>
      <c r="N13" s="302">
        <v>-36.355466537606389</v>
      </c>
      <c r="O13" s="303"/>
      <c r="P13" s="302">
        <v>-51.886610103925307</v>
      </c>
      <c r="Q13" s="302">
        <v>-53.615664382465525</v>
      </c>
    </row>
    <row r="14" spans="1:17">
      <c r="A14" s="247" t="s">
        <v>73</v>
      </c>
      <c r="B14" s="114"/>
      <c r="C14" s="302">
        <v>-64.533483905441457</v>
      </c>
      <c r="D14" s="33"/>
      <c r="E14" s="302">
        <v>46.139029556235045</v>
      </c>
      <c r="F14" s="302">
        <v>-15.148965063373982</v>
      </c>
      <c r="G14" s="302">
        <v>-17.95207388095211</v>
      </c>
      <c r="H14" s="33"/>
      <c r="I14" s="302">
        <v>-17.63048033804186</v>
      </c>
      <c r="J14" s="302">
        <v>-14.954628472191327</v>
      </c>
      <c r="K14" s="302">
        <v>-27.934585141220033</v>
      </c>
      <c r="L14" s="33"/>
      <c r="M14" s="302">
        <v>30.990064492861062</v>
      </c>
      <c r="N14" s="302">
        <v>-32.585108810233187</v>
      </c>
      <c r="O14" s="303"/>
      <c r="P14" s="302">
        <v>13.037990611908953</v>
      </c>
      <c r="Q14" s="302">
        <v>-60.51969395145322</v>
      </c>
    </row>
    <row r="15" spans="1:17">
      <c r="A15" s="95" t="s">
        <v>74</v>
      </c>
      <c r="B15" s="110"/>
      <c r="C15" s="300">
        <v>3.1947731989890871E-2</v>
      </c>
      <c r="D15" s="31"/>
      <c r="E15" s="300">
        <v>0.4668019758239832</v>
      </c>
      <c r="F15" s="300">
        <v>-0.82940136276257859</v>
      </c>
      <c r="G15" s="300">
        <v>-0.89838935007621801</v>
      </c>
      <c r="H15" s="31"/>
      <c r="I15" s="300">
        <v>1.3368403648331189</v>
      </c>
      <c r="J15" s="300">
        <v>-3.5207742095425765E-2</v>
      </c>
      <c r="K15" s="300">
        <v>5.0747260467155808</v>
      </c>
      <c r="L15" s="31"/>
      <c r="M15" s="300">
        <v>-0.36259938693859539</v>
      </c>
      <c r="N15" s="300">
        <v>1.3016326227376931</v>
      </c>
      <c r="O15" s="301"/>
      <c r="P15" s="300">
        <v>-1.2609887370148134</v>
      </c>
      <c r="Q15" s="300">
        <v>6.3763586694532739</v>
      </c>
    </row>
    <row r="16" spans="1:17">
      <c r="A16" s="247" t="s">
        <v>46</v>
      </c>
      <c r="B16" s="114"/>
      <c r="C16" s="302">
        <v>-64.502586173451618</v>
      </c>
      <c r="D16" s="33"/>
      <c r="E16" s="302">
        <v>46.615831532059019</v>
      </c>
      <c r="F16" s="302">
        <v>-15.988366426136551</v>
      </c>
      <c r="G16" s="302">
        <v>-18.850463231028325</v>
      </c>
      <c r="H16" s="33"/>
      <c r="I16" s="302">
        <v>-16.293639973208741</v>
      </c>
      <c r="J16" s="302">
        <v>-14.989836214286754</v>
      </c>
      <c r="K16" s="302">
        <v>-22.859859094504451</v>
      </c>
      <c r="L16" s="33"/>
      <c r="M16" s="302">
        <v>30.627465105922468</v>
      </c>
      <c r="N16" s="302">
        <v>-31.283476187495495</v>
      </c>
      <c r="O16" s="303"/>
      <c r="P16" s="302">
        <v>11.777001874894143</v>
      </c>
      <c r="Q16" s="302">
        <v>-54.143335281999946</v>
      </c>
    </row>
    <row r="17" spans="1:17">
      <c r="A17" s="132"/>
      <c r="B17" s="114"/>
      <c r="C17" s="129"/>
      <c r="D17" s="114"/>
      <c r="E17" s="129"/>
      <c r="F17" s="129"/>
      <c r="G17" s="129"/>
      <c r="H17" s="114"/>
      <c r="I17" s="129"/>
      <c r="J17" s="129"/>
      <c r="K17" s="129"/>
      <c r="L17" s="114"/>
      <c r="M17" s="129"/>
      <c r="N17" s="129"/>
      <c r="O17" s="122"/>
      <c r="P17" s="129"/>
      <c r="Q17" s="129"/>
    </row>
    <row r="18" spans="1:17" ht="14.25" thickBot="1">
      <c r="A18" s="128" t="s">
        <v>75</v>
      </c>
      <c r="B18" s="114"/>
      <c r="C18" s="121"/>
      <c r="D18" s="114"/>
      <c r="E18" s="121"/>
      <c r="F18" s="121"/>
      <c r="G18" s="121"/>
      <c r="H18" s="114"/>
      <c r="I18" s="121"/>
      <c r="J18" s="121"/>
      <c r="K18" s="121"/>
      <c r="L18" s="114"/>
      <c r="M18" s="121"/>
      <c r="N18" s="121"/>
      <c r="O18" s="122"/>
      <c r="P18" s="121"/>
      <c r="Q18" s="121"/>
    </row>
    <row r="19" spans="1:17">
      <c r="A19" s="248" t="s">
        <v>50</v>
      </c>
      <c r="B19" s="110"/>
      <c r="C19" s="115">
        <v>53.766846807750881</v>
      </c>
      <c r="D19" s="110"/>
      <c r="E19" s="115">
        <v>115.22444066909492</v>
      </c>
      <c r="F19" s="115">
        <v>24.956153809764828</v>
      </c>
      <c r="G19" s="115">
        <v>71.69855702279466</v>
      </c>
      <c r="H19" s="110"/>
      <c r="I19" s="115">
        <v>27.825822888434004</v>
      </c>
      <c r="J19" s="115">
        <v>12.933165462405782</v>
      </c>
      <c r="K19" s="115">
        <v>14.714699732255156</v>
      </c>
      <c r="L19" s="110"/>
      <c r="M19" s="115">
        <v>24.956153809764828</v>
      </c>
      <c r="N19" s="115">
        <v>12.933165462405782</v>
      </c>
      <c r="O19" s="123"/>
      <c r="P19" s="115">
        <v>71.69855702279466</v>
      </c>
      <c r="Q19" s="115">
        <v>14.714699732255156</v>
      </c>
    </row>
    <row r="20" spans="1:17">
      <c r="A20" s="95" t="s">
        <v>33</v>
      </c>
      <c r="B20" s="110"/>
      <c r="C20" s="126">
        <v>0</v>
      </c>
      <c r="D20" s="110"/>
      <c r="E20" s="126">
        <v>0</v>
      </c>
      <c r="F20" s="126">
        <v>0</v>
      </c>
      <c r="G20" s="126">
        <v>0</v>
      </c>
      <c r="H20" s="110"/>
      <c r="I20" s="126">
        <v>0</v>
      </c>
      <c r="J20" s="126">
        <v>0</v>
      </c>
      <c r="K20" s="126">
        <v>0</v>
      </c>
      <c r="L20" s="110"/>
      <c r="M20" s="126">
        <v>0</v>
      </c>
      <c r="N20" s="126">
        <v>0</v>
      </c>
      <c r="O20" s="123"/>
      <c r="P20" s="126">
        <v>0</v>
      </c>
      <c r="Q20" s="126">
        <v>0</v>
      </c>
    </row>
    <row r="21" spans="1:17">
      <c r="A21" s="95" t="s">
        <v>76</v>
      </c>
      <c r="B21" s="110"/>
      <c r="C21" s="126"/>
      <c r="D21" s="110"/>
      <c r="E21" s="126">
        <v>0</v>
      </c>
      <c r="F21" s="126">
        <v>0</v>
      </c>
      <c r="G21" s="126">
        <v>0</v>
      </c>
      <c r="H21" s="110"/>
      <c r="I21" s="126">
        <v>0</v>
      </c>
      <c r="J21" s="126">
        <v>0</v>
      </c>
      <c r="K21" s="126">
        <v>0</v>
      </c>
      <c r="L21" s="110"/>
      <c r="M21" s="126">
        <v>0</v>
      </c>
      <c r="N21" s="126">
        <v>0</v>
      </c>
      <c r="O21" s="123"/>
      <c r="P21" s="126">
        <v>0</v>
      </c>
      <c r="Q21" s="126">
        <v>0</v>
      </c>
    </row>
    <row r="22" spans="1:17">
      <c r="A22" s="95" t="s">
        <v>77</v>
      </c>
      <c r="B22" s="110"/>
      <c r="C22" s="126">
        <v>1040.090505557848</v>
      </c>
      <c r="D22" s="110"/>
      <c r="E22" s="126">
        <v>846.83187696222603</v>
      </c>
      <c r="F22" s="126">
        <v>830.46126940095883</v>
      </c>
      <c r="G22" s="126">
        <v>738.73821195801588</v>
      </c>
      <c r="H22" s="110"/>
      <c r="I22" s="126">
        <v>828.72330312377426</v>
      </c>
      <c r="J22" s="126">
        <v>865.36170187822972</v>
      </c>
      <c r="K22" s="126">
        <v>759.71884746264175</v>
      </c>
      <c r="L22" s="110"/>
      <c r="M22" s="126">
        <v>830.46126940095883</v>
      </c>
      <c r="N22" s="126">
        <v>865.36170187822972</v>
      </c>
      <c r="O22" s="123"/>
      <c r="P22" s="126">
        <v>738.73821195801588</v>
      </c>
      <c r="Q22" s="126">
        <v>759.71884746264175</v>
      </c>
    </row>
    <row r="23" spans="1:17">
      <c r="C23" s="171"/>
      <c r="E23" s="171"/>
      <c r="F23" s="171"/>
      <c r="G23" s="171"/>
      <c r="I23" s="171"/>
      <c r="J23" s="171"/>
      <c r="K23" s="171"/>
      <c r="M23" s="171"/>
      <c r="N23" s="171"/>
    </row>
    <row r="24" spans="1:17">
      <c r="C24" s="171"/>
      <c r="E24" s="171"/>
      <c r="F24" s="171"/>
      <c r="G24" s="171"/>
      <c r="I24" s="171"/>
      <c r="J24" s="171"/>
      <c r="K24" s="171"/>
      <c r="M24" s="171"/>
      <c r="N24" s="171"/>
    </row>
    <row r="25" spans="1:17">
      <c r="C25" s="171"/>
      <c r="E25" s="171"/>
      <c r="F25" s="171"/>
      <c r="G25" s="171"/>
      <c r="I25" s="171"/>
      <c r="J25" s="171"/>
      <c r="K25" s="171"/>
      <c r="M25" s="171"/>
      <c r="N25" s="171"/>
    </row>
    <row r="26" spans="1:17">
      <c r="C26" s="171"/>
      <c r="E26" s="171"/>
      <c r="F26" s="171"/>
      <c r="G26" s="171"/>
      <c r="I26" s="171"/>
      <c r="J26" s="171"/>
      <c r="K26" s="171"/>
      <c r="M26" s="171"/>
      <c r="N26" s="171"/>
    </row>
    <row r="27" spans="1:17">
      <c r="C27" s="171"/>
      <c r="E27" s="171"/>
      <c r="F27" s="171"/>
      <c r="G27" s="171"/>
      <c r="I27" s="171"/>
      <c r="J27" s="171"/>
      <c r="K27" s="171"/>
      <c r="M27" s="171"/>
      <c r="N27" s="171"/>
    </row>
    <row r="28" spans="1:17">
      <c r="C28" s="171"/>
      <c r="E28" s="171"/>
      <c r="F28" s="171"/>
      <c r="G28" s="171"/>
      <c r="I28" s="171"/>
      <c r="J28" s="171"/>
      <c r="K28" s="171"/>
      <c r="M28" s="171"/>
      <c r="N28" s="171"/>
    </row>
    <row r="29" spans="1:17">
      <c r="C29" s="171"/>
      <c r="E29" s="171"/>
      <c r="F29" s="171"/>
      <c r="G29" s="171"/>
      <c r="I29" s="171"/>
      <c r="J29" s="171"/>
      <c r="K29" s="171"/>
      <c r="M29" s="171"/>
      <c r="N29" s="171"/>
    </row>
    <row r="30" spans="1:17">
      <c r="C30" s="171"/>
      <c r="E30" s="171"/>
      <c r="F30" s="171"/>
      <c r="G30" s="171"/>
      <c r="I30" s="171"/>
      <c r="J30" s="171"/>
      <c r="K30" s="171"/>
      <c r="M30" s="171"/>
      <c r="N30" s="171"/>
    </row>
    <row r="31" spans="1:17">
      <c r="C31" s="171"/>
      <c r="E31" s="171"/>
      <c r="F31" s="171"/>
      <c r="G31" s="171"/>
      <c r="I31" s="171"/>
      <c r="J31" s="171"/>
      <c r="K31" s="171"/>
      <c r="M31" s="171"/>
      <c r="N31" s="171"/>
    </row>
    <row r="32" spans="1:17">
      <c r="C32" s="171"/>
      <c r="E32" s="171"/>
      <c r="F32" s="171"/>
      <c r="G32" s="171"/>
      <c r="I32" s="171"/>
      <c r="J32" s="171"/>
      <c r="K32" s="171"/>
      <c r="M32" s="171"/>
      <c r="N32" s="171"/>
    </row>
    <row r="33" spans="3:14">
      <c r="C33" s="171"/>
      <c r="E33" s="171"/>
      <c r="F33" s="171"/>
      <c r="G33" s="171"/>
      <c r="I33" s="171"/>
      <c r="J33" s="171"/>
      <c r="K33" s="171"/>
      <c r="M33" s="171"/>
      <c r="N33" s="171"/>
    </row>
    <row r="34" spans="3:14">
      <c r="C34" s="171"/>
      <c r="E34" s="171"/>
      <c r="F34" s="171"/>
      <c r="G34" s="171"/>
      <c r="I34" s="171"/>
      <c r="J34" s="171"/>
      <c r="K34" s="171"/>
      <c r="M34" s="171"/>
      <c r="N34" s="171"/>
    </row>
    <row r="35" spans="3:14">
      <c r="C35" s="171"/>
      <c r="E35" s="171"/>
      <c r="F35" s="171"/>
      <c r="G35" s="171"/>
      <c r="I35" s="171"/>
      <c r="J35" s="171"/>
      <c r="K35" s="171"/>
      <c r="M35" s="171"/>
      <c r="N35" s="171"/>
    </row>
    <row r="36" spans="3:14">
      <c r="C36" s="171"/>
      <c r="E36" s="171"/>
      <c r="F36" s="171"/>
      <c r="G36" s="171"/>
      <c r="I36" s="171"/>
      <c r="J36" s="171"/>
      <c r="K36" s="171"/>
      <c r="M36" s="171"/>
      <c r="N36" s="171"/>
    </row>
    <row r="37" spans="3:14">
      <c r="C37" s="171"/>
      <c r="E37" s="171"/>
      <c r="F37" s="171"/>
      <c r="G37" s="171"/>
      <c r="I37" s="171"/>
      <c r="J37" s="171"/>
      <c r="K37" s="171"/>
      <c r="M37" s="171"/>
      <c r="N37" s="171"/>
    </row>
    <row r="38" spans="3:14">
      <c r="C38" s="171"/>
      <c r="E38" s="171"/>
      <c r="F38" s="171"/>
      <c r="G38" s="171"/>
      <c r="I38" s="171"/>
      <c r="J38" s="171"/>
      <c r="K38" s="171"/>
      <c r="M38" s="171"/>
      <c r="N38" s="171"/>
    </row>
    <row r="39" spans="3:14">
      <c r="C39" s="171"/>
      <c r="E39" s="171"/>
      <c r="F39" s="171"/>
      <c r="G39" s="171"/>
      <c r="I39" s="171"/>
      <c r="J39" s="171"/>
      <c r="K39" s="171"/>
      <c r="M39" s="171"/>
      <c r="N39" s="171"/>
    </row>
    <row r="40" spans="3:14">
      <c r="C40" s="171"/>
      <c r="E40" s="171"/>
      <c r="F40" s="171"/>
      <c r="G40" s="171"/>
      <c r="I40" s="171"/>
      <c r="J40" s="171"/>
      <c r="K40" s="171"/>
      <c r="M40" s="171"/>
      <c r="N40" s="171"/>
    </row>
    <row r="41" spans="3:14">
      <c r="C41" s="171"/>
      <c r="E41" s="171"/>
      <c r="F41" s="171"/>
      <c r="G41" s="171"/>
      <c r="I41" s="171"/>
      <c r="J41" s="171"/>
      <c r="K41" s="171"/>
      <c r="M41" s="171"/>
      <c r="N41" s="171"/>
    </row>
    <row r="42" spans="3:14">
      <c r="C42" s="171"/>
      <c r="E42" s="171"/>
      <c r="F42" s="171"/>
      <c r="G42" s="171"/>
      <c r="I42" s="171"/>
      <c r="J42" s="171"/>
      <c r="K42" s="171"/>
      <c r="M42" s="171"/>
      <c r="N42" s="171"/>
    </row>
    <row r="43" spans="3:14">
      <c r="C43" s="171"/>
      <c r="E43" s="171"/>
      <c r="F43" s="171"/>
      <c r="G43" s="171"/>
      <c r="I43" s="171"/>
      <c r="J43" s="171"/>
      <c r="K43" s="171"/>
      <c r="M43" s="171"/>
      <c r="N43" s="171"/>
    </row>
    <row r="44" spans="3:14">
      <c r="C44" s="171"/>
      <c r="E44" s="171"/>
      <c r="F44" s="171"/>
      <c r="G44" s="171"/>
      <c r="I44" s="171"/>
      <c r="J44" s="171"/>
      <c r="K44" s="171"/>
      <c r="M44" s="171"/>
      <c r="N44" s="171"/>
    </row>
    <row r="45" spans="3:14">
      <c r="C45" s="171"/>
      <c r="E45" s="171"/>
      <c r="F45" s="171"/>
      <c r="G45" s="171"/>
      <c r="I45" s="171"/>
      <c r="J45" s="171"/>
      <c r="K45" s="171"/>
      <c r="M45" s="171"/>
      <c r="N45" s="171"/>
    </row>
    <row r="46" spans="3:14">
      <c r="C46" s="171"/>
      <c r="E46" s="171"/>
      <c r="F46" s="171"/>
      <c r="G46" s="171"/>
      <c r="I46" s="171"/>
      <c r="J46" s="171"/>
      <c r="K46" s="171"/>
      <c r="M46" s="171"/>
      <c r="N46" s="171"/>
    </row>
    <row r="47" spans="3:14">
      <c r="C47" s="171"/>
      <c r="E47" s="171"/>
      <c r="F47" s="171"/>
      <c r="G47" s="171"/>
      <c r="I47" s="171"/>
      <c r="J47" s="171"/>
      <c r="K47" s="171"/>
      <c r="M47" s="171"/>
      <c r="N47" s="171"/>
    </row>
    <row r="48" spans="3:14">
      <c r="C48" s="171"/>
      <c r="E48" s="171"/>
      <c r="F48" s="171"/>
      <c r="G48" s="171"/>
      <c r="I48" s="171"/>
      <c r="J48" s="171"/>
      <c r="K48" s="171"/>
      <c r="M48" s="171"/>
      <c r="N48" s="171"/>
    </row>
    <row r="49" spans="3:14">
      <c r="C49" s="171"/>
      <c r="E49" s="171"/>
      <c r="F49" s="171"/>
      <c r="G49" s="171"/>
      <c r="I49" s="171"/>
      <c r="J49" s="171"/>
      <c r="K49" s="171"/>
      <c r="M49" s="171"/>
      <c r="N49" s="171"/>
    </row>
    <row r="50" spans="3:14">
      <c r="C50" s="171"/>
      <c r="E50" s="171"/>
      <c r="F50" s="171"/>
      <c r="G50" s="171"/>
      <c r="I50" s="171"/>
      <c r="J50" s="171"/>
      <c r="K50" s="171"/>
      <c r="M50" s="171"/>
      <c r="N50" s="171"/>
    </row>
    <row r="51" spans="3:14">
      <c r="C51" s="171"/>
      <c r="E51" s="171"/>
      <c r="F51" s="171"/>
      <c r="G51" s="171"/>
      <c r="I51" s="171"/>
      <c r="J51" s="171"/>
      <c r="K51" s="171"/>
      <c r="M51" s="171"/>
      <c r="N51" s="171"/>
    </row>
    <row r="52" spans="3:14">
      <c r="C52" s="171"/>
      <c r="E52" s="171"/>
      <c r="F52" s="171"/>
      <c r="G52" s="171"/>
      <c r="I52" s="171"/>
      <c r="J52" s="171"/>
      <c r="K52" s="171"/>
      <c r="M52" s="171"/>
      <c r="N52" s="171"/>
    </row>
    <row r="53" spans="3:14">
      <c r="C53" s="171"/>
      <c r="E53" s="171"/>
      <c r="F53" s="171"/>
      <c r="G53" s="171"/>
      <c r="I53" s="171"/>
      <c r="J53" s="171"/>
      <c r="K53" s="171"/>
      <c r="M53" s="171"/>
      <c r="N53" s="171"/>
    </row>
    <row r="54" spans="3:14">
      <c r="C54" s="171"/>
      <c r="E54" s="171"/>
      <c r="F54" s="171"/>
      <c r="G54" s="171"/>
      <c r="I54" s="171"/>
      <c r="J54" s="171"/>
      <c r="K54" s="171"/>
      <c r="M54" s="171"/>
      <c r="N54" s="171"/>
    </row>
    <row r="55" spans="3:14">
      <c r="C55" s="171"/>
      <c r="E55" s="171"/>
      <c r="F55" s="171"/>
      <c r="G55" s="171"/>
      <c r="I55" s="171"/>
      <c r="J55" s="171"/>
      <c r="K55" s="171"/>
      <c r="M55" s="171"/>
      <c r="N55" s="171"/>
    </row>
    <row r="56" spans="3:14">
      <c r="C56" s="171"/>
      <c r="E56" s="171"/>
      <c r="F56" s="171"/>
      <c r="G56" s="171"/>
      <c r="I56" s="171"/>
      <c r="J56" s="171"/>
      <c r="K56" s="171"/>
      <c r="M56" s="171"/>
      <c r="N56" s="171"/>
    </row>
    <row r="57" spans="3:14">
      <c r="C57" s="171"/>
      <c r="E57" s="171"/>
      <c r="F57" s="171"/>
      <c r="G57" s="171"/>
      <c r="I57" s="171"/>
      <c r="J57" s="171"/>
      <c r="K57" s="171"/>
      <c r="M57" s="171"/>
      <c r="N57" s="171"/>
    </row>
  </sheetData>
  <mergeCells count="2">
    <mergeCell ref="E6:G6"/>
    <mergeCell ref="I6:K6"/>
  </mergeCells>
  <conditionalFormatting sqref="O9:O17 H7">
    <cfRule type="containsErrors" dxfId="934" priority="314">
      <formula>ISERROR(H7)</formula>
    </cfRule>
  </conditionalFormatting>
  <conditionalFormatting sqref="D8">
    <cfRule type="containsErrors" dxfId="933" priority="252">
      <formula>ISERROR(D8)</formula>
    </cfRule>
  </conditionalFormatting>
  <conditionalFormatting sqref="O18:O19">
    <cfRule type="containsErrors" dxfId="932" priority="309">
      <formula>ISERROR(O18)</formula>
    </cfRule>
  </conditionalFormatting>
  <conditionalFormatting sqref="J9:J17">
    <cfRule type="containsErrors" dxfId="931" priority="305">
      <formula>ISERROR(J9)</formula>
    </cfRule>
  </conditionalFormatting>
  <conditionalFormatting sqref="J18:J19">
    <cfRule type="containsErrors" dxfId="930" priority="304">
      <formula>ISERROR(J18)</formula>
    </cfRule>
  </conditionalFormatting>
  <conditionalFormatting sqref="L18:L19">
    <cfRule type="containsErrors" dxfId="929" priority="300">
      <formula>ISERROR(L18)</formula>
    </cfRule>
  </conditionalFormatting>
  <conditionalFormatting sqref="D20:D22">
    <cfRule type="containsErrors" dxfId="928" priority="297">
      <formula>ISERROR(D20)</formula>
    </cfRule>
  </conditionalFormatting>
  <conditionalFormatting sqref="J20:J22">
    <cfRule type="containsErrors" dxfId="927" priority="293">
      <formula>ISERROR(J20)</formula>
    </cfRule>
  </conditionalFormatting>
  <conditionalFormatting sqref="L20:L22">
    <cfRule type="containsErrors" dxfId="926" priority="291">
      <formula>ISERROR(L20)</formula>
    </cfRule>
  </conditionalFormatting>
  <conditionalFormatting sqref="F8">
    <cfRule type="containsErrors" dxfId="925" priority="253">
      <formula>ISERROR(F8)</formula>
    </cfRule>
  </conditionalFormatting>
  <conditionalFormatting sqref="H8">
    <cfRule type="containsErrors" dxfId="924" priority="249">
      <formula>ISERROR(H8)</formula>
    </cfRule>
  </conditionalFormatting>
  <conditionalFormatting sqref="J8">
    <cfRule type="containsErrors" dxfId="923" priority="248">
      <formula>ISERROR(J8)</formula>
    </cfRule>
  </conditionalFormatting>
  <conditionalFormatting sqref="C8">
    <cfRule type="containsErrors" dxfId="922" priority="254">
      <formula>ISERROR(C8)</formula>
    </cfRule>
  </conditionalFormatting>
  <conditionalFormatting sqref="O8">
    <cfRule type="containsErrors" dxfId="921" priority="251">
      <formula>ISERROR(O8)</formula>
    </cfRule>
  </conditionalFormatting>
  <conditionalFormatting sqref="M8">
    <cfRule type="containsErrors" dxfId="920" priority="247">
      <formula>ISERROR(M8)</formula>
    </cfRule>
  </conditionalFormatting>
  <conditionalFormatting sqref="L8">
    <cfRule type="containsErrors" dxfId="919" priority="246">
      <formula>ISERROR(L8)</formula>
    </cfRule>
  </conditionalFormatting>
  <conditionalFormatting sqref="D18:D19">
    <cfRule type="containsErrors" dxfId="918" priority="310">
      <formula>ISERROR(D18)</formula>
    </cfRule>
  </conditionalFormatting>
  <conditionalFormatting sqref="L9:L17">
    <cfRule type="containsErrors" dxfId="917" priority="301">
      <formula>ISERROR(L9)</formula>
    </cfRule>
  </conditionalFormatting>
  <conditionalFormatting sqref="D9:D17">
    <cfRule type="containsErrors" dxfId="916" priority="316">
      <formula>ISERROR(D9)</formula>
    </cfRule>
  </conditionalFormatting>
  <conditionalFormatting sqref="O20:O22">
    <cfRule type="containsErrors" dxfId="915" priority="296">
      <formula>ISERROR(O20)</formula>
    </cfRule>
  </conditionalFormatting>
  <conditionalFormatting sqref="B8">
    <cfRule type="containsErrors" dxfId="914" priority="64">
      <formula>ISERROR(B8)</formula>
    </cfRule>
  </conditionalFormatting>
  <conditionalFormatting sqref="B20:B22">
    <cfRule type="containsErrors" dxfId="913" priority="69">
      <formula>ISERROR(B20)</formula>
    </cfRule>
  </conditionalFormatting>
  <conditionalFormatting sqref="B18:B19">
    <cfRule type="containsErrors" dxfId="912" priority="70">
      <formula>ISERROR(B18)</formula>
    </cfRule>
  </conditionalFormatting>
  <conditionalFormatting sqref="B9:B17">
    <cfRule type="containsErrors" dxfId="911" priority="71">
      <formula>ISERROR(B9)</formula>
    </cfRule>
  </conditionalFormatting>
  <conditionalFormatting sqref="B7">
    <cfRule type="containsErrors" dxfId="910" priority="50">
      <formula>ISERROR(B7)</formula>
    </cfRule>
  </conditionalFormatting>
  <conditionalFormatting sqref="C9:C17">
    <cfRule type="containsErrors" dxfId="909" priority="47">
      <formula>ISERROR(C9)</formula>
    </cfRule>
  </conditionalFormatting>
  <conditionalFormatting sqref="C20:C22">
    <cfRule type="containsErrors" dxfId="908" priority="45">
      <formula>ISERROR(C20)</formula>
    </cfRule>
  </conditionalFormatting>
  <conditionalFormatting sqref="C18:C19">
    <cfRule type="containsErrors" dxfId="907" priority="46">
      <formula>ISERROR(C18)</formula>
    </cfRule>
  </conditionalFormatting>
  <conditionalFormatting sqref="F9:F17">
    <cfRule type="containsErrors" dxfId="906" priority="40">
      <formula>ISERROR(F9)</formula>
    </cfRule>
  </conditionalFormatting>
  <conditionalFormatting sqref="H18:H19">
    <cfRule type="containsErrors" dxfId="905" priority="35">
      <formula>ISERROR(H18)</formula>
    </cfRule>
  </conditionalFormatting>
  <conditionalFormatting sqref="F18:F19">
    <cfRule type="containsErrors" dxfId="904" priority="38">
      <formula>ISERROR(F18)</formula>
    </cfRule>
  </conditionalFormatting>
  <conditionalFormatting sqref="H9:H17">
    <cfRule type="containsErrors" dxfId="903" priority="36">
      <formula>ISERROR(H9)</formula>
    </cfRule>
  </conditionalFormatting>
  <conditionalFormatting sqref="F20:F22">
    <cfRule type="containsErrors" dxfId="902" priority="34">
      <formula>ISERROR(F20)</formula>
    </cfRule>
  </conditionalFormatting>
  <conditionalFormatting sqref="H20:H22">
    <cfRule type="containsErrors" dxfId="901" priority="32">
      <formula>ISERROR(H20)</formula>
    </cfRule>
  </conditionalFormatting>
  <conditionalFormatting sqref="M9:M17">
    <cfRule type="containsErrors" dxfId="900" priority="19">
      <formula>ISERROR(M9)</formula>
    </cfRule>
  </conditionalFormatting>
  <conditionalFormatting sqref="M18:M19">
    <cfRule type="containsErrors" dxfId="899" priority="18">
      <formula>ISERROR(M18)</formula>
    </cfRule>
  </conditionalFormatting>
  <conditionalFormatting sqref="M20:M22">
    <cfRule type="containsErrors" dxfId="898" priority="17">
      <formula>ISERROR(M20)</formula>
    </cfRule>
  </conditionalFormatting>
  <conditionalFormatting sqref="P8">
    <cfRule type="containsErrors" dxfId="897" priority="13">
      <formula>ISERROR(P8)</formula>
    </cfRule>
  </conditionalFormatting>
  <conditionalFormatting sqref="P9:P17">
    <cfRule type="containsErrors" dxfId="896" priority="12">
      <formula>ISERROR(P9)</formula>
    </cfRule>
  </conditionalFormatting>
  <conditionalFormatting sqref="P18:P19">
    <cfRule type="containsErrors" dxfId="895" priority="11">
      <formula>ISERROR(P18)</formula>
    </cfRule>
  </conditionalFormatting>
  <conditionalFormatting sqref="P20:P22">
    <cfRule type="containsErrors" dxfId="894" priority="10">
      <formula>ISERROR(P20)</formula>
    </cfRule>
  </conditionalFormatting>
  <conditionalFormatting sqref="D7 F7">
    <cfRule type="containsErrors" dxfId="893" priority="4">
      <formula>ISERROR(D7)</formula>
    </cfRule>
  </conditionalFormatting>
  <conditionalFormatting sqref="C7">
    <cfRule type="containsErrors" dxfId="892" priority="2">
      <formula>ISERROR(C7)</formula>
    </cfRule>
  </conditionalFormatting>
  <conditionalFormatting sqref="J7">
    <cfRule type="containsErrors" dxfId="891" priority="1">
      <formula>ISERROR(J7)</formula>
    </cfRule>
  </conditionalFormatting>
  <printOptions horizontalCentered="1" verticalCentered="1"/>
  <pageMargins left="0.23622047244094491" right="0.23622047244094491" top="0.74803149606299213" bottom="0.74803149606299213" header="0.31496062992125984" footer="0.31496062992125984"/>
  <pageSetup paperSize="9" scale="81" orientation="landscape" errors="blank" r:id="rId1"/>
  <headerFooter scaleWithDoc="0">
    <oddHeader>&amp;LAddiko Bank AG&amp;R&amp;A</oddHeader>
    <oddFooter>Page &amp;P of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10087-8AF1-431A-BC7E-D41466571524}">
  <sheetPr>
    <tabColor rgb="FFFF4D5A"/>
    <pageSetUpPr fitToPage="1"/>
  </sheetPr>
  <dimension ref="A1:Q36"/>
  <sheetViews>
    <sheetView showGridLines="0" view="pageBreakPreview" zoomScale="80" zoomScaleNormal="100" zoomScaleSheetLayoutView="80" workbookViewId="0">
      <selection activeCell="P32" sqref="P32"/>
    </sheetView>
  </sheetViews>
  <sheetFormatPr defaultColWidth="11.42578125" defaultRowHeight="13.5"/>
  <cols>
    <col min="1" max="1" width="38.7109375" style="150" customWidth="1"/>
    <col min="2" max="2" width="1.7109375" style="155" customWidth="1"/>
    <col min="3" max="3" width="11.7109375" style="150" customWidth="1"/>
    <col min="4" max="4" width="1.7109375" style="155" customWidth="1"/>
    <col min="5" max="7" width="11.7109375" style="150" customWidth="1"/>
    <col min="8" max="8" width="1.7109375" style="155" customWidth="1"/>
    <col min="9" max="11" width="11.7109375" style="150" customWidth="1"/>
    <col min="12" max="12" width="1.7109375" style="155" customWidth="1"/>
    <col min="13" max="14" width="11.7109375" style="150" customWidth="1"/>
    <col min="15" max="15" width="1.7109375" style="155" customWidth="1"/>
    <col min="16" max="17" width="11.7109375" style="155" customWidth="1"/>
    <col min="18" max="16384" width="11.42578125" style="150"/>
  </cols>
  <sheetData>
    <row r="1" spans="1:17" ht="27.75">
      <c r="A1" s="275" t="s">
        <v>174</v>
      </c>
    </row>
    <row r="2" spans="1:17">
      <c r="A2" s="151"/>
    </row>
    <row r="3" spans="1:17" ht="15.75" customHeight="1">
      <c r="A3" s="156"/>
      <c r="B3" s="191"/>
      <c r="C3" s="219"/>
      <c r="D3" s="191"/>
      <c r="E3" s="219"/>
      <c r="F3" s="219"/>
      <c r="G3" s="219"/>
      <c r="H3" s="191"/>
      <c r="I3" s="219"/>
      <c r="J3" s="219"/>
      <c r="K3" s="219"/>
      <c r="L3" s="191"/>
      <c r="M3" s="219"/>
      <c r="N3" s="219"/>
      <c r="O3" s="191"/>
      <c r="P3" s="191"/>
      <c r="Q3" s="191"/>
    </row>
    <row r="4" spans="1:17">
      <c r="B4" s="199"/>
      <c r="C4" s="200"/>
      <c r="D4" s="199"/>
      <c r="E4" s="200"/>
      <c r="F4" s="200"/>
      <c r="G4" s="200"/>
      <c r="H4" s="199"/>
      <c r="I4" s="200"/>
      <c r="J4" s="201"/>
      <c r="K4" s="201"/>
      <c r="L4" s="199"/>
      <c r="M4" s="201"/>
      <c r="N4" s="200"/>
      <c r="O4" s="199"/>
      <c r="P4" s="199"/>
      <c r="Q4" s="199"/>
    </row>
    <row r="5" spans="1:17" s="156" customFormat="1">
      <c r="A5" s="149"/>
      <c r="B5" s="147"/>
      <c r="C5" s="149"/>
      <c r="D5" s="147"/>
      <c r="E5" s="149"/>
      <c r="F5" s="149"/>
      <c r="G5" s="149"/>
      <c r="H5" s="147"/>
      <c r="I5" s="149"/>
      <c r="J5" s="149"/>
      <c r="K5" s="149"/>
      <c r="L5" s="147"/>
      <c r="M5" s="149"/>
      <c r="N5" s="149"/>
      <c r="O5" s="147"/>
      <c r="P5" s="147"/>
      <c r="Q5" s="147"/>
    </row>
    <row r="6" spans="1:17">
      <c r="A6" s="157" t="s">
        <v>18</v>
      </c>
      <c r="B6" s="35"/>
      <c r="C6" s="293">
        <v>2017</v>
      </c>
      <c r="D6" s="1"/>
      <c r="E6" s="357" t="s">
        <v>135</v>
      </c>
      <c r="F6" s="357"/>
      <c r="G6" s="357"/>
      <c r="H6" s="156"/>
      <c r="I6" s="357" t="s">
        <v>136</v>
      </c>
      <c r="J6" s="357"/>
      <c r="K6" s="357"/>
      <c r="L6" s="2"/>
      <c r="M6" s="294" t="s">
        <v>13</v>
      </c>
      <c r="N6" s="294" t="s">
        <v>19</v>
      </c>
      <c r="O6" s="3"/>
      <c r="P6" s="294" t="s">
        <v>13</v>
      </c>
      <c r="Q6" s="294" t="s">
        <v>19</v>
      </c>
    </row>
    <row r="7" spans="1:17">
      <c r="A7" s="4" t="s">
        <v>94</v>
      </c>
      <c r="B7" s="5"/>
      <c r="C7" s="6" t="s">
        <v>88</v>
      </c>
      <c r="D7" s="5"/>
      <c r="E7" s="7" t="s">
        <v>143</v>
      </c>
      <c r="F7" s="141" t="s">
        <v>144</v>
      </c>
      <c r="G7" s="263" t="s">
        <v>145</v>
      </c>
      <c r="H7" s="156"/>
      <c r="I7" s="7" t="s">
        <v>143</v>
      </c>
      <c r="J7" s="142" t="s">
        <v>144</v>
      </c>
      <c r="K7" s="7" t="s">
        <v>145</v>
      </c>
      <c r="L7" s="8"/>
      <c r="M7" s="143" t="s">
        <v>147</v>
      </c>
      <c r="N7" s="7" t="s">
        <v>147</v>
      </c>
      <c r="O7" s="9"/>
      <c r="P7" s="143" t="s">
        <v>148</v>
      </c>
      <c r="Q7" s="7" t="s">
        <v>148</v>
      </c>
    </row>
    <row r="8" spans="1:17" ht="14.25" thickBot="1">
      <c r="A8" s="128" t="s">
        <v>71</v>
      </c>
      <c r="B8" s="114"/>
      <c r="C8" s="121"/>
      <c r="D8" s="114"/>
      <c r="E8" s="121"/>
      <c r="F8" s="121"/>
      <c r="G8" s="121"/>
      <c r="H8" s="114"/>
      <c r="I8" s="121"/>
      <c r="J8" s="121"/>
      <c r="K8" s="121"/>
      <c r="L8" s="114"/>
      <c r="M8" s="121"/>
      <c r="N8" s="121"/>
      <c r="O8" s="122"/>
      <c r="P8" s="121"/>
      <c r="Q8" s="121"/>
    </row>
    <row r="9" spans="1:17">
      <c r="A9" s="95" t="s">
        <v>0</v>
      </c>
      <c r="B9" s="110"/>
      <c r="C9" s="300">
        <v>157.00012933137953</v>
      </c>
      <c r="D9" s="31"/>
      <c r="E9" s="300">
        <v>38.617253722079901</v>
      </c>
      <c r="F9" s="300">
        <v>44.397814986311182</v>
      </c>
      <c r="G9" s="300">
        <v>44.605592785706207</v>
      </c>
      <c r="H9" s="31"/>
      <c r="I9" s="300">
        <v>44.85143678106229</v>
      </c>
      <c r="J9" s="300">
        <v>46.133327875997807</v>
      </c>
      <c r="K9" s="300">
        <v>45.67800549351135</v>
      </c>
      <c r="L9" s="31"/>
      <c r="M9" s="300">
        <v>83.015068708391084</v>
      </c>
      <c r="N9" s="300">
        <v>90.984764657060097</v>
      </c>
      <c r="O9" s="301"/>
      <c r="P9" s="300">
        <v>127.62066149409729</v>
      </c>
      <c r="Q9" s="300">
        <v>136.66277015057145</v>
      </c>
    </row>
    <row r="10" spans="1:17">
      <c r="A10" s="245" t="s">
        <v>72</v>
      </c>
      <c r="B10" s="110"/>
      <c r="C10" s="304">
        <v>172.12243823789763</v>
      </c>
      <c r="D10" s="31"/>
      <c r="E10" s="300">
        <v>46.337124250729218</v>
      </c>
      <c r="F10" s="300">
        <v>49.625133864785155</v>
      </c>
      <c r="G10" s="300">
        <v>48.486395131098675</v>
      </c>
      <c r="H10" s="31"/>
      <c r="I10" s="300">
        <v>47.698089749247984</v>
      </c>
      <c r="J10" s="300">
        <v>49.180708969888386</v>
      </c>
      <c r="K10" s="300">
        <v>48.518209517642589</v>
      </c>
      <c r="L10" s="31"/>
      <c r="M10" s="300">
        <v>95.962258115514373</v>
      </c>
      <c r="N10" s="300">
        <v>96.87879871913637</v>
      </c>
      <c r="O10" s="301"/>
      <c r="P10" s="300">
        <v>144.44865324661305</v>
      </c>
      <c r="Q10" s="300">
        <v>145.39700823677896</v>
      </c>
    </row>
    <row r="11" spans="1:17">
      <c r="A11" s="95" t="s">
        <v>1</v>
      </c>
      <c r="B11" s="110"/>
      <c r="C11" s="300">
        <v>58.461732669186176</v>
      </c>
      <c r="D11" s="31"/>
      <c r="E11" s="300">
        <v>13.524156779521503</v>
      </c>
      <c r="F11" s="300">
        <v>15.9</v>
      </c>
      <c r="G11" s="300">
        <v>16.600000000000001</v>
      </c>
      <c r="H11" s="31"/>
      <c r="I11" s="300">
        <v>15.567609497719005</v>
      </c>
      <c r="J11" s="300">
        <v>16.420330417663695</v>
      </c>
      <c r="K11" s="300">
        <v>17.632189216201699</v>
      </c>
      <c r="L11" s="31"/>
      <c r="M11" s="300">
        <v>29.370359627506787</v>
      </c>
      <c r="N11" s="300">
        <v>31.9879399153827</v>
      </c>
      <c r="O11" s="301"/>
      <c r="P11" s="300">
        <v>46.026583804624977</v>
      </c>
      <c r="Q11" s="300">
        <v>49.620129131584399</v>
      </c>
    </row>
    <row r="12" spans="1:17">
      <c r="A12" s="246" t="s">
        <v>2</v>
      </c>
      <c r="B12" s="114"/>
      <c r="C12" s="302">
        <v>226.9</v>
      </c>
      <c r="D12" s="33"/>
      <c r="E12" s="302">
        <v>116.2</v>
      </c>
      <c r="F12" s="302">
        <v>60.656220787885474</v>
      </c>
      <c r="G12" s="302">
        <v>58.2</v>
      </c>
      <c r="H12" s="33"/>
      <c r="I12" s="302">
        <v>58.325497583372297</v>
      </c>
      <c r="J12" s="302">
        <v>61.416590860454463</v>
      </c>
      <c r="K12" s="302">
        <v>50.98994398295909</v>
      </c>
      <c r="L12" s="33"/>
      <c r="M12" s="302">
        <v>176.93926786610189</v>
      </c>
      <c r="N12" s="302">
        <v>119.74208844382676</v>
      </c>
      <c r="O12" s="303"/>
      <c r="P12" s="302">
        <v>235.08034544210321</v>
      </c>
      <c r="Q12" s="302">
        <v>170.73203242678585</v>
      </c>
    </row>
    <row r="13" spans="1:17">
      <c r="A13" s="247" t="s">
        <v>3</v>
      </c>
      <c r="B13" s="114"/>
      <c r="C13" s="302">
        <v>-190.07240680679971</v>
      </c>
      <c r="D13" s="33"/>
      <c r="E13" s="302">
        <v>-46.328162955644629</v>
      </c>
      <c r="F13" s="302">
        <v>-46.607418585629162</v>
      </c>
      <c r="G13" s="302">
        <v>-46.95030594333403</v>
      </c>
      <c r="H13" s="33"/>
      <c r="I13" s="302">
        <v>-48.348538081436715</v>
      </c>
      <c r="J13" s="302">
        <v>-47.269736342549095</v>
      </c>
      <c r="K13" s="302">
        <v>-46.46466533010269</v>
      </c>
      <c r="L13" s="33"/>
      <c r="M13" s="302">
        <v>-92.935581541273791</v>
      </c>
      <c r="N13" s="302">
        <v>-95.61827442398581</v>
      </c>
      <c r="O13" s="303"/>
      <c r="P13" s="302">
        <v>-139.88588748460782</v>
      </c>
      <c r="Q13" s="302">
        <v>-142.0829397540885</v>
      </c>
    </row>
    <row r="14" spans="1:17">
      <c r="A14" s="247" t="s">
        <v>73</v>
      </c>
      <c r="B14" s="114"/>
      <c r="C14" s="302">
        <v>36.910565330237034</v>
      </c>
      <c r="D14" s="33"/>
      <c r="E14" s="302">
        <v>69.944884122571793</v>
      </c>
      <c r="F14" s="302">
        <v>14.058802202256317</v>
      </c>
      <c r="G14" s="302">
        <v>11.190771632667307</v>
      </c>
      <c r="H14" s="33"/>
      <c r="I14" s="302">
        <v>9.9769595019355783</v>
      </c>
      <c r="J14" s="302">
        <v>14.146854517905393</v>
      </c>
      <c r="K14" s="302">
        <v>4.5252786528563647</v>
      </c>
      <c r="L14" s="33"/>
      <c r="M14" s="302">
        <v>84.003686324828109</v>
      </c>
      <c r="N14" s="302">
        <v>24.123814019840971</v>
      </c>
      <c r="O14" s="303"/>
      <c r="P14" s="302">
        <v>95.194457957495416</v>
      </c>
      <c r="Q14" s="302">
        <v>28.649092672697336</v>
      </c>
    </row>
    <row r="15" spans="1:17">
      <c r="A15" s="95" t="s">
        <v>74</v>
      </c>
      <c r="B15" s="110"/>
      <c r="C15" s="300">
        <v>-15.082362503691005</v>
      </c>
      <c r="D15" s="31"/>
      <c r="E15" s="300">
        <v>10.878313730000004</v>
      </c>
      <c r="F15" s="300">
        <v>1.8036809699999949</v>
      </c>
      <c r="G15" s="300">
        <v>-8.0894435770217221</v>
      </c>
      <c r="H15" s="31"/>
      <c r="I15" s="300">
        <v>3.6744880520465415</v>
      </c>
      <c r="J15" s="300">
        <v>-1.8188760520465439</v>
      </c>
      <c r="K15" s="300">
        <v>-1.3463662400000023</v>
      </c>
      <c r="L15" s="31"/>
      <c r="M15" s="300">
        <v>12.681994699999999</v>
      </c>
      <c r="N15" s="300">
        <v>1.8556119999999976</v>
      </c>
      <c r="O15" s="301"/>
      <c r="P15" s="300">
        <v>4.5925511229782767</v>
      </c>
      <c r="Q15" s="300">
        <v>0.50924575999999533</v>
      </c>
    </row>
    <row r="16" spans="1:17">
      <c r="A16" s="247" t="s">
        <v>46</v>
      </c>
      <c r="B16" s="114"/>
      <c r="C16" s="302">
        <v>21.827152826545955</v>
      </c>
      <c r="D16" s="33"/>
      <c r="E16" s="302">
        <v>80.833197852571786</v>
      </c>
      <c r="F16" s="302">
        <v>15.852483172256314</v>
      </c>
      <c r="G16" s="302">
        <v>3.1013280556456095</v>
      </c>
      <c r="H16" s="33"/>
      <c r="I16" s="302">
        <v>13.651447553982116</v>
      </c>
      <c r="J16" s="302">
        <v>12.327978465858855</v>
      </c>
      <c r="K16" s="302">
        <v>3.1789124128563557</v>
      </c>
      <c r="L16" s="33"/>
      <c r="M16" s="302">
        <v>96.685681024828099</v>
      </c>
      <c r="N16" s="302">
        <v>25.979426019840972</v>
      </c>
      <c r="O16" s="303"/>
      <c r="P16" s="302">
        <v>99.787009080473709</v>
      </c>
      <c r="Q16" s="302">
        <v>29.158338432697327</v>
      </c>
    </row>
    <row r="17" spans="1:17">
      <c r="A17" s="132"/>
      <c r="B17" s="114"/>
      <c r="C17" s="129"/>
      <c r="D17" s="114"/>
      <c r="E17" s="129"/>
      <c r="F17" s="129"/>
      <c r="G17" s="129"/>
      <c r="H17" s="114"/>
      <c r="I17" s="129"/>
      <c r="J17" s="129"/>
      <c r="K17" s="129"/>
      <c r="L17" s="114"/>
      <c r="M17" s="129"/>
      <c r="N17" s="129"/>
      <c r="O17" s="122"/>
      <c r="P17" s="129"/>
      <c r="Q17" s="129"/>
    </row>
    <row r="18" spans="1:17" ht="14.25" thickBot="1">
      <c r="A18" s="128" t="s">
        <v>75</v>
      </c>
      <c r="B18" s="114"/>
      <c r="C18" s="121"/>
      <c r="D18" s="114"/>
      <c r="E18" s="121"/>
      <c r="F18" s="121"/>
      <c r="G18" s="121"/>
      <c r="H18" s="114"/>
      <c r="I18" s="121"/>
      <c r="J18" s="121"/>
      <c r="K18" s="121"/>
      <c r="L18" s="114"/>
      <c r="M18" s="121"/>
      <c r="N18" s="121"/>
      <c r="O18" s="122"/>
      <c r="P18" s="121"/>
      <c r="Q18" s="121"/>
    </row>
    <row r="19" spans="1:17">
      <c r="A19" s="248" t="s">
        <v>50</v>
      </c>
      <c r="B19" s="110"/>
      <c r="C19" s="115">
        <v>3757.1901349799991</v>
      </c>
      <c r="D19" s="110"/>
      <c r="E19" s="115">
        <v>3799.5795264859948</v>
      </c>
      <c r="F19" s="115">
        <v>3786.4014450199998</v>
      </c>
      <c r="G19" s="115">
        <v>3836.773549</v>
      </c>
      <c r="H19" s="110"/>
      <c r="I19" s="115">
        <v>3879.2406564000003</v>
      </c>
      <c r="J19" s="115">
        <v>3906.1025969993675</v>
      </c>
      <c r="K19" s="115">
        <v>3913.6918040846685</v>
      </c>
      <c r="L19" s="110"/>
      <c r="M19" s="115">
        <v>3786.4014450199998</v>
      </c>
      <c r="N19" s="115">
        <v>3906.1025969993675</v>
      </c>
      <c r="O19" s="123"/>
      <c r="P19" s="115">
        <v>3836.773549</v>
      </c>
      <c r="Q19" s="115">
        <v>3913.6918040846685</v>
      </c>
    </row>
    <row r="20" spans="1:17">
      <c r="A20" s="95" t="s">
        <v>33</v>
      </c>
      <c r="B20" s="110"/>
      <c r="C20" s="126">
        <v>3561.9966597294092</v>
      </c>
      <c r="D20" s="110"/>
      <c r="E20" s="126">
        <v>3593.8159717029803</v>
      </c>
      <c r="F20" s="126">
        <v>3705.0199769590399</v>
      </c>
      <c r="G20" s="126">
        <v>3734.20465481776</v>
      </c>
      <c r="H20" s="110"/>
      <c r="I20" s="126">
        <v>3841.3867183108896</v>
      </c>
      <c r="J20" s="126">
        <v>3875.0707751224795</v>
      </c>
      <c r="K20" s="126">
        <v>3896.3157573419903</v>
      </c>
      <c r="L20" s="110"/>
      <c r="M20" s="126">
        <v>3705.0199769590399</v>
      </c>
      <c r="N20" s="126">
        <v>3875.0707751224795</v>
      </c>
      <c r="O20" s="123"/>
      <c r="P20" s="126">
        <v>3734.20465481776</v>
      </c>
      <c r="Q20" s="126">
        <v>3896.3157573419903</v>
      </c>
    </row>
    <row r="21" spans="1:17">
      <c r="A21" s="95" t="s">
        <v>76</v>
      </c>
      <c r="B21" s="110"/>
      <c r="C21" s="126"/>
      <c r="D21" s="110"/>
      <c r="E21" s="126">
        <v>307.77365008007996</v>
      </c>
      <c r="F21" s="126">
        <v>390.69626097503999</v>
      </c>
      <c r="G21" s="126">
        <v>370.73849994487989</v>
      </c>
      <c r="H21" s="110"/>
      <c r="I21" s="126">
        <v>357.89590757530004</v>
      </c>
      <c r="J21" s="126">
        <v>437.81490853436992</v>
      </c>
      <c r="K21" s="126">
        <v>387.19985389033002</v>
      </c>
      <c r="L21" s="110"/>
      <c r="M21" s="126">
        <v>698.46991105511995</v>
      </c>
      <c r="N21" s="126">
        <v>795.71081610966996</v>
      </c>
      <c r="O21" s="123"/>
      <c r="P21" s="126">
        <v>1069.2084109999998</v>
      </c>
      <c r="Q21" s="126">
        <v>1182.91067</v>
      </c>
    </row>
    <row r="22" spans="1:17">
      <c r="A22" s="95" t="s">
        <v>77</v>
      </c>
      <c r="B22" s="110"/>
      <c r="C22" s="126">
        <v>5521.2122901899984</v>
      </c>
      <c r="D22" s="110"/>
      <c r="E22" s="126">
        <v>5251.8228486874759</v>
      </c>
      <c r="F22" s="126">
        <v>5274.0709192852191</v>
      </c>
      <c r="G22" s="126">
        <v>5287.395766976816</v>
      </c>
      <c r="H22" s="110"/>
      <c r="I22" s="126">
        <v>5187.8999999999996</v>
      </c>
      <c r="J22" s="126">
        <v>5246.4854075579296</v>
      </c>
      <c r="K22" s="126">
        <v>5218.762243339741</v>
      </c>
      <c r="L22" s="110"/>
      <c r="M22" s="126">
        <v>5274.0709192852191</v>
      </c>
      <c r="N22" s="126">
        <v>5246.4854075579296</v>
      </c>
      <c r="O22" s="123"/>
      <c r="P22" s="126">
        <v>5287.395766976816</v>
      </c>
      <c r="Q22" s="126">
        <v>5218.762243339741</v>
      </c>
    </row>
    <row r="23" spans="1:17">
      <c r="A23" s="237"/>
      <c r="B23" s="238"/>
      <c r="C23" s="239"/>
      <c r="D23" s="238"/>
      <c r="E23" s="239"/>
      <c r="F23" s="239"/>
      <c r="G23" s="239"/>
      <c r="H23" s="238"/>
      <c r="I23" s="239"/>
      <c r="J23" s="239"/>
      <c r="K23" s="239"/>
      <c r="L23" s="238"/>
      <c r="M23" s="239"/>
      <c r="N23" s="239"/>
      <c r="O23" s="240"/>
      <c r="P23" s="239"/>
      <c r="Q23" s="239"/>
    </row>
    <row r="24" spans="1:17" ht="14.25" thickBot="1">
      <c r="A24" s="241" t="s">
        <v>78</v>
      </c>
      <c r="B24" s="129"/>
      <c r="C24" s="130"/>
      <c r="D24" s="129"/>
      <c r="E24" s="130"/>
      <c r="F24" s="130"/>
      <c r="G24" s="130"/>
      <c r="H24" s="129"/>
      <c r="I24" s="130"/>
      <c r="J24" s="130"/>
      <c r="K24" s="130"/>
      <c r="L24" s="129"/>
      <c r="M24" s="130"/>
      <c r="N24" s="130"/>
      <c r="O24" s="131"/>
      <c r="P24" s="130"/>
      <c r="Q24" s="130"/>
    </row>
    <row r="25" spans="1:17">
      <c r="A25" s="95" t="s">
        <v>91</v>
      </c>
      <c r="B25" s="110"/>
      <c r="C25" s="233">
        <v>2.2917125449261215E-2</v>
      </c>
      <c r="D25" s="110"/>
      <c r="E25" s="26">
        <v>2.4680120997732549E-2</v>
      </c>
      <c r="F25" s="26">
        <v>2.8665489464303234E-2</v>
      </c>
      <c r="G25" s="26">
        <v>2.8382738650398604E-2</v>
      </c>
      <c r="H25" s="110"/>
      <c r="I25" s="26">
        <v>2.9672218069409898E-2</v>
      </c>
      <c r="J25" s="26">
        <v>3.0094675952309965E-2</v>
      </c>
      <c r="K25" s="26">
        <v>2.9300838748076038E-2</v>
      </c>
      <c r="L25" s="110"/>
      <c r="M25" s="26">
        <v>2.633891475934173E-2</v>
      </c>
      <c r="N25" s="26">
        <v>2.9734757029427787E-2</v>
      </c>
      <c r="O25" s="123"/>
      <c r="P25" s="26">
        <v>2.6808599740845124E-2</v>
      </c>
      <c r="Q25" s="26">
        <v>2.9628562413138625E-2</v>
      </c>
    </row>
    <row r="26" spans="1:17">
      <c r="A26" s="95" t="s">
        <v>29</v>
      </c>
      <c r="B26" s="110"/>
      <c r="C26" s="233">
        <v>0.88216264837765423</v>
      </c>
      <c r="D26" s="110"/>
      <c r="E26" s="26">
        <v>0.88850996760476519</v>
      </c>
      <c r="F26" s="26">
        <v>0.77364392783072167</v>
      </c>
      <c r="G26" s="26">
        <v>0.76700000000000002</v>
      </c>
      <c r="H26" s="110"/>
      <c r="I26" s="26">
        <v>0.80022014677872122</v>
      </c>
      <c r="J26" s="26">
        <v>0.75566701663776059</v>
      </c>
      <c r="K26" s="26">
        <v>0.73392074598965162</v>
      </c>
      <c r="L26" s="110"/>
      <c r="M26" s="26">
        <v>0.82693622222542651</v>
      </c>
      <c r="N26" s="26">
        <v>0.77755689570653796</v>
      </c>
      <c r="O26" s="123"/>
      <c r="P26" s="26">
        <v>0.8055750452243835</v>
      </c>
      <c r="Q26" s="26">
        <v>0.76272669311894647</v>
      </c>
    </row>
    <row r="27" spans="1:17">
      <c r="A27" s="95" t="s">
        <v>30</v>
      </c>
      <c r="B27" s="110"/>
      <c r="C27" s="26">
        <v>-2.898746772026185E-3</v>
      </c>
      <c r="D27" s="110"/>
      <c r="E27" s="26">
        <v>2.111015393229828E-3</v>
      </c>
      <c r="F27" s="26">
        <v>3.4706435448735793E-4</v>
      </c>
      <c r="G27" s="26">
        <v>-1.5342247905087876E-3</v>
      </c>
      <c r="H27" s="110"/>
      <c r="I27" s="26">
        <v>6.9359035495041499E-4</v>
      </c>
      <c r="J27" s="26">
        <v>-3.3862959409463792E-4</v>
      </c>
      <c r="K27" s="26">
        <v>-2.5414532486626036E-4</v>
      </c>
      <c r="L27" s="110"/>
      <c r="M27" s="26">
        <v>2.4402698577939792E-3</v>
      </c>
      <c r="N27" s="26">
        <v>3.4546891617497582E-4</v>
      </c>
      <c r="O27" s="123"/>
      <c r="P27" s="26">
        <v>8.7101241481757883E-4</v>
      </c>
      <c r="Q27" s="26">
        <v>9.6127209125478554E-5</v>
      </c>
    </row>
    <row r="28" spans="1:17">
      <c r="A28" s="95" t="s">
        <v>36</v>
      </c>
      <c r="B28" s="110"/>
      <c r="C28" s="26">
        <v>0.6805009366612681</v>
      </c>
      <c r="D28" s="110"/>
      <c r="E28" s="26">
        <v>0.75211563027919237</v>
      </c>
      <c r="F28" s="26">
        <v>0.77010476269626738</v>
      </c>
      <c r="G28" s="26">
        <v>0.76138031229192271</v>
      </c>
      <c r="H28" s="110"/>
      <c r="I28" s="233">
        <v>0.79597588165882949</v>
      </c>
      <c r="J28" s="26">
        <v>0.80055207366744652</v>
      </c>
      <c r="K28" s="26">
        <v>0.79532815819061342</v>
      </c>
      <c r="L28" s="110"/>
      <c r="M28" s="26">
        <v>0.77010476269626738</v>
      </c>
      <c r="N28" s="26">
        <v>0.80055207366744652</v>
      </c>
      <c r="O28" s="123"/>
      <c r="P28" s="26">
        <v>0.76138031229192271</v>
      </c>
      <c r="Q28" s="26">
        <v>0.79532815819061342</v>
      </c>
    </row>
    <row r="29" spans="1:17">
      <c r="A29" s="95" t="s">
        <v>79</v>
      </c>
      <c r="B29" s="110"/>
      <c r="C29" s="26">
        <v>0.11639175110112324</v>
      </c>
      <c r="D29" s="110"/>
      <c r="E29" s="26">
        <v>0.10982507734827554</v>
      </c>
      <c r="F29" s="26">
        <v>0.10196677493829186</v>
      </c>
      <c r="G29" s="26">
        <v>9.0766526435253861E-2</v>
      </c>
      <c r="H29" s="110"/>
      <c r="I29" s="26">
        <v>7.4224849027138579E-2</v>
      </c>
      <c r="J29" s="26">
        <v>6.1335131536807516E-2</v>
      </c>
      <c r="K29" s="26">
        <v>5.9901288173449169E-2</v>
      </c>
      <c r="L29" s="110"/>
      <c r="M29" s="26">
        <v>0.10196677493829186</v>
      </c>
      <c r="N29" s="26">
        <v>6.1335131536807516E-2</v>
      </c>
      <c r="O29" s="123"/>
      <c r="P29" s="26">
        <v>9.0766526435253861E-2</v>
      </c>
      <c r="Q29" s="26">
        <v>5.9901288173449169E-2</v>
      </c>
    </row>
    <row r="30" spans="1:17">
      <c r="A30" s="95" t="s">
        <v>37</v>
      </c>
      <c r="B30" s="110"/>
      <c r="C30" s="26">
        <v>0.66953701072393956</v>
      </c>
      <c r="D30" s="110"/>
      <c r="E30" s="26">
        <v>0.69845591804333851</v>
      </c>
      <c r="F30" s="26">
        <v>0.70728435639707632</v>
      </c>
      <c r="G30" s="26">
        <v>0.76200430434217903</v>
      </c>
      <c r="H30" s="110"/>
      <c r="I30" s="26">
        <v>0.75801973053861449</v>
      </c>
      <c r="J30" s="26">
        <v>0.73209735474645932</v>
      </c>
      <c r="K30" s="26">
        <v>0.75293470941395946</v>
      </c>
      <c r="L30" s="110"/>
      <c r="M30" s="26">
        <v>0.70728435639707632</v>
      </c>
      <c r="N30" s="26">
        <v>0.73209735474645932</v>
      </c>
      <c r="O30" s="123"/>
      <c r="P30" s="26">
        <v>0.76200430434217903</v>
      </c>
      <c r="Q30" s="26">
        <v>0.75293470941395946</v>
      </c>
    </row>
    <row r="31" spans="1:17">
      <c r="A31" s="95" t="s">
        <v>80</v>
      </c>
      <c r="B31" s="110"/>
      <c r="C31" s="26">
        <v>0.47799999999999998</v>
      </c>
      <c r="D31" s="110"/>
      <c r="E31" s="26">
        <v>0.47762173763321936</v>
      </c>
      <c r="F31" s="26">
        <v>0.46998424418589807</v>
      </c>
      <c r="G31" s="26">
        <v>0.43828794490662071</v>
      </c>
      <c r="H31" s="110"/>
      <c r="I31" s="26">
        <v>0.44719580441088053</v>
      </c>
      <c r="J31" s="26">
        <v>0.48916871910815901</v>
      </c>
      <c r="K31" s="26">
        <v>0.48698030579950058</v>
      </c>
      <c r="L31" s="110"/>
      <c r="M31" s="233">
        <v>0.46998424418589807</v>
      </c>
      <c r="N31" s="26">
        <v>0.48916871910815901</v>
      </c>
      <c r="O31" s="123"/>
      <c r="P31" s="26">
        <v>0.43828794490662071</v>
      </c>
      <c r="Q31" s="26">
        <v>0.48698030579950058</v>
      </c>
    </row>
    <row r="32" spans="1:17">
      <c r="A32" s="95" t="s">
        <v>81</v>
      </c>
      <c r="B32" s="110"/>
      <c r="C32" s="26">
        <v>-4.2413063373142497E-3</v>
      </c>
      <c r="D32" s="110"/>
      <c r="E32" s="26">
        <v>3.0406372079147962E-3</v>
      </c>
      <c r="F32" s="26">
        <v>4.9423798060035452E-4</v>
      </c>
      <c r="G32" s="26">
        <v>-2.1748082568894341E-3</v>
      </c>
      <c r="H32" s="110"/>
      <c r="I32" s="26">
        <v>9.6601556129661951E-4</v>
      </c>
      <c r="J32" s="26">
        <v>-4.7142773833572981E-4</v>
      </c>
      <c r="K32" s="26">
        <v>-3.4649318609379252E-4</v>
      </c>
      <c r="L32" s="110"/>
      <c r="M32" s="26">
        <v>3.4903303072052741E-3</v>
      </c>
      <c r="N32" s="26">
        <v>4.8568619422993122E-4</v>
      </c>
      <c r="O32" s="123"/>
      <c r="P32" s="26">
        <v>1.258903050754283E-3</v>
      </c>
      <c r="Q32" s="26">
        <v>1.3291996106970288E-4</v>
      </c>
    </row>
    <row r="33" spans="1:17">
      <c r="A33" s="95" t="s">
        <v>82</v>
      </c>
      <c r="B33" s="110"/>
      <c r="C33" s="26">
        <v>4.8402495823430966E-2</v>
      </c>
      <c r="D33" s="110"/>
      <c r="E33" s="26">
        <v>4.6827053481180436E-2</v>
      </c>
      <c r="F33" s="26">
        <v>4.6471382726499297E-2</v>
      </c>
      <c r="G33" s="26">
        <v>4.5390527291755141E-2</v>
      </c>
      <c r="H33" s="110"/>
      <c r="I33" s="26">
        <v>4.5502074836092483E-2</v>
      </c>
      <c r="J33" s="26">
        <v>4.4942543165775645E-2</v>
      </c>
      <c r="K33" s="26">
        <v>4.4275761414943375E-2</v>
      </c>
      <c r="L33" s="110"/>
      <c r="M33" s="26">
        <v>4.6394776700390175E-2</v>
      </c>
      <c r="N33" s="26">
        <v>4.534357448743332E-2</v>
      </c>
      <c r="O33" s="123"/>
      <c r="P33" s="26">
        <v>4.6233338428381829E-2</v>
      </c>
      <c r="Q33" s="26">
        <v>4.5112515425459042E-2</v>
      </c>
    </row>
    <row r="34" spans="1:17">
      <c r="A34" s="202" t="s">
        <v>158</v>
      </c>
      <c r="C34" s="171"/>
      <c r="E34" s="171"/>
      <c r="F34" s="171"/>
      <c r="G34" s="171"/>
      <c r="I34" s="171"/>
      <c r="J34" s="171"/>
      <c r="K34" s="171"/>
      <c r="M34" s="171"/>
      <c r="N34" s="171"/>
    </row>
    <row r="35" spans="1:17">
      <c r="A35" s="150" t="s">
        <v>159</v>
      </c>
      <c r="C35" s="171"/>
      <c r="E35" s="171"/>
      <c r="F35" s="171"/>
      <c r="G35" s="171"/>
      <c r="I35" s="171"/>
      <c r="J35" s="171"/>
      <c r="K35" s="171"/>
      <c r="M35" s="171"/>
      <c r="N35" s="171"/>
    </row>
    <row r="36" spans="1:17">
      <c r="A36" s="150" t="s">
        <v>249</v>
      </c>
    </row>
  </sheetData>
  <mergeCells count="2">
    <mergeCell ref="E6:G6"/>
    <mergeCell ref="I6:K6"/>
  </mergeCells>
  <conditionalFormatting sqref="O25:O33 B25:D32 L25:M32 P25:P27 H25:H28 H7">
    <cfRule type="containsErrors" dxfId="890" priority="217">
      <formula>ISERROR(B7)</formula>
    </cfRule>
  </conditionalFormatting>
  <conditionalFormatting sqref="D18:D19">
    <cfRule type="containsErrors" dxfId="889" priority="267">
      <formula>ISERROR(D18)</formula>
    </cfRule>
  </conditionalFormatting>
  <conditionalFormatting sqref="L9:L17">
    <cfRule type="containsErrors" dxfId="888" priority="258">
      <formula>ISERROR(L9)</formula>
    </cfRule>
  </conditionalFormatting>
  <conditionalFormatting sqref="D9:D17">
    <cfRule type="containsErrors" dxfId="887" priority="273">
      <formula>ISERROR(D9)</formula>
    </cfRule>
  </conditionalFormatting>
  <conditionalFormatting sqref="J23">
    <cfRule type="containsErrors" dxfId="886" priority="232">
      <formula>ISERROR(J23)</formula>
    </cfRule>
  </conditionalFormatting>
  <conditionalFormatting sqref="O23">
    <cfRule type="containsErrors" dxfId="885" priority="235">
      <formula>ISERROR(O23)</formula>
    </cfRule>
  </conditionalFormatting>
  <conditionalFormatting sqref="O9:O17">
    <cfRule type="containsErrors" dxfId="884" priority="271">
      <formula>ISERROR(O9)</formula>
    </cfRule>
  </conditionalFormatting>
  <conditionalFormatting sqref="O8">
    <cfRule type="containsErrors" dxfId="883" priority="208">
      <formula>ISERROR(O8)</formula>
    </cfRule>
  </conditionalFormatting>
  <conditionalFormatting sqref="O18:O19">
    <cfRule type="containsErrors" dxfId="882" priority="266">
      <formula>ISERROR(O18)</formula>
    </cfRule>
  </conditionalFormatting>
  <conditionalFormatting sqref="D8">
    <cfRule type="containsErrors" dxfId="881" priority="209">
      <formula>ISERROR(D8)</formula>
    </cfRule>
  </conditionalFormatting>
  <conditionalFormatting sqref="C8">
    <cfRule type="containsErrors" dxfId="880" priority="211">
      <formula>ISERROR(C8)</formula>
    </cfRule>
  </conditionalFormatting>
  <conditionalFormatting sqref="F8">
    <cfRule type="containsErrors" dxfId="879" priority="210">
      <formula>ISERROR(F8)</formula>
    </cfRule>
  </conditionalFormatting>
  <conditionalFormatting sqref="H8">
    <cfRule type="containsErrors" dxfId="878" priority="206">
      <formula>ISERROR(H8)</formula>
    </cfRule>
  </conditionalFormatting>
  <conditionalFormatting sqref="J8:K8">
    <cfRule type="containsErrors" dxfId="877" priority="205">
      <formula>ISERROR(J8)</formula>
    </cfRule>
  </conditionalFormatting>
  <conditionalFormatting sqref="M8">
    <cfRule type="containsErrors" dxfId="876" priority="204">
      <formula>ISERROR(M8)</formula>
    </cfRule>
  </conditionalFormatting>
  <conditionalFormatting sqref="L8">
    <cfRule type="containsErrors" dxfId="875" priority="203">
      <formula>ISERROR(L8)</formula>
    </cfRule>
  </conditionalFormatting>
  <conditionalFormatting sqref="O24">
    <cfRule type="containsErrors" dxfId="874" priority="244">
      <formula>ISERROR(O24)</formula>
    </cfRule>
  </conditionalFormatting>
  <conditionalFormatting sqref="O20:O22">
    <cfRule type="containsErrors" dxfId="873" priority="253">
      <formula>ISERROR(O20)</formula>
    </cfRule>
  </conditionalFormatting>
  <conditionalFormatting sqref="J9:J17">
    <cfRule type="containsErrors" dxfId="872" priority="262">
      <formula>ISERROR(J9)</formula>
    </cfRule>
  </conditionalFormatting>
  <conditionalFormatting sqref="J18:J19">
    <cfRule type="containsErrors" dxfId="871" priority="261">
      <formula>ISERROR(J18)</formula>
    </cfRule>
  </conditionalFormatting>
  <conditionalFormatting sqref="L18:L19">
    <cfRule type="containsErrors" dxfId="870" priority="257">
      <formula>ISERROR(L18)</formula>
    </cfRule>
  </conditionalFormatting>
  <conditionalFormatting sqref="D20:D22">
    <cfRule type="containsErrors" dxfId="869" priority="254">
      <formula>ISERROR(D20)</formula>
    </cfRule>
  </conditionalFormatting>
  <conditionalFormatting sqref="J20:J22">
    <cfRule type="containsErrors" dxfId="868" priority="250">
      <formula>ISERROR(J20)</formula>
    </cfRule>
  </conditionalFormatting>
  <conditionalFormatting sqref="L20:L22">
    <cfRule type="containsErrors" dxfId="867" priority="248">
      <formula>ISERROR(L20)</formula>
    </cfRule>
  </conditionalFormatting>
  <conditionalFormatting sqref="D24">
    <cfRule type="containsErrors" dxfId="866" priority="245">
      <formula>ISERROR(D24)</formula>
    </cfRule>
  </conditionalFormatting>
  <conditionalFormatting sqref="J24">
    <cfRule type="containsErrors" dxfId="865" priority="241">
      <formula>ISERROR(J24)</formula>
    </cfRule>
  </conditionalFormatting>
  <conditionalFormatting sqref="L24">
    <cfRule type="containsErrors" dxfId="864" priority="239">
      <formula>ISERROR(L24)</formula>
    </cfRule>
  </conditionalFormatting>
  <conditionalFormatting sqref="D23">
    <cfRule type="containsErrors" dxfId="863" priority="236">
      <formula>ISERROR(D23)</formula>
    </cfRule>
  </conditionalFormatting>
  <conditionalFormatting sqref="L23">
    <cfRule type="containsErrors" dxfId="862" priority="230">
      <formula>ISERROR(L23)</formula>
    </cfRule>
  </conditionalFormatting>
  <conditionalFormatting sqref="D33">
    <cfRule type="containsErrors" dxfId="861" priority="218">
      <formula>ISERROR(D33)</formula>
    </cfRule>
  </conditionalFormatting>
  <conditionalFormatting sqref="L33">
    <cfRule type="containsErrors" dxfId="860" priority="212">
      <formula>ISERROR(L33)</formula>
    </cfRule>
  </conditionalFormatting>
  <conditionalFormatting sqref="B8">
    <cfRule type="containsErrors" dxfId="859" priority="86">
      <formula>ISERROR(B8)</formula>
    </cfRule>
  </conditionalFormatting>
  <conditionalFormatting sqref="B18:B19">
    <cfRule type="containsErrors" dxfId="858" priority="92">
      <formula>ISERROR(B18)</formula>
    </cfRule>
  </conditionalFormatting>
  <conditionalFormatting sqref="B9:B17">
    <cfRule type="containsErrors" dxfId="857" priority="93">
      <formula>ISERROR(B9)</formula>
    </cfRule>
  </conditionalFormatting>
  <conditionalFormatting sqref="B20:B22">
    <cfRule type="containsErrors" dxfId="856" priority="91">
      <formula>ISERROR(B20)</formula>
    </cfRule>
  </conditionalFormatting>
  <conditionalFormatting sqref="B24">
    <cfRule type="containsErrors" dxfId="855" priority="90">
      <formula>ISERROR(B24)</formula>
    </cfRule>
  </conditionalFormatting>
  <conditionalFormatting sqref="B23">
    <cfRule type="containsErrors" dxfId="854" priority="89">
      <formula>ISERROR(B23)</formula>
    </cfRule>
  </conditionalFormatting>
  <conditionalFormatting sqref="B33">
    <cfRule type="containsErrors" dxfId="853" priority="87">
      <formula>ISERROR(B33)</formula>
    </cfRule>
  </conditionalFormatting>
  <conditionalFormatting sqref="B7">
    <cfRule type="containsErrors" dxfId="852" priority="79">
      <formula>ISERROR(B7)</formula>
    </cfRule>
  </conditionalFormatting>
  <conditionalFormatting sqref="C9:C17">
    <cfRule type="containsErrors" dxfId="851" priority="78">
      <formula>ISERROR(C9)</formula>
    </cfRule>
  </conditionalFormatting>
  <conditionalFormatting sqref="C20:C22">
    <cfRule type="containsErrors" dxfId="850" priority="76">
      <formula>ISERROR(C20)</formula>
    </cfRule>
  </conditionalFormatting>
  <conditionalFormatting sqref="C18:C19">
    <cfRule type="containsErrors" dxfId="849" priority="77">
      <formula>ISERROR(C18)</formula>
    </cfRule>
  </conditionalFormatting>
  <conditionalFormatting sqref="C24">
    <cfRule type="containsErrors" dxfId="848" priority="75">
      <formula>ISERROR(C24)</formula>
    </cfRule>
  </conditionalFormatting>
  <conditionalFormatting sqref="C23">
    <cfRule type="containsErrors" dxfId="847" priority="74">
      <formula>ISERROR(C23)</formula>
    </cfRule>
  </conditionalFormatting>
  <conditionalFormatting sqref="C33">
    <cfRule type="containsErrors" dxfId="846" priority="72">
      <formula>ISERROR(C33)</formula>
    </cfRule>
  </conditionalFormatting>
  <conditionalFormatting sqref="F9:F17">
    <cfRule type="containsErrors" dxfId="845" priority="71">
      <formula>ISERROR(F9)</formula>
    </cfRule>
  </conditionalFormatting>
  <conditionalFormatting sqref="H18:H19">
    <cfRule type="containsErrors" dxfId="844" priority="66">
      <formula>ISERROR(H18)</formula>
    </cfRule>
  </conditionalFormatting>
  <conditionalFormatting sqref="F18:F19">
    <cfRule type="containsErrors" dxfId="843" priority="69">
      <formula>ISERROR(F18)</formula>
    </cfRule>
  </conditionalFormatting>
  <conditionalFormatting sqref="H9:H17">
    <cfRule type="containsErrors" dxfId="842" priority="67">
      <formula>ISERROR(H9)</formula>
    </cfRule>
  </conditionalFormatting>
  <conditionalFormatting sqref="F20:F22">
    <cfRule type="containsErrors" dxfId="841" priority="65">
      <formula>ISERROR(F20)</formula>
    </cfRule>
  </conditionalFormatting>
  <conditionalFormatting sqref="H20:H22">
    <cfRule type="containsErrors" dxfId="840" priority="63">
      <formula>ISERROR(H20)</formula>
    </cfRule>
  </conditionalFormatting>
  <conditionalFormatting sqref="F24">
    <cfRule type="containsErrors" dxfId="839" priority="62">
      <formula>ISERROR(F24)</formula>
    </cfRule>
  </conditionalFormatting>
  <conditionalFormatting sqref="H24">
    <cfRule type="containsErrors" dxfId="838" priority="60">
      <formula>ISERROR(H24)</formula>
    </cfRule>
  </conditionalFormatting>
  <conditionalFormatting sqref="F23">
    <cfRule type="containsErrors" dxfId="837" priority="59">
      <formula>ISERROR(F23)</formula>
    </cfRule>
  </conditionalFormatting>
  <conditionalFormatting sqref="H23">
    <cfRule type="containsErrors" dxfId="836" priority="57">
      <formula>ISERROR(H23)</formula>
    </cfRule>
  </conditionalFormatting>
  <conditionalFormatting sqref="H32">
    <cfRule type="containsErrors" dxfId="835" priority="54">
      <formula>ISERROR(H32)</formula>
    </cfRule>
  </conditionalFormatting>
  <conditionalFormatting sqref="H33">
    <cfRule type="containsErrors" dxfId="834" priority="51">
      <formula>ISERROR(H33)</formula>
    </cfRule>
  </conditionalFormatting>
  <conditionalFormatting sqref="M9:M17">
    <cfRule type="containsErrors" dxfId="833" priority="50">
      <formula>ISERROR(M9)</formula>
    </cfRule>
  </conditionalFormatting>
  <conditionalFormatting sqref="M18:M19">
    <cfRule type="containsErrors" dxfId="832" priority="49">
      <formula>ISERROR(M18)</formula>
    </cfRule>
  </conditionalFormatting>
  <conditionalFormatting sqref="M20:M22">
    <cfRule type="containsErrors" dxfId="831" priority="48">
      <formula>ISERROR(M20)</formula>
    </cfRule>
  </conditionalFormatting>
  <conditionalFormatting sqref="M24">
    <cfRule type="containsErrors" dxfId="830" priority="47">
      <formula>ISERROR(M24)</formula>
    </cfRule>
  </conditionalFormatting>
  <conditionalFormatting sqref="M23">
    <cfRule type="containsErrors" dxfId="829" priority="46">
      <formula>ISERROR(M23)</formula>
    </cfRule>
  </conditionalFormatting>
  <conditionalFormatting sqref="M33">
    <cfRule type="containsErrors" dxfId="828" priority="44">
      <formula>ISERROR(M33)</formula>
    </cfRule>
  </conditionalFormatting>
  <conditionalFormatting sqref="P29:P32">
    <cfRule type="containsErrors" dxfId="827" priority="34">
      <formula>ISERROR(P29)</formula>
    </cfRule>
  </conditionalFormatting>
  <conditionalFormatting sqref="P9:P17">
    <cfRule type="containsErrors" dxfId="826" priority="39">
      <formula>ISERROR(P9)</formula>
    </cfRule>
  </conditionalFormatting>
  <conditionalFormatting sqref="P8">
    <cfRule type="containsErrors" dxfId="825" priority="40">
      <formula>ISERROR(P8)</formula>
    </cfRule>
  </conditionalFormatting>
  <conditionalFormatting sqref="P24">
    <cfRule type="containsErrors" dxfId="824" priority="43">
      <formula>ISERROR(P24)</formula>
    </cfRule>
  </conditionalFormatting>
  <conditionalFormatting sqref="P23">
    <cfRule type="containsErrors" dxfId="823" priority="42">
      <formula>ISERROR(P23)</formula>
    </cfRule>
  </conditionalFormatting>
  <conditionalFormatting sqref="P18:P19">
    <cfRule type="containsErrors" dxfId="822" priority="38">
      <formula>ISERROR(P18)</formula>
    </cfRule>
  </conditionalFormatting>
  <conditionalFormatting sqref="P20:P22">
    <cfRule type="containsErrors" dxfId="821" priority="37">
      <formula>ISERROR(P20)</formula>
    </cfRule>
  </conditionalFormatting>
  <conditionalFormatting sqref="H29:H31">
    <cfRule type="containsErrors" dxfId="820" priority="31">
      <formula>ISERROR(H29)</formula>
    </cfRule>
  </conditionalFormatting>
  <conditionalFormatting sqref="P33">
    <cfRule type="containsErrors" dxfId="819" priority="33">
      <formula>ISERROR(P33)</formula>
    </cfRule>
  </conditionalFormatting>
  <conditionalFormatting sqref="P28">
    <cfRule type="containsErrors" dxfId="818" priority="11">
      <formula>ISERROR(P28)</formula>
    </cfRule>
  </conditionalFormatting>
  <conditionalFormatting sqref="D7 F7">
    <cfRule type="containsErrors" dxfId="817" priority="4">
      <formula>ISERROR(D7)</formula>
    </cfRule>
  </conditionalFormatting>
  <conditionalFormatting sqref="C7">
    <cfRule type="containsErrors" dxfId="816" priority="2">
      <formula>ISERROR(C7)</formula>
    </cfRule>
  </conditionalFormatting>
  <conditionalFormatting sqref="J7">
    <cfRule type="containsErrors" dxfId="815" priority="1">
      <formula>ISERROR(J7)</formula>
    </cfRule>
  </conditionalFormatting>
  <printOptions horizontalCentered="1" verticalCentered="1"/>
  <pageMargins left="0.23622047244094491" right="0.23622047244094491" top="0.74803149606299213" bottom="0.74803149606299213" header="0.31496062992125984" footer="0.31496062992125984"/>
  <pageSetup paperSize="9" scale="81" orientation="landscape" errors="blank" r:id="rId1"/>
  <headerFooter scaleWithDoc="0">
    <oddHeader>&amp;LAddiko Bank AG&amp;R&amp;A</oddHeader>
    <oddFooter>Page &amp;P of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A9530-2DC7-4E13-85AE-ABB6098A9393}">
  <sheetPr>
    <tabColor theme="7"/>
    <pageSetUpPr fitToPage="1"/>
  </sheetPr>
  <dimension ref="A1:I39"/>
  <sheetViews>
    <sheetView showGridLines="0" zoomScale="75" zoomScaleNormal="75" workbookViewId="0">
      <selection activeCell="J13" sqref="J13"/>
    </sheetView>
  </sheetViews>
  <sheetFormatPr defaultColWidth="9.140625" defaultRowHeight="16.5"/>
  <cols>
    <col min="1" max="1" width="98.42578125" style="205" customWidth="1"/>
    <col min="2" max="6" width="12.28515625" style="205" customWidth="1"/>
    <col min="7" max="16384" width="9.140625" style="205"/>
  </cols>
  <sheetData>
    <row r="1" spans="1:6" ht="27.75">
      <c r="A1" s="274" t="str">
        <f>CONTENT!$A$1</f>
        <v>ADDIKO GROUP  - KEY FINANCIAL DATA</v>
      </c>
      <c r="B1" s="265"/>
      <c r="C1" s="265"/>
      <c r="D1" s="265"/>
      <c r="E1" s="265"/>
      <c r="F1" s="265"/>
    </row>
    <row r="2" spans="1:6" ht="18">
      <c r="A2" s="288" t="str">
        <f>CONTENT!$A$2</f>
        <v>Last update: 19.11.2019</v>
      </c>
      <c r="B2" s="289"/>
      <c r="C2" s="261"/>
      <c r="D2" s="289"/>
      <c r="E2" s="265"/>
      <c r="F2" s="265"/>
    </row>
    <row r="6" spans="1:6" ht="18.75">
      <c r="A6" s="276" t="s">
        <v>215</v>
      </c>
    </row>
    <row r="10" spans="1:6" ht="18">
      <c r="A10" s="271" t="s">
        <v>210</v>
      </c>
    </row>
    <row r="11" spans="1:6" ht="18">
      <c r="A11" s="287" t="s">
        <v>198</v>
      </c>
    </row>
    <row r="12" spans="1:6" ht="18">
      <c r="A12" s="287" t="s">
        <v>199</v>
      </c>
    </row>
    <row r="13" spans="1:6" ht="18">
      <c r="A13" s="287" t="s">
        <v>202</v>
      </c>
    </row>
    <row r="14" spans="1:6" ht="18">
      <c r="A14" s="287" t="s">
        <v>203</v>
      </c>
    </row>
    <row r="15" spans="1:6" ht="18">
      <c r="A15" s="287" t="s">
        <v>200</v>
      </c>
    </row>
    <row r="16" spans="1:6" ht="18">
      <c r="A16" s="287" t="s">
        <v>201</v>
      </c>
    </row>
    <row r="17" spans="1:1" ht="18">
      <c r="A17" s="287" t="s">
        <v>193</v>
      </c>
    </row>
    <row r="18" spans="1:1" ht="18">
      <c r="A18" s="287" t="s">
        <v>197</v>
      </c>
    </row>
    <row r="19" spans="1:1" ht="18">
      <c r="A19" s="287" t="s">
        <v>194</v>
      </c>
    </row>
    <row r="39" spans="1:9" s="261" customFormat="1" ht="47.25" customHeight="1">
      <c r="A39" s="356" t="str">
        <f>CONTENT!$A$39</f>
        <v>File optimised for data processing, not for printing.
For fields that contain zero values or null, data is not available.
Figures could be slightly different from financial report and presentation due to roundings.</v>
      </c>
      <c r="B39" s="356"/>
      <c r="C39" s="356"/>
      <c r="D39" s="356"/>
      <c r="E39" s="356"/>
      <c r="F39" s="267"/>
      <c r="G39" s="269"/>
      <c r="H39" s="269"/>
      <c r="I39" s="265"/>
    </row>
  </sheetData>
  <mergeCells count="1">
    <mergeCell ref="A39:E39"/>
  </mergeCells>
  <hyperlinks>
    <hyperlink ref="A11" location="Croatia!A1" display="Croatia" xr:uid="{D65DE339-456D-4E61-8E41-87686078434C}"/>
    <hyperlink ref="A12" location="Slovenia!A1" display="Slovenia" xr:uid="{050F4E60-19BA-4A1F-BF1C-C85BFC27479A}"/>
    <hyperlink ref="A13" location="'BiH-Banja Luka'!A1" display="BiH-Banja Luka" xr:uid="{2D5A54AC-4903-41A6-8254-4631C1FF1576}"/>
    <hyperlink ref="A14" location="'BiH-Sarajevo'!A1" display="BiH-Sarajevo" xr:uid="{47D55F0E-4A42-476C-A573-4469A431D06B}"/>
    <hyperlink ref="A15" location="Serbia!A1" display="Serbia" xr:uid="{B53DBE8A-34ED-4BC6-B7BC-ED427291D80B}"/>
    <hyperlink ref="A16" location="Montenegro!A1" display="Montenegro" xr:uid="{356DEADC-5B6F-443C-83CD-582054FB3C85}"/>
    <hyperlink ref="A17" location="'Austria (HQ)'!A1" display="Austria (HQ)" xr:uid="{DBE6A6EC-290E-4EC3-BE9B-1FA95C5A8367}"/>
    <hyperlink ref="A18" location="Recon.!A1" display="Recon." xr:uid="{858272AB-F527-48CA-9705-80D68FCD44DA}"/>
    <hyperlink ref="A19" location="Group!A1" display="Group" xr:uid="{6D3A9823-AF97-4D60-BFA9-14CB3DDE1BE0}"/>
  </hyperlinks>
  <printOptions horizontalCentered="1" verticalCentered="1"/>
  <pageMargins left="0.23622047244094491" right="0.23622047244094491" top="0.74803149606299213" bottom="0.74803149606299213" header="0.31496062992125984" footer="0.31496062992125984"/>
  <pageSetup paperSize="9" scale="71" orientation="landscape" r:id="rId1"/>
  <headerFooter>
    <oddHeader>&amp;LAddiko Bank AG&amp;R&amp;A</oddHeader>
    <oddFooter>Page &amp;P of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4D5A"/>
    <pageSetUpPr fitToPage="1"/>
  </sheetPr>
  <dimension ref="A1:Q39"/>
  <sheetViews>
    <sheetView showGridLines="0" view="pageBreakPreview" zoomScale="80" zoomScaleNormal="100" zoomScaleSheetLayoutView="80" workbookViewId="0">
      <selection activeCell="F19" sqref="F19"/>
    </sheetView>
  </sheetViews>
  <sheetFormatPr defaultColWidth="11.42578125" defaultRowHeight="13.5"/>
  <cols>
    <col min="1" max="1" width="30.7109375" style="150" customWidth="1"/>
    <col min="2" max="2" width="1.7109375" style="41" customWidth="1"/>
    <col min="3" max="3" width="11.7109375" style="190" customWidth="1"/>
    <col min="4" max="4" width="1.7109375" style="41" customWidth="1"/>
    <col min="5" max="7" width="11.7109375" style="190" customWidth="1"/>
    <col min="8" max="8" width="1.7109375" style="41" customWidth="1"/>
    <col min="9" max="11" width="11.7109375" style="41" customWidth="1"/>
    <col min="12" max="12" width="1.7109375" style="150" customWidth="1"/>
    <col min="13" max="14" width="11.7109375" style="41" customWidth="1"/>
    <col min="15" max="15" width="1.7109375" style="41" customWidth="1"/>
    <col min="16" max="17" width="11.7109375" style="41" customWidth="1"/>
    <col min="18" max="16384" width="11.42578125" style="150"/>
  </cols>
  <sheetData>
    <row r="1" spans="1:17" ht="27.75">
      <c r="A1" s="275" t="s">
        <v>175</v>
      </c>
    </row>
    <row r="2" spans="1:17">
      <c r="A2" s="151"/>
    </row>
    <row r="3" spans="1:17">
      <c r="B3" s="191"/>
      <c r="C3" s="219"/>
      <c r="D3" s="191"/>
      <c r="E3" s="219"/>
      <c r="F3" s="219"/>
      <c r="G3" s="219"/>
      <c r="H3" s="191"/>
      <c r="I3" s="219"/>
      <c r="J3" s="219"/>
      <c r="K3" s="219"/>
      <c r="L3" s="156"/>
      <c r="M3" s="219"/>
      <c r="N3" s="219"/>
      <c r="O3" s="219"/>
      <c r="P3" s="219"/>
      <c r="Q3" s="219"/>
    </row>
    <row r="4" spans="1:17">
      <c r="A4" s="236"/>
      <c r="B4" s="236"/>
      <c r="C4" s="236"/>
      <c r="D4" s="236"/>
      <c r="E4" s="236"/>
      <c r="F4" s="236"/>
      <c r="G4" s="236"/>
      <c r="H4" s="236"/>
      <c r="I4" s="236"/>
      <c r="J4" s="236"/>
      <c r="K4" s="236"/>
      <c r="L4" s="236"/>
      <c r="M4" s="236"/>
      <c r="N4" s="236"/>
      <c r="O4" s="236"/>
      <c r="P4" s="236"/>
      <c r="Q4" s="236"/>
    </row>
    <row r="5" spans="1:17">
      <c r="B5" s="150"/>
      <c r="C5" s="150"/>
      <c r="D5" s="150"/>
      <c r="E5" s="150"/>
      <c r="F5" s="150"/>
      <c r="G5" s="150"/>
      <c r="H5" s="150"/>
      <c r="I5" s="150"/>
      <c r="J5" s="150"/>
      <c r="K5" s="150"/>
      <c r="M5" s="150"/>
      <c r="N5" s="150"/>
      <c r="O5" s="150"/>
      <c r="P5" s="150"/>
      <c r="Q5" s="150"/>
    </row>
    <row r="6" spans="1:17">
      <c r="A6" s="192" t="s">
        <v>166</v>
      </c>
      <c r="B6" s="35"/>
      <c r="C6" s="293">
        <v>2017</v>
      </c>
      <c r="D6" s="1"/>
      <c r="E6" s="357" t="s">
        <v>135</v>
      </c>
      <c r="F6" s="357"/>
      <c r="G6" s="357"/>
      <c r="H6" s="156"/>
      <c r="I6" s="357" t="s">
        <v>136</v>
      </c>
      <c r="J6" s="357"/>
      <c r="K6" s="357"/>
      <c r="L6" s="2"/>
      <c r="M6" s="294" t="s">
        <v>13</v>
      </c>
      <c r="N6" s="294" t="s">
        <v>19</v>
      </c>
      <c r="O6" s="3"/>
      <c r="P6" s="294" t="s">
        <v>13</v>
      </c>
      <c r="Q6" s="294" t="s">
        <v>19</v>
      </c>
    </row>
    <row r="7" spans="1:17" ht="15" customHeight="1">
      <c r="A7" s="193" t="s">
        <v>94</v>
      </c>
      <c r="B7" s="5"/>
      <c r="C7" s="6" t="s">
        <v>88</v>
      </c>
      <c r="D7" s="5"/>
      <c r="E7" s="7" t="s">
        <v>143</v>
      </c>
      <c r="F7" s="141" t="s">
        <v>144</v>
      </c>
      <c r="G7" s="263" t="s">
        <v>145</v>
      </c>
      <c r="H7" s="156"/>
      <c r="I7" s="7" t="s">
        <v>143</v>
      </c>
      <c r="J7" s="142" t="s">
        <v>144</v>
      </c>
      <c r="K7" s="7" t="s">
        <v>145</v>
      </c>
      <c r="L7" s="8"/>
      <c r="M7" s="143" t="s">
        <v>147</v>
      </c>
      <c r="N7" s="7" t="s">
        <v>147</v>
      </c>
      <c r="O7" s="9"/>
      <c r="P7" s="143" t="s">
        <v>148</v>
      </c>
      <c r="Q7" s="7" t="s">
        <v>148</v>
      </c>
    </row>
    <row r="8" spans="1:17" ht="15" customHeight="1">
      <c r="A8" s="242" t="s">
        <v>22</v>
      </c>
      <c r="B8" s="114"/>
      <c r="C8" s="14">
        <v>96.967219999999998</v>
      </c>
      <c r="D8" s="33"/>
      <c r="E8" s="14">
        <v>20.15077544</v>
      </c>
      <c r="F8" s="14">
        <v>22.642825500000004</v>
      </c>
      <c r="G8" s="14">
        <v>24.451832639999992</v>
      </c>
      <c r="H8" s="33"/>
      <c r="I8" s="14">
        <v>23.326343360000003</v>
      </c>
      <c r="J8" s="14">
        <v>23.773608209999992</v>
      </c>
      <c r="K8" s="14">
        <v>24.420583630000003</v>
      </c>
      <c r="L8" s="303"/>
      <c r="M8" s="14">
        <v>42.793600940000005</v>
      </c>
      <c r="N8" s="14">
        <v>47.099951569999995</v>
      </c>
      <c r="O8" s="33"/>
      <c r="P8" s="14">
        <v>67.245433579999997</v>
      </c>
      <c r="Q8" s="14">
        <v>71.520535199999998</v>
      </c>
    </row>
    <row r="9" spans="1:17" ht="15" customHeight="1">
      <c r="A9" s="194" t="s">
        <v>0</v>
      </c>
      <c r="B9" s="110"/>
      <c r="C9" s="300">
        <v>70.403480000000002</v>
      </c>
      <c r="D9" s="31"/>
      <c r="E9" s="300">
        <v>14.215810639999999</v>
      </c>
      <c r="F9" s="300">
        <v>15.168428350000001</v>
      </c>
      <c r="G9" s="300">
        <v>16.337945589999997</v>
      </c>
      <c r="H9" s="31"/>
      <c r="I9" s="300">
        <v>16.267272610000003</v>
      </c>
      <c r="J9" s="300">
        <v>16.286452419999993</v>
      </c>
      <c r="K9" s="300">
        <v>16.143224460000006</v>
      </c>
      <c r="L9" s="301"/>
      <c r="M9" s="300">
        <v>29.38423899</v>
      </c>
      <c r="N9" s="300">
        <v>32.553725029999995</v>
      </c>
      <c r="O9" s="31"/>
      <c r="P9" s="300">
        <v>45.722184579999997</v>
      </c>
      <c r="Q9" s="300">
        <v>48.696949490000002</v>
      </c>
    </row>
    <row r="10" spans="1:17" ht="15" customHeight="1">
      <c r="A10" s="194" t="s">
        <v>72</v>
      </c>
      <c r="B10" s="110"/>
      <c r="C10" s="304">
        <v>77.998368173585177</v>
      </c>
      <c r="D10" s="31"/>
      <c r="E10" s="300">
        <v>18.922565785490995</v>
      </c>
      <c r="F10" s="300">
        <v>19.242534109533324</v>
      </c>
      <c r="G10" s="300">
        <v>19.082932143193055</v>
      </c>
      <c r="H10" s="31"/>
      <c r="I10" s="300">
        <v>18.270591006273001</v>
      </c>
      <c r="J10" s="300">
        <v>18.126365771802995</v>
      </c>
      <c r="K10" s="300">
        <v>17.763914279317</v>
      </c>
      <c r="L10" s="301"/>
      <c r="M10" s="300">
        <v>38.165099895024319</v>
      </c>
      <c r="N10" s="300">
        <v>36.396956778075996</v>
      </c>
      <c r="O10" s="31"/>
      <c r="P10" s="300">
        <v>57.248032038217374</v>
      </c>
      <c r="Q10" s="300">
        <v>54.160871057392995</v>
      </c>
    </row>
    <row r="11" spans="1:17" ht="15" customHeight="1">
      <c r="A11" s="194" t="s">
        <v>1</v>
      </c>
      <c r="B11" s="110"/>
      <c r="C11" s="300">
        <v>26.563740000000003</v>
      </c>
      <c r="D11" s="31"/>
      <c r="E11" s="300">
        <v>5.9349648000000004</v>
      </c>
      <c r="F11" s="300">
        <v>7.4743971500000006</v>
      </c>
      <c r="G11" s="300">
        <v>8.1138870499999989</v>
      </c>
      <c r="H11" s="31"/>
      <c r="I11" s="300">
        <v>7.0590707500000001</v>
      </c>
      <c r="J11" s="300">
        <v>7.487155790000001</v>
      </c>
      <c r="K11" s="300">
        <v>8.2773591699999987</v>
      </c>
      <c r="L11" s="301"/>
      <c r="M11" s="300">
        <v>13.409361950000001</v>
      </c>
      <c r="N11" s="300">
        <v>14.546226540000001</v>
      </c>
      <c r="O11" s="31"/>
      <c r="P11" s="300">
        <v>21.523249</v>
      </c>
      <c r="Q11" s="300">
        <v>22.82358571</v>
      </c>
    </row>
    <row r="12" spans="1:17" ht="15" customHeight="1">
      <c r="A12" s="134" t="s">
        <v>137</v>
      </c>
      <c r="B12" s="110"/>
      <c r="C12" s="300">
        <v>-1.5472399999999995</v>
      </c>
      <c r="D12" s="31"/>
      <c r="E12" s="300">
        <v>1.0440943600000001</v>
      </c>
      <c r="F12" s="300">
        <v>-0.65314003000000009</v>
      </c>
      <c r="G12" s="300">
        <v>-1.1900843299999999</v>
      </c>
      <c r="H12" s="31"/>
      <c r="I12" s="300">
        <v>8.3312540000000102E-2</v>
      </c>
      <c r="J12" s="300">
        <v>-2.5532365299999999</v>
      </c>
      <c r="K12" s="300">
        <v>-3.7406973699999986</v>
      </c>
      <c r="L12" s="301"/>
      <c r="M12" s="300">
        <v>0.39095433000000002</v>
      </c>
      <c r="N12" s="300">
        <v>-2.4699239899999998</v>
      </c>
      <c r="O12" s="31"/>
      <c r="P12" s="300">
        <v>-0.7991299999999999</v>
      </c>
      <c r="Q12" s="300">
        <v>-6.2106213599999984</v>
      </c>
    </row>
    <row r="13" spans="1:17" ht="15" customHeight="1">
      <c r="A13" s="135" t="s">
        <v>2</v>
      </c>
      <c r="B13" s="114"/>
      <c r="C13" s="302">
        <v>95.419979999999995</v>
      </c>
      <c r="D13" s="33"/>
      <c r="E13" s="302">
        <v>21.194869799999999</v>
      </c>
      <c r="F13" s="302">
        <v>21.989685470000005</v>
      </c>
      <c r="G13" s="302">
        <v>23.261748309999987</v>
      </c>
      <c r="H13" s="33"/>
      <c r="I13" s="302">
        <v>23.409655900000004</v>
      </c>
      <c r="J13" s="302">
        <v>21.220371679999992</v>
      </c>
      <c r="K13" s="302">
        <v>20.679886259999996</v>
      </c>
      <c r="L13" s="303"/>
      <c r="M13" s="302">
        <v>43.184555270000004</v>
      </c>
      <c r="N13" s="302">
        <v>44.630027579999997</v>
      </c>
      <c r="O13" s="33"/>
      <c r="P13" s="302">
        <v>66.446303579999991</v>
      </c>
      <c r="Q13" s="302">
        <v>65.309913839999993</v>
      </c>
    </row>
    <row r="14" spans="1:17" ht="15" customHeight="1">
      <c r="A14" s="136" t="s">
        <v>3</v>
      </c>
      <c r="B14" s="114"/>
      <c r="C14" s="302">
        <v>-56.321269999999998</v>
      </c>
      <c r="D14" s="33"/>
      <c r="E14" s="302">
        <v>-13.50158804</v>
      </c>
      <c r="F14" s="302">
        <v>-13.944019760000002</v>
      </c>
      <c r="G14" s="302">
        <v>-14.121936199999997</v>
      </c>
      <c r="H14" s="33"/>
      <c r="I14" s="302">
        <v>-13.589524479999998</v>
      </c>
      <c r="J14" s="302">
        <v>-14.236763300000003</v>
      </c>
      <c r="K14" s="302">
        <v>-13.417968479999999</v>
      </c>
      <c r="L14" s="303"/>
      <c r="M14" s="302">
        <v>-27.445607800000001</v>
      </c>
      <c r="N14" s="302">
        <v>-27.826287780000001</v>
      </c>
      <c r="O14" s="33"/>
      <c r="P14" s="302">
        <v>-41.567543999999998</v>
      </c>
      <c r="Q14" s="302">
        <v>-41.24425626</v>
      </c>
    </row>
    <row r="15" spans="1:17" ht="15" customHeight="1">
      <c r="A15" s="136" t="s">
        <v>73</v>
      </c>
      <c r="B15" s="114"/>
      <c r="C15" s="302">
        <v>39.098709999999997</v>
      </c>
      <c r="D15" s="33"/>
      <c r="E15" s="302">
        <v>7.6932817599999996</v>
      </c>
      <c r="F15" s="302">
        <v>8.0456657100000033</v>
      </c>
      <c r="G15" s="302">
        <v>9.1398121099999905</v>
      </c>
      <c r="H15" s="33"/>
      <c r="I15" s="302">
        <v>9.8201314200000063</v>
      </c>
      <c r="J15" s="302">
        <v>6.9836083799999891</v>
      </c>
      <c r="K15" s="302">
        <v>7.2619177799999974</v>
      </c>
      <c r="L15" s="303"/>
      <c r="M15" s="302">
        <v>15.738947470000003</v>
      </c>
      <c r="N15" s="302">
        <v>16.803739799999995</v>
      </c>
      <c r="O15" s="33"/>
      <c r="P15" s="302">
        <v>24.878759579999993</v>
      </c>
      <c r="Q15" s="302">
        <v>24.065657579999993</v>
      </c>
    </row>
    <row r="16" spans="1:17" ht="12.75" customHeight="1">
      <c r="A16" s="134" t="s">
        <v>74</v>
      </c>
      <c r="B16" s="110"/>
      <c r="C16" s="300">
        <v>-19.844650000000001</v>
      </c>
      <c r="D16" s="31"/>
      <c r="E16" s="300">
        <v>4.3294846600000003</v>
      </c>
      <c r="F16" s="300">
        <v>-1.2733096300000004</v>
      </c>
      <c r="G16" s="300">
        <v>-7.7673780299999997</v>
      </c>
      <c r="H16" s="31"/>
      <c r="I16" s="300">
        <v>1.7971555200000002</v>
      </c>
      <c r="J16" s="300">
        <v>0.87024016999999998</v>
      </c>
      <c r="K16" s="300">
        <v>-5.4370246200000008</v>
      </c>
      <c r="L16" s="301"/>
      <c r="M16" s="300">
        <v>3.0561750299999999</v>
      </c>
      <c r="N16" s="300">
        <v>2.6673956900000002</v>
      </c>
      <c r="O16" s="31"/>
      <c r="P16" s="300">
        <v>-4.7112030000000003</v>
      </c>
      <c r="Q16" s="300">
        <v>-2.7696289300000001</v>
      </c>
    </row>
    <row r="17" spans="1:17" ht="15" customHeight="1">
      <c r="A17" s="136" t="s">
        <v>46</v>
      </c>
      <c r="B17" s="114"/>
      <c r="C17" s="302">
        <v>19.254059999999996</v>
      </c>
      <c r="D17" s="33"/>
      <c r="E17" s="302">
        <v>12.02276642</v>
      </c>
      <c r="F17" s="302">
        <v>6.7723560800000016</v>
      </c>
      <c r="G17" s="302">
        <v>1.3724340799999908</v>
      </c>
      <c r="H17" s="33"/>
      <c r="I17" s="302">
        <v>11.617286940000007</v>
      </c>
      <c r="J17" s="302">
        <v>7.8538485499999879</v>
      </c>
      <c r="K17" s="302">
        <v>1.8248931599999985</v>
      </c>
      <c r="L17" s="303"/>
      <c r="M17" s="302">
        <v>18.795122500000002</v>
      </c>
      <c r="N17" s="302">
        <v>19.471135489999995</v>
      </c>
      <c r="O17" s="33"/>
      <c r="P17" s="302">
        <v>20.167556579999992</v>
      </c>
      <c r="Q17" s="302">
        <v>21.296028649999993</v>
      </c>
    </row>
    <row r="18" spans="1:17" ht="15" customHeight="1" thickBot="1">
      <c r="A18" s="137"/>
      <c r="B18" s="114"/>
      <c r="C18" s="121"/>
      <c r="D18" s="114"/>
      <c r="E18" s="121"/>
      <c r="F18" s="121"/>
      <c r="G18" s="121"/>
      <c r="H18" s="114"/>
      <c r="I18" s="121"/>
      <c r="J18" s="121"/>
      <c r="K18" s="121"/>
      <c r="L18" s="122"/>
      <c r="M18" s="121"/>
      <c r="N18" s="121"/>
      <c r="O18" s="114"/>
      <c r="P18" s="121"/>
      <c r="Q18" s="121"/>
    </row>
    <row r="19" spans="1:17" ht="15" customHeight="1" thickBot="1">
      <c r="A19" s="137" t="s">
        <v>5</v>
      </c>
      <c r="B19" s="114"/>
      <c r="C19" s="121">
        <v>2842.5279100000002</v>
      </c>
      <c r="D19" s="114"/>
      <c r="E19" s="121">
        <v>2790.4255336999991</v>
      </c>
      <c r="F19" s="121">
        <v>2714.1064238999998</v>
      </c>
      <c r="G19" s="121">
        <v>2696.8406337799997</v>
      </c>
      <c r="H19" s="114"/>
      <c r="I19" s="121">
        <v>2421.3003410999991</v>
      </c>
      <c r="J19" s="121">
        <v>2459.1729550600003</v>
      </c>
      <c r="K19" s="121">
        <v>2504.9508399899996</v>
      </c>
      <c r="L19" s="122"/>
      <c r="M19" s="121">
        <v>2714.1064238999998</v>
      </c>
      <c r="N19" s="121">
        <v>2459.1729550600003</v>
      </c>
      <c r="O19" s="114"/>
      <c r="P19" s="121">
        <v>2696.8406337799997</v>
      </c>
      <c r="Q19" s="121">
        <v>2504.9508399899996</v>
      </c>
    </row>
    <row r="20" spans="1:17" ht="15" customHeight="1">
      <c r="A20" s="88"/>
      <c r="B20" s="114"/>
      <c r="C20" s="114"/>
      <c r="D20" s="114"/>
      <c r="E20" s="114"/>
      <c r="F20" s="114"/>
      <c r="G20" s="114"/>
      <c r="H20" s="114"/>
      <c r="I20" s="114"/>
      <c r="J20" s="114"/>
      <c r="K20" s="114"/>
      <c r="L20" s="122"/>
      <c r="M20" s="114"/>
      <c r="N20" s="114"/>
      <c r="O20" s="114"/>
      <c r="P20" s="114"/>
      <c r="Q20" s="114"/>
    </row>
    <row r="21" spans="1:17" ht="15" customHeight="1" thickBot="1">
      <c r="A21" s="138" t="s">
        <v>75</v>
      </c>
      <c r="B21" s="129"/>
      <c r="C21" s="130"/>
      <c r="D21" s="129"/>
      <c r="E21" s="130"/>
      <c r="F21" s="130"/>
      <c r="G21" s="130"/>
      <c r="H21" s="129"/>
      <c r="I21" s="130"/>
      <c r="J21" s="130"/>
      <c r="K21" s="130"/>
      <c r="L21" s="131"/>
      <c r="M21" s="130"/>
      <c r="N21" s="130"/>
      <c r="O21" s="129"/>
      <c r="P21" s="130"/>
      <c r="Q21" s="130"/>
    </row>
    <row r="22" spans="1:17" ht="15" customHeight="1">
      <c r="A22" s="133" t="s">
        <v>50</v>
      </c>
      <c r="B22" s="110"/>
      <c r="C22" s="115">
        <v>1475.9832199699999</v>
      </c>
      <c r="D22" s="110"/>
      <c r="E22" s="115">
        <v>1535.923755004794</v>
      </c>
      <c r="F22" s="115">
        <v>1445.91935489</v>
      </c>
      <c r="G22" s="115">
        <v>1462.555061</v>
      </c>
      <c r="H22" s="110"/>
      <c r="I22" s="115">
        <v>1405.9895940699998</v>
      </c>
      <c r="J22" s="115">
        <v>1412.3107413499999</v>
      </c>
      <c r="K22" s="115">
        <v>1405.4417298800001</v>
      </c>
      <c r="L22" s="123"/>
      <c r="M22" s="115">
        <v>1445.91935489</v>
      </c>
      <c r="N22" s="115">
        <v>1412.3107413499999</v>
      </c>
      <c r="O22" s="110"/>
      <c r="P22" s="115">
        <v>1462.555061</v>
      </c>
      <c r="Q22" s="115">
        <v>1405.4417298800001</v>
      </c>
    </row>
    <row r="23" spans="1:17" ht="15" customHeight="1">
      <c r="A23" s="194" t="s">
        <v>33</v>
      </c>
      <c r="B23" s="110"/>
      <c r="C23" s="126">
        <v>1319.3041410394092</v>
      </c>
      <c r="D23" s="110"/>
      <c r="E23" s="126">
        <v>1325.5918326317997</v>
      </c>
      <c r="F23" s="126">
        <v>1339.6671366461001</v>
      </c>
      <c r="G23" s="126">
        <v>1328.0673110029002</v>
      </c>
      <c r="H23" s="110"/>
      <c r="I23" s="126">
        <v>1340.5839690660002</v>
      </c>
      <c r="J23" s="126">
        <v>1361.4255065136501</v>
      </c>
      <c r="K23" s="126">
        <v>1359.2232360569999</v>
      </c>
      <c r="L23" s="123"/>
      <c r="M23" s="126">
        <v>1339.6671366461001</v>
      </c>
      <c r="N23" s="126">
        <v>1361.4255065136501</v>
      </c>
      <c r="O23" s="110"/>
      <c r="P23" s="126">
        <v>1328.0673110029002</v>
      </c>
      <c r="Q23" s="126">
        <v>1359.2232360569999</v>
      </c>
    </row>
    <row r="24" spans="1:17" ht="15" customHeight="1">
      <c r="A24" s="134" t="s">
        <v>76</v>
      </c>
      <c r="B24" s="110"/>
      <c r="C24" s="126"/>
      <c r="D24" s="110"/>
      <c r="E24" s="126">
        <v>131.45524798080001</v>
      </c>
      <c r="F24" s="126">
        <v>133.99820689389</v>
      </c>
      <c r="G24" s="126">
        <v>143.52654512530995</v>
      </c>
      <c r="H24" s="110"/>
      <c r="I24" s="126">
        <v>134.13434277850001</v>
      </c>
      <c r="J24" s="126">
        <v>146.78529835289993</v>
      </c>
      <c r="K24" s="126">
        <v>128.48035886860009</v>
      </c>
      <c r="L24" s="123"/>
      <c r="M24" s="126">
        <v>265.45345487469001</v>
      </c>
      <c r="N24" s="126">
        <v>280.91964113139994</v>
      </c>
      <c r="O24" s="110"/>
      <c r="P24" s="126">
        <v>408.97999999999996</v>
      </c>
      <c r="Q24" s="126">
        <v>409.40000000000003</v>
      </c>
    </row>
    <row r="25" spans="1:17" ht="15" customHeight="1">
      <c r="A25" s="134" t="s">
        <v>77</v>
      </c>
      <c r="B25" s="110"/>
      <c r="C25" s="126">
        <v>2433.4881898499989</v>
      </c>
      <c r="D25" s="110"/>
      <c r="E25" s="126">
        <v>2387.5113445700003</v>
      </c>
      <c r="F25" s="126">
        <v>2305.5575266000001</v>
      </c>
      <c r="G25" s="126">
        <v>2284.4896659999999</v>
      </c>
      <c r="H25" s="110"/>
      <c r="I25" s="232">
        <v>2009.9232140587405</v>
      </c>
      <c r="J25" s="126">
        <v>2027.73120726</v>
      </c>
      <c r="K25" s="126">
        <v>2062.1136780900001</v>
      </c>
      <c r="L25" s="123"/>
      <c r="M25" s="126">
        <v>2305.5575266000001</v>
      </c>
      <c r="N25" s="126">
        <v>2027.73120726</v>
      </c>
      <c r="O25" s="110"/>
      <c r="P25" s="126">
        <v>2284.4896659999999</v>
      </c>
      <c r="Q25" s="126">
        <v>2062.1136780900001</v>
      </c>
    </row>
    <row r="26" spans="1:17" ht="15" customHeight="1">
      <c r="A26" s="134" t="s">
        <v>176</v>
      </c>
      <c r="B26" s="110"/>
      <c r="C26" s="126">
        <v>1429.3437967888467</v>
      </c>
      <c r="D26" s="110"/>
      <c r="E26" s="126">
        <v>1409.8361116185483</v>
      </c>
      <c r="F26" s="126">
        <v>1424.0125166579212</v>
      </c>
      <c r="G26" s="126">
        <v>1411.3873335728995</v>
      </c>
      <c r="H26" s="110"/>
      <c r="I26" s="126">
        <v>1429.4093131882084</v>
      </c>
      <c r="J26" s="126">
        <v>1437.8353851647998</v>
      </c>
      <c r="K26" s="126">
        <v>1467</v>
      </c>
      <c r="L26" s="123"/>
      <c r="M26" s="126">
        <v>1424.0125166579212</v>
      </c>
      <c r="N26" s="126">
        <v>1437.8353851647998</v>
      </c>
      <c r="O26" s="110"/>
      <c r="P26" s="126">
        <v>1411.3873335728995</v>
      </c>
      <c r="Q26" s="126">
        <v>1467</v>
      </c>
    </row>
    <row r="27" spans="1:17" ht="15" customHeight="1">
      <c r="A27" s="139"/>
      <c r="B27" s="114"/>
      <c r="C27" s="129"/>
      <c r="D27" s="114"/>
      <c r="E27" s="129"/>
      <c r="F27" s="129"/>
      <c r="G27" s="129"/>
      <c r="H27" s="114"/>
      <c r="I27" s="129"/>
      <c r="J27" s="129"/>
      <c r="K27" s="129"/>
      <c r="L27" s="122"/>
      <c r="M27" s="129"/>
      <c r="N27" s="129"/>
      <c r="O27" s="114"/>
      <c r="P27" s="129"/>
      <c r="Q27" s="129"/>
    </row>
    <row r="28" spans="1:17" ht="15" customHeight="1" thickBot="1">
      <c r="A28" s="140" t="s">
        <v>10</v>
      </c>
      <c r="B28" s="114"/>
      <c r="C28" s="121"/>
      <c r="D28" s="114"/>
      <c r="E28" s="121"/>
      <c r="F28" s="121"/>
      <c r="G28" s="121"/>
      <c r="H28" s="114"/>
      <c r="I28" s="121"/>
      <c r="J28" s="121"/>
      <c r="K28" s="121"/>
      <c r="L28" s="122"/>
      <c r="M28" s="121"/>
      <c r="N28" s="121"/>
      <c r="O28" s="114"/>
      <c r="P28" s="121"/>
      <c r="Q28" s="121"/>
    </row>
    <row r="29" spans="1:17" ht="12" customHeight="1">
      <c r="A29" s="134" t="s">
        <v>87</v>
      </c>
      <c r="B29" s="110"/>
      <c r="C29" s="26">
        <v>2.4962363828083419E-2</v>
      </c>
      <c r="D29" s="110"/>
      <c r="E29" s="26">
        <v>2.04699046047533E-2</v>
      </c>
      <c r="F29" s="26">
        <v>2.2105566792767203E-2</v>
      </c>
      <c r="G29" s="26">
        <v>2.3958476242222092E-2</v>
      </c>
      <c r="H29" s="110"/>
      <c r="I29" s="26">
        <v>2.6972269754942511E-2</v>
      </c>
      <c r="J29" s="26">
        <v>2.6769855184337752E-2</v>
      </c>
      <c r="K29" s="26">
        <v>2.580374341615067E-2</v>
      </c>
      <c r="L29" s="123"/>
      <c r="M29" s="26">
        <v>2.132784200103386E-2</v>
      </c>
      <c r="N29" s="26">
        <v>2.6632875453575806E-2</v>
      </c>
      <c r="O29" s="38"/>
      <c r="P29" s="26">
        <v>2.207124975339364E-2</v>
      </c>
      <c r="Q29" s="26">
        <v>2.6171029172382655E-2</v>
      </c>
    </row>
    <row r="30" spans="1:17" ht="15" customHeight="1">
      <c r="A30" s="134" t="s">
        <v>29</v>
      </c>
      <c r="B30" s="110"/>
      <c r="C30" s="26">
        <v>0.58082793339852379</v>
      </c>
      <c r="D30" s="110"/>
      <c r="E30" s="26">
        <v>0.67002821207559438</v>
      </c>
      <c r="F30" s="26">
        <v>0.6158250771309437</v>
      </c>
      <c r="G30" s="26">
        <v>0.57754101330214247</v>
      </c>
      <c r="H30" s="110"/>
      <c r="I30" s="26">
        <v>0.58258271647082516</v>
      </c>
      <c r="J30" s="26">
        <v>0.59884739305207924</v>
      </c>
      <c r="K30" s="26">
        <v>0.54945322697023513</v>
      </c>
      <c r="L30" s="123"/>
      <c r="M30" s="26">
        <v>0.6413484071714578</v>
      </c>
      <c r="N30" s="26">
        <v>0.5907922800864146</v>
      </c>
      <c r="O30" s="38"/>
      <c r="P30" s="26">
        <v>0.61814671698931445</v>
      </c>
      <c r="Q30" s="26">
        <v>0.57667712000007521</v>
      </c>
    </row>
    <row r="31" spans="1:17" ht="15" customHeight="1">
      <c r="A31" s="134" t="s">
        <v>30</v>
      </c>
      <c r="B31" s="110"/>
      <c r="C31" s="26">
        <v>-9.5602102472213697E-3</v>
      </c>
      <c r="D31" s="110"/>
      <c r="E31" s="26">
        <v>2.2011468247750236E-3</v>
      </c>
      <c r="F31" s="26">
        <v>-6.680671690040556E-4</v>
      </c>
      <c r="G31" s="26">
        <v>-4.02966413080661E-3</v>
      </c>
      <c r="H31" s="110"/>
      <c r="I31" s="26">
        <v>9.7620781025073683E-4</v>
      </c>
      <c r="J31" s="26">
        <v>4.7188226885999489E-4</v>
      </c>
      <c r="K31" s="26">
        <v>-2.9708291996563942E-3</v>
      </c>
      <c r="L31" s="123"/>
      <c r="M31" s="26">
        <v>1.5853001882173252E-3</v>
      </c>
      <c r="N31" s="26">
        <v>1.4469045548339728E-3</v>
      </c>
      <c r="O31" s="38"/>
      <c r="P31" s="26">
        <v>-2.4631119457897178E-3</v>
      </c>
      <c r="Q31" s="26">
        <v>-1.5128231934524053E-3</v>
      </c>
    </row>
    <row r="32" spans="1:17" ht="15" customHeight="1">
      <c r="A32" s="134" t="s">
        <v>36</v>
      </c>
      <c r="B32" s="110"/>
      <c r="C32" s="26">
        <v>0.60652984720709913</v>
      </c>
      <c r="D32" s="110"/>
      <c r="E32" s="233">
        <v>0.67056557720259857</v>
      </c>
      <c r="F32" s="26">
        <v>0.68231073599941805</v>
      </c>
      <c r="G32" s="26">
        <v>0.64021710500249829</v>
      </c>
      <c r="H32" s="110"/>
      <c r="I32" s="233">
        <v>0.76525550660627673</v>
      </c>
      <c r="J32" s="26">
        <v>0.76547747094202667</v>
      </c>
      <c r="K32" s="26">
        <v>0.68155974183272228</v>
      </c>
      <c r="L32" s="123"/>
      <c r="M32" s="26">
        <v>0.68231073599941805</v>
      </c>
      <c r="N32" s="26">
        <v>0.76547747094202667</v>
      </c>
      <c r="O32" s="38"/>
      <c r="P32" s="26">
        <v>0.64021710500249829</v>
      </c>
      <c r="Q32" s="26">
        <v>0.68155974183272228</v>
      </c>
    </row>
    <row r="33" spans="1:17" ht="15" customHeight="1">
      <c r="A33" s="134" t="s">
        <v>79</v>
      </c>
      <c r="B33" s="110"/>
      <c r="C33" s="26">
        <v>0.12942004845400232</v>
      </c>
      <c r="D33" s="110"/>
      <c r="E33" s="26">
        <v>0.11756766017022668</v>
      </c>
      <c r="F33" s="26">
        <v>0.11993672734854638</v>
      </c>
      <c r="G33" s="26">
        <v>0.10842738731682966</v>
      </c>
      <c r="H33" s="110"/>
      <c r="I33" s="26">
        <v>9.6798765111744914E-2</v>
      </c>
      <c r="J33" s="26">
        <v>7.6146779312065996E-2</v>
      </c>
      <c r="K33" s="26">
        <v>7.5011473702316048E-2</v>
      </c>
      <c r="L33" s="123"/>
      <c r="M33" s="26">
        <v>0.11993672734854638</v>
      </c>
      <c r="N33" s="26">
        <v>7.6146779312065996E-2</v>
      </c>
      <c r="O33" s="38"/>
      <c r="P33" s="26">
        <v>0.10842738731682966</v>
      </c>
      <c r="Q33" s="26">
        <v>7.5011473702316048E-2</v>
      </c>
    </row>
    <row r="34" spans="1:17" ht="15" customHeight="1">
      <c r="A34" s="134" t="s">
        <v>37</v>
      </c>
      <c r="B34" s="110"/>
      <c r="C34" s="26">
        <v>0.61220228700660684</v>
      </c>
      <c r="D34" s="110"/>
      <c r="E34" s="26">
        <v>0.63658513797324201</v>
      </c>
      <c r="F34" s="26">
        <v>0.64486383039948436</v>
      </c>
      <c r="G34" s="26">
        <v>0.71959557364760118</v>
      </c>
      <c r="H34" s="110"/>
      <c r="I34" s="26">
        <v>0.73686263091365178</v>
      </c>
      <c r="J34" s="26">
        <v>0.68833824957130574</v>
      </c>
      <c r="K34" s="26">
        <v>0.70488016166202694</v>
      </c>
      <c r="L34" s="123"/>
      <c r="M34" s="26">
        <v>0.64486383039948436</v>
      </c>
      <c r="N34" s="26">
        <v>0.68833824957130574</v>
      </c>
      <c r="O34" s="38"/>
      <c r="P34" s="26">
        <v>0.71959557364760118</v>
      </c>
      <c r="Q34" s="26">
        <v>0.70488016166202694</v>
      </c>
    </row>
    <row r="35" spans="1:17" ht="15" customHeight="1">
      <c r="A35" s="134" t="s">
        <v>80</v>
      </c>
      <c r="B35" s="110"/>
      <c r="C35" s="26">
        <v>0.45800000000000002</v>
      </c>
      <c r="D35" s="110"/>
      <c r="E35" s="26">
        <v>0.43170112159750412</v>
      </c>
      <c r="F35" s="26">
        <v>0.4185727461746952</v>
      </c>
      <c r="G35" s="26">
        <v>0.40563703252298028</v>
      </c>
      <c r="H35" s="110"/>
      <c r="I35" s="26">
        <v>0.43796241990236989</v>
      </c>
      <c r="J35" s="26">
        <v>0.53513237592489105</v>
      </c>
      <c r="K35" s="26">
        <v>0.55444888202644371</v>
      </c>
      <c r="L35" s="123"/>
      <c r="M35" s="26">
        <v>0.4185727461746952</v>
      </c>
      <c r="N35" s="26">
        <v>0.53513237592489105</v>
      </c>
      <c r="O35" s="38"/>
      <c r="P35" s="26">
        <v>0.40563703252298028</v>
      </c>
      <c r="Q35" s="26">
        <v>0.55444888202644371</v>
      </c>
    </row>
    <row r="36" spans="1:17" ht="15" customHeight="1">
      <c r="A36" s="134" t="s">
        <v>81</v>
      </c>
      <c r="B36" s="110"/>
      <c r="C36" s="26">
        <v>-1.3735681330285476E-2</v>
      </c>
      <c r="D36" s="110"/>
      <c r="E36" s="26">
        <v>3.2738411666077935E-3</v>
      </c>
      <c r="F36" s="26">
        <v>-9.5548661100274164E-4</v>
      </c>
      <c r="G36" s="26">
        <v>-5.8232018084447444E-3</v>
      </c>
      <c r="H36" s="110"/>
      <c r="I36" s="26">
        <v>1.353743886625835E-3</v>
      </c>
      <c r="J36" s="26">
        <v>6.4414294462332422E-4</v>
      </c>
      <c r="K36" s="26">
        <v>-3.996858936565797E-3</v>
      </c>
      <c r="L36" s="123"/>
      <c r="M36" s="26">
        <v>2.2727713561846779E-3</v>
      </c>
      <c r="N36" s="26">
        <v>1.9955620535498796E-3</v>
      </c>
      <c r="O36" s="38"/>
      <c r="P36" s="26">
        <v>-3.5868970465833651E-3</v>
      </c>
      <c r="Q36" s="26">
        <v>-2.0722848980202317E-3</v>
      </c>
    </row>
    <row r="37" spans="1:17" ht="15" customHeight="1">
      <c r="A37" s="134" t="s">
        <v>82</v>
      </c>
      <c r="B37" s="110"/>
      <c r="C37" s="26">
        <v>5.398738347688907E-2</v>
      </c>
      <c r="D37" s="110"/>
      <c r="E37" s="26">
        <v>5.1759398209006727E-2</v>
      </c>
      <c r="F37" s="26">
        <v>5.7916768123909723E-2</v>
      </c>
      <c r="G37" s="26">
        <v>5.6759366820100389E-2</v>
      </c>
      <c r="H37" s="110"/>
      <c r="I37" s="26">
        <v>4.7568795400564509E-2</v>
      </c>
      <c r="J37" s="26">
        <v>5.3815247190628107E-2</v>
      </c>
      <c r="K37" s="26">
        <v>5.1808524886128186E-2</v>
      </c>
      <c r="L37" s="123"/>
      <c r="M37" s="26">
        <v>5.1296607403839914E-2</v>
      </c>
      <c r="N37" s="26">
        <v>4.6930178344103589E-2</v>
      </c>
      <c r="O37" s="38"/>
      <c r="P37" s="26">
        <v>5.0778726594712331E-2</v>
      </c>
      <c r="Q37" s="26">
        <v>4.6557506284891588E-2</v>
      </c>
    </row>
    <row r="38" spans="1:17">
      <c r="A38" s="195" t="s">
        <v>141</v>
      </c>
    </row>
    <row r="39" spans="1:17">
      <c r="A39" s="196"/>
    </row>
  </sheetData>
  <mergeCells count="2">
    <mergeCell ref="E6:G6"/>
    <mergeCell ref="I6:K6"/>
  </mergeCells>
  <conditionalFormatting sqref="F37 H7">
    <cfRule type="containsErrors" dxfId="814" priority="110">
      <formula>ISERROR(F7)</formula>
    </cfRule>
  </conditionalFormatting>
  <conditionalFormatting sqref="H29:H36">
    <cfRule type="containsErrors" dxfId="813" priority="115">
      <formula>ISERROR(H29)</formula>
    </cfRule>
  </conditionalFormatting>
  <conditionalFormatting sqref="J30 J33:J36">
    <cfRule type="containsErrors" dxfId="812" priority="114">
      <formula>ISERROR(J30)</formula>
    </cfRule>
  </conditionalFormatting>
  <conditionalFormatting sqref="L29:L36">
    <cfRule type="containsErrors" dxfId="811" priority="112">
      <formula>ISERROR(L29)</formula>
    </cfRule>
  </conditionalFormatting>
  <conditionalFormatting sqref="J8">
    <cfRule type="containsErrors" dxfId="810" priority="79">
      <formula>ISERROR(J8)</formula>
    </cfRule>
  </conditionalFormatting>
  <conditionalFormatting sqref="L8">
    <cfRule type="containsErrors" dxfId="809" priority="78">
      <formula>ISERROR(L8)</formula>
    </cfRule>
  </conditionalFormatting>
  <conditionalFormatting sqref="C9 C14 C16 C18:C20 C11:C12">
    <cfRule type="containsErrors" dxfId="808" priority="171">
      <formula>ISERROR(C9)</formula>
    </cfRule>
  </conditionalFormatting>
  <conditionalFormatting sqref="F9:F20">
    <cfRule type="containsErrors" dxfId="807" priority="170">
      <formula>ISERROR(F9)</formula>
    </cfRule>
  </conditionalFormatting>
  <conditionalFormatting sqref="H21:H22">
    <cfRule type="containsErrors" dxfId="806" priority="158">
      <formula>ISERROR(H21)</formula>
    </cfRule>
  </conditionalFormatting>
  <conditionalFormatting sqref="D21:D22">
    <cfRule type="containsErrors" dxfId="805" priority="162">
      <formula>ISERROR(D21)</formula>
    </cfRule>
  </conditionalFormatting>
  <conditionalFormatting sqref="D23:D25">
    <cfRule type="containsErrors" dxfId="804" priority="148">
      <formula>ISERROR(D23)</formula>
    </cfRule>
  </conditionalFormatting>
  <conditionalFormatting sqref="F28">
    <cfRule type="containsErrors" dxfId="803" priority="140">
      <formula>ISERROR(F28)</formula>
    </cfRule>
  </conditionalFormatting>
  <conditionalFormatting sqref="D9:D20">
    <cfRule type="containsErrors" dxfId="802" priority="168">
      <formula>ISERROR(D9)</formula>
    </cfRule>
  </conditionalFormatting>
  <conditionalFormatting sqref="L9:L20">
    <cfRule type="containsErrors" dxfId="801" priority="153">
      <formula>ISERROR(L9)</formula>
    </cfRule>
  </conditionalFormatting>
  <conditionalFormatting sqref="L23:L25">
    <cfRule type="containsErrors" dxfId="800" priority="142">
      <formula>ISERROR(L23)</formula>
    </cfRule>
  </conditionalFormatting>
  <conditionalFormatting sqref="C23:C25">
    <cfRule type="containsErrors" dxfId="799" priority="151">
      <formula>ISERROR(C23)</formula>
    </cfRule>
  </conditionalFormatting>
  <conditionalFormatting sqref="C28">
    <cfRule type="containsErrors" dxfId="798" priority="141">
      <formula>ISERROR(C28)</formula>
    </cfRule>
  </conditionalFormatting>
  <conditionalFormatting sqref="H28">
    <cfRule type="containsErrors" dxfId="797" priority="135">
      <formula>ISERROR(H28)</formula>
    </cfRule>
  </conditionalFormatting>
  <conditionalFormatting sqref="J21:J22">
    <cfRule type="containsErrors" dxfId="796" priority="156">
      <formula>ISERROR(J21)</formula>
    </cfRule>
  </conditionalFormatting>
  <conditionalFormatting sqref="C21:C22">
    <cfRule type="containsErrors" dxfId="795" priority="165">
      <formula>ISERROR(C21)</formula>
    </cfRule>
  </conditionalFormatting>
  <conditionalFormatting sqref="F21:F22">
    <cfRule type="containsErrors" dxfId="794" priority="164">
      <formula>ISERROR(F21)</formula>
    </cfRule>
  </conditionalFormatting>
  <conditionalFormatting sqref="H9:H20">
    <cfRule type="containsErrors" dxfId="793" priority="159">
      <formula>ISERROR(H9)</formula>
    </cfRule>
  </conditionalFormatting>
  <conditionalFormatting sqref="J9:J20">
    <cfRule type="containsErrors" dxfId="792" priority="157">
      <formula>ISERROR(J9)</formula>
    </cfRule>
  </conditionalFormatting>
  <conditionalFormatting sqref="L21:L22">
    <cfRule type="containsErrors" dxfId="791" priority="152">
      <formula>ISERROR(L21)</formula>
    </cfRule>
  </conditionalFormatting>
  <conditionalFormatting sqref="F23:F25">
    <cfRule type="containsErrors" dxfId="790" priority="150">
      <formula>ISERROR(F23)</formula>
    </cfRule>
  </conditionalFormatting>
  <conditionalFormatting sqref="H23:H25">
    <cfRule type="containsErrors" dxfId="789" priority="145">
      <formula>ISERROR(H23)</formula>
    </cfRule>
  </conditionalFormatting>
  <conditionalFormatting sqref="J24:J25">
    <cfRule type="containsErrors" dxfId="788" priority="144">
      <formula>ISERROR(J24)</formula>
    </cfRule>
  </conditionalFormatting>
  <conditionalFormatting sqref="L28">
    <cfRule type="containsErrors" dxfId="787" priority="132">
      <formula>ISERROR(L28)</formula>
    </cfRule>
  </conditionalFormatting>
  <conditionalFormatting sqref="D28">
    <cfRule type="containsErrors" dxfId="786" priority="138">
      <formula>ISERROR(D28)</formula>
    </cfRule>
  </conditionalFormatting>
  <conditionalFormatting sqref="F27">
    <cfRule type="containsErrors" dxfId="785" priority="130">
      <formula>ISERROR(F27)</formula>
    </cfRule>
  </conditionalFormatting>
  <conditionalFormatting sqref="J28">
    <cfRule type="containsErrors" dxfId="784" priority="134">
      <formula>ISERROR(J28)</formula>
    </cfRule>
  </conditionalFormatting>
  <conditionalFormatting sqref="H27">
    <cfRule type="containsErrors" dxfId="783" priority="125">
      <formula>ISERROR(H27)</formula>
    </cfRule>
  </conditionalFormatting>
  <conditionalFormatting sqref="C27">
    <cfRule type="containsErrors" dxfId="782" priority="131">
      <formula>ISERROR(C27)</formula>
    </cfRule>
  </conditionalFormatting>
  <conditionalFormatting sqref="L27">
    <cfRule type="containsErrors" dxfId="781" priority="122">
      <formula>ISERROR(L27)</formula>
    </cfRule>
  </conditionalFormatting>
  <conditionalFormatting sqref="D27">
    <cfRule type="containsErrors" dxfId="780" priority="128">
      <formula>ISERROR(D27)</formula>
    </cfRule>
  </conditionalFormatting>
  <conditionalFormatting sqref="F29:F36">
    <cfRule type="containsErrors" dxfId="779" priority="120">
      <formula>ISERROR(F29)</formula>
    </cfRule>
  </conditionalFormatting>
  <conditionalFormatting sqref="J27">
    <cfRule type="containsErrors" dxfId="778" priority="124">
      <formula>ISERROR(J27)</formula>
    </cfRule>
  </conditionalFormatting>
  <conditionalFormatting sqref="C29 C31:C36">
    <cfRule type="containsErrors" dxfId="777" priority="121">
      <formula>ISERROR(C29)</formula>
    </cfRule>
  </conditionalFormatting>
  <conditionalFormatting sqref="H37">
    <cfRule type="containsErrors" dxfId="776" priority="105">
      <formula>ISERROR(H37)</formula>
    </cfRule>
  </conditionalFormatting>
  <conditionalFormatting sqref="D29:D36">
    <cfRule type="containsErrors" dxfId="775" priority="118">
      <formula>ISERROR(D29)</formula>
    </cfRule>
  </conditionalFormatting>
  <conditionalFormatting sqref="L37">
    <cfRule type="containsErrors" dxfId="774" priority="102">
      <formula>ISERROR(L37)</formula>
    </cfRule>
  </conditionalFormatting>
  <conditionalFormatting sqref="D37">
    <cfRule type="containsErrors" dxfId="773" priority="108">
      <formula>ISERROR(D37)</formula>
    </cfRule>
  </conditionalFormatting>
  <conditionalFormatting sqref="F8">
    <cfRule type="containsErrors" dxfId="772" priority="83">
      <formula>ISERROR(F8)</formula>
    </cfRule>
  </conditionalFormatting>
  <conditionalFormatting sqref="D8">
    <cfRule type="containsErrors" dxfId="771" priority="82">
      <formula>ISERROR(D8)</formula>
    </cfRule>
  </conditionalFormatting>
  <conditionalFormatting sqref="H8">
    <cfRule type="containsErrors" dxfId="770" priority="80">
      <formula>ISERROR(H8)</formula>
    </cfRule>
  </conditionalFormatting>
  <conditionalFormatting sqref="D26">
    <cfRule type="containsErrors" dxfId="769" priority="68">
      <formula>ISERROR(D26)</formula>
    </cfRule>
  </conditionalFormatting>
  <conditionalFormatting sqref="L26">
    <cfRule type="containsErrors" dxfId="768" priority="64">
      <formula>ISERROR(L26)</formula>
    </cfRule>
  </conditionalFormatting>
  <conditionalFormatting sqref="C26">
    <cfRule type="containsErrors" dxfId="767" priority="70">
      <formula>ISERROR(C26)</formula>
    </cfRule>
  </conditionalFormatting>
  <conditionalFormatting sqref="F26">
    <cfRule type="containsErrors" dxfId="766" priority="69">
      <formula>ISERROR(F26)</formula>
    </cfRule>
  </conditionalFormatting>
  <conditionalFormatting sqref="H26">
    <cfRule type="containsErrors" dxfId="765" priority="66">
      <formula>ISERROR(H26)</formula>
    </cfRule>
  </conditionalFormatting>
  <conditionalFormatting sqref="J26">
    <cfRule type="containsErrors" dxfId="764" priority="65">
      <formula>ISERROR(J26)</formula>
    </cfRule>
  </conditionalFormatting>
  <conditionalFormatting sqref="B7">
    <cfRule type="containsErrors" dxfId="763" priority="56">
      <formula>ISERROR(B7)</formula>
    </cfRule>
  </conditionalFormatting>
  <conditionalFormatting sqref="B21:B22">
    <cfRule type="containsErrors" dxfId="762" priority="62">
      <formula>ISERROR(B21)</formula>
    </cfRule>
  </conditionalFormatting>
  <conditionalFormatting sqref="B23:B25">
    <cfRule type="containsErrors" dxfId="761" priority="61">
      <formula>ISERROR(B23)</formula>
    </cfRule>
  </conditionalFormatting>
  <conditionalFormatting sqref="B9:B20">
    <cfRule type="containsErrors" dxfId="760" priority="63">
      <formula>ISERROR(B9)</formula>
    </cfRule>
  </conditionalFormatting>
  <conditionalFormatting sqref="B28">
    <cfRule type="containsErrors" dxfId="759" priority="60">
      <formula>ISERROR(B28)</formula>
    </cfRule>
  </conditionalFormatting>
  <conditionalFormatting sqref="B27">
    <cfRule type="containsErrors" dxfId="758" priority="59">
      <formula>ISERROR(B27)</formula>
    </cfRule>
  </conditionalFormatting>
  <conditionalFormatting sqref="B29:B36">
    <cfRule type="containsErrors" dxfId="757" priority="58">
      <formula>ISERROR(B29)</formula>
    </cfRule>
  </conditionalFormatting>
  <conditionalFormatting sqref="B37">
    <cfRule type="containsErrors" dxfId="756" priority="57">
      <formula>ISERROR(B37)</formula>
    </cfRule>
  </conditionalFormatting>
  <conditionalFormatting sqref="B8">
    <cfRule type="containsErrors" dxfId="755" priority="55">
      <formula>ISERROR(B8)</formula>
    </cfRule>
  </conditionalFormatting>
  <conditionalFormatting sqref="B26">
    <cfRule type="containsErrors" dxfId="754" priority="54">
      <formula>ISERROR(B26)</formula>
    </cfRule>
  </conditionalFormatting>
  <conditionalFormatting sqref="N29:O36">
    <cfRule type="containsErrors" dxfId="753" priority="48">
      <formula>ISERROR(N29)</formula>
    </cfRule>
  </conditionalFormatting>
  <conditionalFormatting sqref="N8:O8">
    <cfRule type="containsErrors" dxfId="752" priority="45">
      <formula>ISERROR(N8)</formula>
    </cfRule>
  </conditionalFormatting>
  <conditionalFormatting sqref="N21:O22">
    <cfRule type="containsErrors" dxfId="751" priority="52">
      <formula>ISERROR(N21)</formula>
    </cfRule>
  </conditionalFormatting>
  <conditionalFormatting sqref="N9:O9 N11:O20 O10">
    <cfRule type="containsErrors" dxfId="750" priority="53">
      <formula>ISERROR(N9)</formula>
    </cfRule>
  </conditionalFormatting>
  <conditionalFormatting sqref="N23:O25">
    <cfRule type="containsErrors" dxfId="749" priority="51">
      <formula>ISERROR(N23)</formula>
    </cfRule>
  </conditionalFormatting>
  <conditionalFormatting sqref="N28:O28">
    <cfRule type="containsErrors" dxfId="748" priority="50">
      <formula>ISERROR(N28)</formula>
    </cfRule>
  </conditionalFormatting>
  <conditionalFormatting sqref="N27:O27">
    <cfRule type="containsErrors" dxfId="747" priority="49">
      <formula>ISERROR(N27)</formula>
    </cfRule>
  </conditionalFormatting>
  <conditionalFormatting sqref="N37:O37">
    <cfRule type="containsErrors" dxfId="746" priority="47">
      <formula>ISERROR(N37)</formula>
    </cfRule>
  </conditionalFormatting>
  <conditionalFormatting sqref="N26:O26">
    <cfRule type="containsErrors" dxfId="745" priority="44">
      <formula>ISERROR(N26)</formula>
    </cfRule>
  </conditionalFormatting>
  <conditionalFormatting sqref="C8">
    <cfRule type="containsErrors" dxfId="744" priority="43">
      <formula>ISERROR(C8)</formula>
    </cfRule>
  </conditionalFormatting>
  <conditionalFormatting sqref="C13">
    <cfRule type="containsErrors" dxfId="743" priority="42">
      <formula>ISERROR(C13)</formula>
    </cfRule>
  </conditionalFormatting>
  <conditionalFormatting sqref="C15">
    <cfRule type="containsErrors" dxfId="742" priority="41">
      <formula>ISERROR(C15)</formula>
    </cfRule>
  </conditionalFormatting>
  <conditionalFormatting sqref="C17">
    <cfRule type="containsErrors" dxfId="741" priority="40">
      <formula>ISERROR(C17)</formula>
    </cfRule>
  </conditionalFormatting>
  <conditionalFormatting sqref="C30">
    <cfRule type="containsErrors" dxfId="740" priority="39">
      <formula>ISERROR(C30)</formula>
    </cfRule>
  </conditionalFormatting>
  <conditionalFormatting sqref="J23">
    <cfRule type="containsErrors" dxfId="739" priority="38">
      <formula>ISERROR(J23)</formula>
    </cfRule>
  </conditionalFormatting>
  <conditionalFormatting sqref="J29">
    <cfRule type="containsErrors" dxfId="738" priority="35">
      <formula>ISERROR(J29)</formula>
    </cfRule>
  </conditionalFormatting>
  <conditionalFormatting sqref="J31">
    <cfRule type="containsErrors" dxfId="737" priority="32">
      <formula>ISERROR(J31)</formula>
    </cfRule>
  </conditionalFormatting>
  <conditionalFormatting sqref="J32">
    <cfRule type="containsErrors" dxfId="736" priority="31">
      <formula>ISERROR(J32)</formula>
    </cfRule>
  </conditionalFormatting>
  <conditionalFormatting sqref="J37">
    <cfRule type="containsErrors" dxfId="735" priority="29">
      <formula>ISERROR(J37)</formula>
    </cfRule>
  </conditionalFormatting>
  <conditionalFormatting sqref="C37">
    <cfRule type="containsErrors" dxfId="734" priority="27">
      <formula>ISERROR(C37)</formula>
    </cfRule>
  </conditionalFormatting>
  <conditionalFormatting sqref="Q29:Q36">
    <cfRule type="containsErrors" dxfId="733" priority="21">
      <formula>ISERROR(Q29)</formula>
    </cfRule>
  </conditionalFormatting>
  <conditionalFormatting sqref="Q8">
    <cfRule type="containsErrors" dxfId="732" priority="19">
      <formula>ISERROR(Q8)</formula>
    </cfRule>
  </conditionalFormatting>
  <conditionalFormatting sqref="Q21:Q22">
    <cfRule type="containsErrors" dxfId="731" priority="25">
      <formula>ISERROR(Q21)</formula>
    </cfRule>
  </conditionalFormatting>
  <conditionalFormatting sqref="Q9:Q20">
    <cfRule type="containsErrors" dxfId="730" priority="26">
      <formula>ISERROR(Q9)</formula>
    </cfRule>
  </conditionalFormatting>
  <conditionalFormatting sqref="Q23:Q25">
    <cfRule type="containsErrors" dxfId="729" priority="24">
      <formula>ISERROR(Q23)</formula>
    </cfRule>
  </conditionalFormatting>
  <conditionalFormatting sqref="Q28">
    <cfRule type="containsErrors" dxfId="728" priority="23">
      <formula>ISERROR(Q28)</formula>
    </cfRule>
  </conditionalFormatting>
  <conditionalFormatting sqref="Q27">
    <cfRule type="containsErrors" dxfId="727" priority="22">
      <formula>ISERROR(Q27)</formula>
    </cfRule>
  </conditionalFormatting>
  <conditionalFormatting sqref="Q37">
    <cfRule type="containsErrors" dxfId="726" priority="20">
      <formula>ISERROR(Q37)</formula>
    </cfRule>
  </conditionalFormatting>
  <conditionalFormatting sqref="Q26">
    <cfRule type="containsErrors" dxfId="725" priority="18">
      <formula>ISERROR(Q26)</formula>
    </cfRule>
  </conditionalFormatting>
  <conditionalFormatting sqref="C10">
    <cfRule type="containsErrors" dxfId="724" priority="14">
      <formula>ISERROR(C10)</formula>
    </cfRule>
  </conditionalFormatting>
  <conditionalFormatting sqref="D7 F7">
    <cfRule type="containsErrors" dxfId="723" priority="4">
      <formula>ISERROR(D7)</formula>
    </cfRule>
  </conditionalFormatting>
  <conditionalFormatting sqref="C7">
    <cfRule type="containsErrors" dxfId="722" priority="2">
      <formula>ISERROR(C7)</formula>
    </cfRule>
  </conditionalFormatting>
  <conditionalFormatting sqref="J7">
    <cfRule type="containsErrors" dxfId="721" priority="1">
      <formula>ISERROR(J7)</formula>
    </cfRule>
  </conditionalFormatting>
  <printOptions horizontalCentered="1" verticalCentered="1"/>
  <pageMargins left="0.23622047244094491" right="0.23622047244094491" top="0.74803149606299213" bottom="0.74803149606299213" header="0.31496062992125984" footer="0.31496062992125984"/>
  <pageSetup paperSize="9" scale="85" orientation="landscape" errors="blank" r:id="rId1"/>
  <headerFooter scaleWithDoc="0">
    <oddHeader>&amp;LAddiko Bank AG&amp;R&amp;A</oddHeader>
    <oddFooter>Page &amp;P of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93BF6-75DC-4628-9EF1-1526A016EB5B}">
  <sheetPr>
    <tabColor rgb="FFFF4D5A"/>
    <pageSetUpPr fitToPage="1"/>
  </sheetPr>
  <dimension ref="A1:Q39"/>
  <sheetViews>
    <sheetView showGridLines="0" view="pageBreakPreview" zoomScale="80" zoomScaleNormal="100" zoomScaleSheetLayoutView="80" workbookViewId="0">
      <selection activeCell="A39" sqref="A39"/>
    </sheetView>
  </sheetViews>
  <sheetFormatPr defaultColWidth="11.42578125" defaultRowHeight="13.5"/>
  <cols>
    <col min="1" max="1" width="30.7109375" style="150" customWidth="1"/>
    <col min="2" max="2" width="1.7109375" style="41" customWidth="1"/>
    <col min="3" max="3" width="11.7109375" style="190" customWidth="1"/>
    <col min="4" max="4" width="1.7109375" style="41" customWidth="1"/>
    <col min="5" max="7" width="11.7109375" style="190" customWidth="1"/>
    <col min="8" max="8" width="1.7109375" style="41" customWidth="1"/>
    <col min="9" max="11" width="11.7109375" style="41" customWidth="1"/>
    <col min="12" max="12" width="1.7109375" style="150" customWidth="1"/>
    <col min="13" max="14" width="11.7109375" style="41" customWidth="1"/>
    <col min="15" max="15" width="1.7109375" style="41" customWidth="1"/>
    <col min="16" max="17" width="11.7109375" style="41" customWidth="1"/>
    <col min="18" max="16384" width="11.42578125" style="150"/>
  </cols>
  <sheetData>
    <row r="1" spans="1:17" ht="27.75">
      <c r="A1" s="275" t="s">
        <v>175</v>
      </c>
    </row>
    <row r="2" spans="1:17">
      <c r="A2" s="151"/>
    </row>
    <row r="3" spans="1:17">
      <c r="A3" s="235"/>
      <c r="B3" s="191"/>
      <c r="C3" s="219"/>
      <c r="D3" s="191"/>
      <c r="E3" s="219"/>
      <c r="F3" s="219"/>
      <c r="G3" s="219"/>
      <c r="H3" s="191"/>
      <c r="I3" s="219"/>
      <c r="J3" s="219"/>
      <c r="K3" s="219"/>
      <c r="L3" s="156"/>
      <c r="M3" s="219"/>
      <c r="N3" s="219"/>
      <c r="O3" s="219"/>
      <c r="P3" s="219"/>
      <c r="Q3" s="219"/>
    </row>
    <row r="4" spans="1:17">
      <c r="A4" s="236"/>
      <c r="B4" s="236"/>
      <c r="C4" s="236"/>
      <c r="D4" s="236"/>
      <c r="E4" s="236"/>
      <c r="F4" s="236"/>
      <c r="G4" s="236"/>
      <c r="H4" s="236"/>
      <c r="I4" s="236"/>
      <c r="J4" s="236"/>
      <c r="K4" s="236"/>
      <c r="L4" s="236"/>
      <c r="M4" s="236"/>
      <c r="N4" s="236"/>
      <c r="O4" s="236"/>
      <c r="P4" s="236"/>
      <c r="Q4" s="236"/>
    </row>
    <row r="5" spans="1:17">
      <c r="B5" s="150"/>
      <c r="C5" s="150"/>
      <c r="D5" s="150"/>
      <c r="E5" s="150"/>
      <c r="F5" s="150"/>
      <c r="G5" s="150"/>
      <c r="H5" s="150"/>
      <c r="I5" s="150"/>
      <c r="J5" s="150"/>
      <c r="K5" s="150"/>
      <c r="M5" s="150"/>
      <c r="N5" s="150"/>
      <c r="O5" s="150"/>
      <c r="P5" s="150"/>
      <c r="Q5" s="150"/>
    </row>
    <row r="6" spans="1:17">
      <c r="A6" s="193" t="s">
        <v>165</v>
      </c>
      <c r="B6" s="35"/>
      <c r="C6" s="293">
        <v>2017</v>
      </c>
      <c r="D6" s="1"/>
      <c r="E6" s="357" t="s">
        <v>135</v>
      </c>
      <c r="F6" s="357"/>
      <c r="G6" s="357"/>
      <c r="H6" s="156"/>
      <c r="I6" s="357" t="s">
        <v>136</v>
      </c>
      <c r="J6" s="357"/>
      <c r="K6" s="357"/>
      <c r="L6" s="2"/>
      <c r="M6" s="294" t="s">
        <v>13</v>
      </c>
      <c r="N6" s="294" t="s">
        <v>19</v>
      </c>
      <c r="O6" s="3"/>
      <c r="P6" s="294" t="s">
        <v>13</v>
      </c>
      <c r="Q6" s="294" t="s">
        <v>19</v>
      </c>
    </row>
    <row r="7" spans="1:17" ht="15" customHeight="1">
      <c r="A7" s="193" t="s">
        <v>94</v>
      </c>
      <c r="B7" s="5"/>
      <c r="C7" s="6" t="s">
        <v>88</v>
      </c>
      <c r="D7" s="5"/>
      <c r="E7" s="7" t="s">
        <v>143</v>
      </c>
      <c r="F7" s="141" t="s">
        <v>144</v>
      </c>
      <c r="G7" s="263" t="s">
        <v>145</v>
      </c>
      <c r="H7" s="156"/>
      <c r="I7" s="7" t="s">
        <v>143</v>
      </c>
      <c r="J7" s="142" t="s">
        <v>144</v>
      </c>
      <c r="K7" s="7" t="s">
        <v>145</v>
      </c>
      <c r="L7" s="8"/>
      <c r="M7" s="143" t="s">
        <v>147</v>
      </c>
      <c r="N7" s="7" t="s">
        <v>147</v>
      </c>
      <c r="O7" s="9"/>
      <c r="P7" s="143" t="s">
        <v>148</v>
      </c>
      <c r="Q7" s="7" t="s">
        <v>148</v>
      </c>
    </row>
    <row r="8" spans="1:17" ht="15" customHeight="1">
      <c r="A8" s="242" t="s">
        <v>22</v>
      </c>
      <c r="B8" s="114"/>
      <c r="C8" s="14">
        <v>43.130090000000003</v>
      </c>
      <c r="D8" s="33"/>
      <c r="E8" s="14">
        <v>11.06573324</v>
      </c>
      <c r="F8" s="14">
        <v>12.997294339999996</v>
      </c>
      <c r="G8" s="14">
        <v>11.983313580000008</v>
      </c>
      <c r="H8" s="33"/>
      <c r="I8" s="14">
        <v>12.611839939999999</v>
      </c>
      <c r="J8" s="14">
        <v>12.82485758</v>
      </c>
      <c r="K8" s="14">
        <v>13.114298270000003</v>
      </c>
      <c r="L8" s="303"/>
      <c r="M8" s="14">
        <v>24.063027579999996</v>
      </c>
      <c r="N8" s="14">
        <v>25.436697519999999</v>
      </c>
      <c r="O8" s="33"/>
      <c r="P8" s="14">
        <v>36.046341160000004</v>
      </c>
      <c r="Q8" s="14">
        <v>38.550995790000002</v>
      </c>
    </row>
    <row r="9" spans="1:17" ht="15" customHeight="1">
      <c r="A9" s="194" t="s">
        <v>0</v>
      </c>
      <c r="B9" s="110"/>
      <c r="C9" s="300">
        <v>33.772580000000005</v>
      </c>
      <c r="D9" s="31"/>
      <c r="E9" s="300">
        <v>8.7047606399999999</v>
      </c>
      <c r="F9" s="300" t="s">
        <v>161</v>
      </c>
      <c r="G9" s="300">
        <v>20.142693520000002</v>
      </c>
      <c r="H9" s="31"/>
      <c r="I9" s="300">
        <v>9.9078624199999989</v>
      </c>
      <c r="J9" s="300">
        <v>10.079245030000001</v>
      </c>
      <c r="K9" s="300">
        <v>10.459703479999998</v>
      </c>
      <c r="L9" s="301"/>
      <c r="M9" s="300">
        <v>19.293817299999997</v>
      </c>
      <c r="N9" s="300">
        <v>19.98710745</v>
      </c>
      <c r="O9" s="31"/>
      <c r="P9" s="300">
        <v>28.847454160000002</v>
      </c>
      <c r="Q9" s="300">
        <v>30.446810929999998</v>
      </c>
    </row>
    <row r="10" spans="1:17" ht="15" customHeight="1">
      <c r="A10" s="194" t="s">
        <v>72</v>
      </c>
      <c r="B10" s="110"/>
      <c r="C10" s="304">
        <v>31.98854657</v>
      </c>
      <c r="D10" s="31"/>
      <c r="E10" s="300">
        <v>9.1636665578999992</v>
      </c>
      <c r="F10" s="300">
        <v>9.6774352257</v>
      </c>
      <c r="G10" s="300">
        <v>9.8177285417000029</v>
      </c>
      <c r="H10" s="31"/>
      <c r="I10" s="300">
        <v>9.9564474699999987</v>
      </c>
      <c r="J10" s="300">
        <v>10.128733979999994</v>
      </c>
      <c r="K10" s="300">
        <v>10.500433602700006</v>
      </c>
      <c r="L10" s="301"/>
      <c r="M10" s="300">
        <v>18.841101783599999</v>
      </c>
      <c r="N10" s="300">
        <v>20.085181449999993</v>
      </c>
      <c r="O10" s="31"/>
      <c r="P10" s="300">
        <v>28.658830325300002</v>
      </c>
      <c r="Q10" s="300">
        <v>30.5856150527</v>
      </c>
    </row>
    <row r="11" spans="1:17" ht="15" customHeight="1">
      <c r="A11" s="194" t="s">
        <v>1</v>
      </c>
      <c r="B11" s="110"/>
      <c r="C11" s="300">
        <v>9.3575099999999996</v>
      </c>
      <c r="D11" s="31"/>
      <c r="E11" s="300">
        <v>2.3609726000000002</v>
      </c>
      <c r="F11" s="300">
        <v>2.4082376800000009</v>
      </c>
      <c r="G11" s="300">
        <v>2.4296767199999989</v>
      </c>
      <c r="H11" s="31"/>
      <c r="I11" s="300">
        <v>2.7039775200000005</v>
      </c>
      <c r="J11" s="300">
        <v>2.7456125499999988</v>
      </c>
      <c r="K11" s="300">
        <v>2.6545947900000009</v>
      </c>
      <c r="L11" s="301"/>
      <c r="M11" s="300">
        <v>4.7692102800000011</v>
      </c>
      <c r="N11" s="300">
        <v>5.4495900699999993</v>
      </c>
      <c r="O11" s="31"/>
      <c r="P11" s="300">
        <v>7.198887</v>
      </c>
      <c r="Q11" s="300">
        <v>8.1041848600000002</v>
      </c>
    </row>
    <row r="12" spans="1:17" ht="15" customHeight="1">
      <c r="A12" s="134" t="s">
        <v>137</v>
      </c>
      <c r="B12" s="110"/>
      <c r="C12" s="300">
        <v>-0.16279999999999994</v>
      </c>
      <c r="D12" s="31"/>
      <c r="E12" s="300">
        <v>3.9135822799999995</v>
      </c>
      <c r="F12" s="300">
        <v>-3.6780949999999368E-2</v>
      </c>
      <c r="G12" s="300">
        <v>-0.14802433000000015</v>
      </c>
      <c r="H12" s="31"/>
      <c r="I12" s="300">
        <v>-0.42178457999999996</v>
      </c>
      <c r="J12" s="300">
        <v>-0.24952629999999998</v>
      </c>
      <c r="K12" s="300">
        <v>-0.16313104</v>
      </c>
      <c r="L12" s="301"/>
      <c r="M12" s="300">
        <v>3.8768013300000002</v>
      </c>
      <c r="N12" s="300">
        <v>-0.67131087999999994</v>
      </c>
      <c r="O12" s="31"/>
      <c r="P12" s="300">
        <v>3.728777</v>
      </c>
      <c r="Q12" s="300">
        <v>-0.83444191999999995</v>
      </c>
    </row>
    <row r="13" spans="1:17" ht="15" customHeight="1">
      <c r="A13" s="135" t="s">
        <v>2</v>
      </c>
      <c r="B13" s="114"/>
      <c r="C13" s="302">
        <v>42.967290000000006</v>
      </c>
      <c r="D13" s="33"/>
      <c r="E13" s="302">
        <v>14.97931552</v>
      </c>
      <c r="F13" s="302">
        <v>12.960513389999996</v>
      </c>
      <c r="G13" s="302">
        <v>11.83528925000001</v>
      </c>
      <c r="H13" s="33"/>
      <c r="I13" s="302">
        <v>12.190055359999999</v>
      </c>
      <c r="J13" s="302">
        <v>12.57533128</v>
      </c>
      <c r="K13" s="302">
        <v>12.951167229999999</v>
      </c>
      <c r="L13" s="303"/>
      <c r="M13" s="302">
        <v>27.939828909999996</v>
      </c>
      <c r="N13" s="302">
        <v>24.765386639999999</v>
      </c>
      <c r="O13" s="33"/>
      <c r="P13" s="302">
        <v>39.775118160000005</v>
      </c>
      <c r="Q13" s="302">
        <v>37.716553869999998</v>
      </c>
    </row>
    <row r="14" spans="1:17" ht="15" customHeight="1">
      <c r="A14" s="136" t="s">
        <v>3</v>
      </c>
      <c r="B14" s="114"/>
      <c r="C14" s="302">
        <v>-25.195180000000001</v>
      </c>
      <c r="D14" s="33"/>
      <c r="E14" s="302">
        <v>-6.3106737500000003</v>
      </c>
      <c r="F14" s="302">
        <v>-6.388848649999999</v>
      </c>
      <c r="G14" s="302">
        <v>-6.3119505999999994</v>
      </c>
      <c r="H14" s="33"/>
      <c r="I14" s="302">
        <v>-6.6938266300000002</v>
      </c>
      <c r="J14" s="302">
        <v>-6.756289670000001</v>
      </c>
      <c r="K14" s="302">
        <v>-6.680747740000001</v>
      </c>
      <c r="L14" s="303"/>
      <c r="M14" s="302">
        <v>-12.699522399999999</v>
      </c>
      <c r="N14" s="302">
        <v>-13.450116300000001</v>
      </c>
      <c r="O14" s="33"/>
      <c r="P14" s="302">
        <v>-19.011472999999999</v>
      </c>
      <c r="Q14" s="302">
        <v>-20.130864040000002</v>
      </c>
    </row>
    <row r="15" spans="1:17" ht="15" customHeight="1">
      <c r="A15" s="136" t="s">
        <v>73</v>
      </c>
      <c r="B15" s="114"/>
      <c r="C15" s="302">
        <v>17.772110000000005</v>
      </c>
      <c r="D15" s="33"/>
      <c r="E15" s="302">
        <v>8.6686417700000007</v>
      </c>
      <c r="F15" s="302">
        <v>6.5716647399999957</v>
      </c>
      <c r="G15" s="302">
        <v>5.5233386500000101</v>
      </c>
      <c r="H15" s="33"/>
      <c r="I15" s="302">
        <v>5.4962287299999986</v>
      </c>
      <c r="J15" s="302">
        <v>5.8190416099999993</v>
      </c>
      <c r="K15" s="302">
        <v>6.2704194899999983</v>
      </c>
      <c r="L15" s="303"/>
      <c r="M15" s="302">
        <v>15.240306509999996</v>
      </c>
      <c r="N15" s="302">
        <v>11.315270339999998</v>
      </c>
      <c r="O15" s="33"/>
      <c r="P15" s="302">
        <v>20.763645160000006</v>
      </c>
      <c r="Q15" s="302">
        <v>17.585689829999996</v>
      </c>
    </row>
    <row r="16" spans="1:17" ht="12.75" customHeight="1">
      <c r="A16" s="134" t="s">
        <v>74</v>
      </c>
      <c r="B16" s="110"/>
      <c r="C16" s="300">
        <v>1.6385299999999998</v>
      </c>
      <c r="D16" s="31"/>
      <c r="E16" s="300">
        <v>0.57005304000000001</v>
      </c>
      <c r="F16" s="300">
        <v>3.7465764799999994</v>
      </c>
      <c r="G16" s="300">
        <v>-1.2103792199999992</v>
      </c>
      <c r="H16" s="31"/>
      <c r="I16" s="300">
        <v>9.4507119999999986E-2</v>
      </c>
      <c r="J16" s="300">
        <v>1.3918352000000001</v>
      </c>
      <c r="K16" s="300">
        <v>-0.35254088000000006</v>
      </c>
      <c r="L16" s="301"/>
      <c r="M16" s="300">
        <v>4.3166295199999993</v>
      </c>
      <c r="N16" s="300">
        <v>1.4863423200000001</v>
      </c>
      <c r="O16" s="31"/>
      <c r="P16" s="300">
        <v>3.1062503000000001</v>
      </c>
      <c r="Q16" s="300">
        <v>1.13380144</v>
      </c>
    </row>
    <row r="17" spans="1:17" ht="15" customHeight="1">
      <c r="A17" s="136" t="s">
        <v>46</v>
      </c>
      <c r="B17" s="114"/>
      <c r="C17" s="302">
        <v>19.410640000000004</v>
      </c>
      <c r="D17" s="33"/>
      <c r="E17" s="302">
        <v>9.2386948100000001</v>
      </c>
      <c r="F17" s="302">
        <v>10.318241219999996</v>
      </c>
      <c r="G17" s="302">
        <v>4.31295943000001</v>
      </c>
      <c r="H17" s="33"/>
      <c r="I17" s="302">
        <v>5.5907358499999988</v>
      </c>
      <c r="J17" s="302">
        <v>7.2108768099999994</v>
      </c>
      <c r="K17" s="302">
        <v>5.9178786099999972</v>
      </c>
      <c r="L17" s="303"/>
      <c r="M17" s="302">
        <v>19.556936029999996</v>
      </c>
      <c r="N17" s="302">
        <v>12.801612659999998</v>
      </c>
      <c r="O17" s="33"/>
      <c r="P17" s="302">
        <v>23.869895460000006</v>
      </c>
      <c r="Q17" s="302">
        <v>18.719491269999995</v>
      </c>
    </row>
    <row r="18" spans="1:17" ht="15" customHeight="1" thickBot="1">
      <c r="A18" s="137"/>
      <c r="B18" s="114"/>
      <c r="C18" s="121"/>
      <c r="D18" s="114"/>
      <c r="E18" s="121"/>
      <c r="F18" s="121"/>
      <c r="G18" s="121"/>
      <c r="H18" s="114"/>
      <c r="I18" s="121"/>
      <c r="J18" s="121"/>
      <c r="K18" s="121"/>
      <c r="L18" s="122"/>
      <c r="M18" s="121"/>
      <c r="N18" s="121"/>
      <c r="O18" s="114"/>
      <c r="P18" s="121"/>
      <c r="Q18" s="121"/>
    </row>
    <row r="19" spans="1:17" ht="15" customHeight="1" thickBot="1">
      <c r="A19" s="137" t="s">
        <v>5</v>
      </c>
      <c r="B19" s="114"/>
      <c r="C19" s="121">
        <v>1535.63543</v>
      </c>
      <c r="D19" s="114"/>
      <c r="E19" s="121">
        <v>1498.7454681500001</v>
      </c>
      <c r="F19" s="121">
        <v>1515.5862597799999</v>
      </c>
      <c r="G19" s="121">
        <v>1574.1334091999997</v>
      </c>
      <c r="H19" s="114"/>
      <c r="I19" s="121">
        <v>1636.00869592</v>
      </c>
      <c r="J19" s="121">
        <v>1626.9024152300001</v>
      </c>
      <c r="K19" s="121">
        <v>1564.7852190099998</v>
      </c>
      <c r="L19" s="122"/>
      <c r="M19" s="121">
        <v>1515.5862597799999</v>
      </c>
      <c r="N19" s="121">
        <v>1626.9024152300001</v>
      </c>
      <c r="O19" s="114"/>
      <c r="P19" s="121">
        <v>1574.1334091999997</v>
      </c>
      <c r="Q19" s="121">
        <v>1564.7852190099998</v>
      </c>
    </row>
    <row r="20" spans="1:17" ht="15" customHeight="1">
      <c r="A20" s="88"/>
      <c r="B20" s="114"/>
      <c r="C20" s="114"/>
      <c r="D20" s="114"/>
      <c r="E20" s="114"/>
      <c r="F20" s="114"/>
      <c r="G20" s="114"/>
      <c r="H20" s="114"/>
      <c r="I20" s="114"/>
      <c r="J20" s="114"/>
      <c r="K20" s="114"/>
      <c r="L20" s="122"/>
      <c r="M20" s="114"/>
      <c r="N20" s="114"/>
      <c r="O20" s="114"/>
      <c r="P20" s="114"/>
      <c r="Q20" s="114"/>
    </row>
    <row r="21" spans="1:17" ht="15" customHeight="1" thickBot="1">
      <c r="A21" s="138" t="s">
        <v>75</v>
      </c>
      <c r="B21" s="129"/>
      <c r="C21" s="130"/>
      <c r="D21" s="129"/>
      <c r="E21" s="130"/>
      <c r="F21" s="130"/>
      <c r="G21" s="130"/>
      <c r="H21" s="129"/>
      <c r="I21" s="130"/>
      <c r="J21" s="130"/>
      <c r="K21" s="130"/>
      <c r="L21" s="131"/>
      <c r="M21" s="130"/>
      <c r="N21" s="130"/>
      <c r="O21" s="129"/>
      <c r="P21" s="130"/>
      <c r="Q21" s="130"/>
    </row>
    <row r="22" spans="1:17" ht="15" customHeight="1">
      <c r="A22" s="133" t="s">
        <v>50</v>
      </c>
      <c r="B22" s="110"/>
      <c r="C22" s="115">
        <v>1186.0524544100001</v>
      </c>
      <c r="D22" s="110"/>
      <c r="E22" s="115">
        <v>1221.5207590999999</v>
      </c>
      <c r="F22" s="115">
        <v>1226.4609157104708</v>
      </c>
      <c r="G22" s="115">
        <v>1231.1422809999999</v>
      </c>
      <c r="H22" s="110"/>
      <c r="I22" s="115">
        <v>1267.63484728</v>
      </c>
      <c r="J22" s="115">
        <v>1302.27952132</v>
      </c>
      <c r="K22" s="115">
        <v>1323.3432940299999</v>
      </c>
      <c r="L22" s="123"/>
      <c r="M22" s="234">
        <v>1226.4609157104708</v>
      </c>
      <c r="N22" s="115">
        <v>1302.27952132</v>
      </c>
      <c r="O22" s="110"/>
      <c r="P22" s="115">
        <v>1231.1422809999999</v>
      </c>
      <c r="Q22" s="115">
        <v>1323.3432940299999</v>
      </c>
    </row>
    <row r="23" spans="1:17" ht="15" customHeight="1">
      <c r="A23" s="194" t="s">
        <v>33</v>
      </c>
      <c r="B23" s="110"/>
      <c r="C23" s="126">
        <v>1064.0178082900002</v>
      </c>
      <c r="D23" s="110"/>
      <c r="E23" s="126">
        <v>1085.9874865300001</v>
      </c>
      <c r="F23" s="126">
        <v>1110.3926789304699</v>
      </c>
      <c r="G23" s="126">
        <v>1123.5340044058</v>
      </c>
      <c r="H23" s="110"/>
      <c r="I23" s="126">
        <v>1167.1620554427</v>
      </c>
      <c r="J23" s="126">
        <v>1195.3893554222</v>
      </c>
      <c r="K23" s="126">
        <v>1209.0246456699999</v>
      </c>
      <c r="L23" s="123"/>
      <c r="M23" s="126">
        <v>1110.3926789304699</v>
      </c>
      <c r="N23" s="126">
        <v>1195.3893554222</v>
      </c>
      <c r="O23" s="110"/>
      <c r="P23" s="126">
        <v>1123.5340044058</v>
      </c>
      <c r="Q23" s="126">
        <v>1209.0246456699999</v>
      </c>
    </row>
    <row r="24" spans="1:17" ht="15" customHeight="1">
      <c r="A24" s="134" t="s">
        <v>76</v>
      </c>
      <c r="B24" s="110"/>
      <c r="C24" s="126"/>
      <c r="D24" s="110"/>
      <c r="E24" s="126">
        <v>70.184836079999982</v>
      </c>
      <c r="F24" s="126">
        <v>85.514370370000037</v>
      </c>
      <c r="G24" s="126">
        <v>66.03079354999997</v>
      </c>
      <c r="H24" s="110"/>
      <c r="I24" s="126">
        <v>82.869007209999992</v>
      </c>
      <c r="J24" s="126">
        <v>89.670595430000006</v>
      </c>
      <c r="K24" s="126">
        <v>84.960397360000002</v>
      </c>
      <c r="L24" s="123"/>
      <c r="M24" s="126">
        <v>155.69920645000002</v>
      </c>
      <c r="N24" s="126">
        <v>172.53960264</v>
      </c>
      <c r="O24" s="110"/>
      <c r="P24" s="126">
        <v>221.73</v>
      </c>
      <c r="Q24" s="126">
        <v>257.5</v>
      </c>
    </row>
    <row r="25" spans="1:17" ht="15" customHeight="1">
      <c r="A25" s="134" t="s">
        <v>77</v>
      </c>
      <c r="B25" s="110"/>
      <c r="C25" s="126">
        <v>1384.0487664000002</v>
      </c>
      <c r="D25" s="110"/>
      <c r="E25" s="126">
        <v>1336.1605353499999</v>
      </c>
      <c r="F25" s="126">
        <v>1351.6601938499998</v>
      </c>
      <c r="G25" s="126">
        <v>1407.987674</v>
      </c>
      <c r="H25" s="110"/>
      <c r="I25" s="126">
        <v>1468.4877699299991</v>
      </c>
      <c r="J25" s="126">
        <v>1453.8957645200001</v>
      </c>
      <c r="K25" s="126">
        <v>1386.8745103499998</v>
      </c>
      <c r="L25" s="123"/>
      <c r="M25" s="126">
        <v>1351.6601938499998</v>
      </c>
      <c r="N25" s="126">
        <v>1453.8957645200001</v>
      </c>
      <c r="O25" s="110"/>
      <c r="P25" s="126">
        <v>1407.987674</v>
      </c>
      <c r="Q25" s="126">
        <v>1386.8745103499998</v>
      </c>
    </row>
    <row r="26" spans="1:17" ht="15" customHeight="1">
      <c r="A26" s="134" t="s">
        <v>176</v>
      </c>
      <c r="B26" s="110"/>
      <c r="C26" s="126">
        <v>884.15429773193114</v>
      </c>
      <c r="D26" s="110"/>
      <c r="E26" s="126">
        <v>901.68012573718647</v>
      </c>
      <c r="F26" s="126">
        <v>901.31658556925402</v>
      </c>
      <c r="G26" s="126">
        <v>912.00715552291911</v>
      </c>
      <c r="H26" s="110"/>
      <c r="I26" s="126">
        <v>971.37589214679815</v>
      </c>
      <c r="J26" s="126">
        <v>959.47037060140838</v>
      </c>
      <c r="K26" s="126">
        <v>942.00000000000011</v>
      </c>
      <c r="L26" s="123"/>
      <c r="M26" s="126">
        <v>901.31658556925402</v>
      </c>
      <c r="N26" s="126">
        <v>959.47037060140838</v>
      </c>
      <c r="O26" s="110"/>
      <c r="P26" s="126">
        <v>912.00715552291911</v>
      </c>
      <c r="Q26" s="126">
        <v>942.00000000000011</v>
      </c>
    </row>
    <row r="27" spans="1:17" ht="15" customHeight="1">
      <c r="A27" s="139"/>
      <c r="B27" s="114"/>
      <c r="C27" s="129"/>
      <c r="D27" s="114"/>
      <c r="E27" s="129"/>
      <c r="F27" s="129"/>
      <c r="G27" s="129"/>
      <c r="H27" s="114"/>
      <c r="I27" s="129"/>
      <c r="J27" s="129"/>
      <c r="K27" s="129"/>
      <c r="L27" s="122"/>
      <c r="M27" s="129"/>
      <c r="N27" s="129"/>
      <c r="O27" s="114"/>
      <c r="P27" s="129"/>
      <c r="Q27" s="129"/>
    </row>
    <row r="28" spans="1:17" ht="15" customHeight="1" thickBot="1">
      <c r="A28" s="140" t="s">
        <v>10</v>
      </c>
      <c r="B28" s="114"/>
      <c r="C28" s="121"/>
      <c r="D28" s="114"/>
      <c r="E28" s="121"/>
      <c r="F28" s="121"/>
      <c r="G28" s="121"/>
      <c r="H28" s="114"/>
      <c r="I28" s="121"/>
      <c r="J28" s="121"/>
      <c r="K28" s="121"/>
      <c r="L28" s="122"/>
      <c r="M28" s="121"/>
      <c r="N28" s="121"/>
      <c r="O28" s="114"/>
      <c r="P28" s="121"/>
      <c r="Q28" s="121"/>
    </row>
    <row r="29" spans="1:17" ht="12" customHeight="1">
      <c r="A29" s="134" t="s">
        <v>87</v>
      </c>
      <c r="B29" s="110"/>
      <c r="C29" s="26">
        <v>2.290011378493571E-2</v>
      </c>
      <c r="D29" s="110"/>
      <c r="E29" s="26">
        <v>2.3268430403616522E-2</v>
      </c>
      <c r="F29" s="26" t="e">
        <v>#VALUE!</v>
      </c>
      <c r="G29" s="26">
        <v>5.1728930569143246E-2</v>
      </c>
      <c r="H29" s="110"/>
      <c r="I29" s="26">
        <v>2.4805863892463583E-2</v>
      </c>
      <c r="J29" s="26">
        <v>2.4780166959649116E-2</v>
      </c>
      <c r="K29" s="26">
        <v>2.600363280380354E-2</v>
      </c>
      <c r="L29" s="123"/>
      <c r="M29" s="26">
        <v>2.5502848093530123E-2</v>
      </c>
      <c r="N29" s="26">
        <v>2.4952307801183658E-2</v>
      </c>
      <c r="O29" s="38"/>
      <c r="P29" s="26">
        <v>2.4805020911786966E-2</v>
      </c>
      <c r="Q29" s="26">
        <v>2.5695101521950044E-2</v>
      </c>
    </row>
    <row r="30" spans="1:17" ht="15" customHeight="1">
      <c r="A30" s="134" t="s">
        <v>29</v>
      </c>
      <c r="B30" s="110"/>
      <c r="C30" s="26">
        <v>0.58416710931973481</v>
      </c>
      <c r="D30" s="110"/>
      <c r="E30" s="26">
        <v>0.57028970544748103</v>
      </c>
      <c r="F30" s="26">
        <v>0.4915522017792513</v>
      </c>
      <c r="G30" s="26">
        <v>0.52672831749429982</v>
      </c>
      <c r="H30" s="110"/>
      <c r="I30" s="26">
        <v>0.53075734086742621</v>
      </c>
      <c r="J30" s="26">
        <v>0.52681206226697153</v>
      </c>
      <c r="K30" s="26">
        <v>0.50942472120546023</v>
      </c>
      <c r="L30" s="123"/>
      <c r="M30" s="26">
        <v>0.52776078811276506</v>
      </c>
      <c r="N30" s="26">
        <v>0.52876818185319219</v>
      </c>
      <c r="O30" s="38"/>
      <c r="P30" s="26">
        <v>0.5274175516348022</v>
      </c>
      <c r="Q30" s="26">
        <v>0.52218791311278867</v>
      </c>
    </row>
    <row r="31" spans="1:17" ht="15" customHeight="1">
      <c r="A31" s="134" t="s">
        <v>30</v>
      </c>
      <c r="B31" s="110"/>
      <c r="C31" s="26">
        <v>1.1751846853184592E-3</v>
      </c>
      <c r="D31" s="110"/>
      <c r="E31" s="26">
        <v>4.061556153261506E-4</v>
      </c>
      <c r="F31" s="26">
        <v>2.6449843671356769E-3</v>
      </c>
      <c r="G31" s="26">
        <v>-8.4501684880993464E-4</v>
      </c>
      <c r="H31" s="110"/>
      <c r="I31" s="26">
        <v>6.1294622667180755E-5</v>
      </c>
      <c r="J31" s="26">
        <v>8.922244568306723E-4</v>
      </c>
      <c r="K31" s="26">
        <v>-2.2961274609691328E-4</v>
      </c>
      <c r="L31" s="123"/>
      <c r="M31" s="26">
        <v>3.0473288400241069E-3</v>
      </c>
      <c r="N31" s="26">
        <v>9.4351151756113887E-4</v>
      </c>
      <c r="O31" s="38"/>
      <c r="P31" s="26">
        <v>2.1932575314054488E-3</v>
      </c>
      <c r="Q31" s="26">
        <v>7.2900928742069063E-4</v>
      </c>
    </row>
    <row r="32" spans="1:17" ht="15" customHeight="1">
      <c r="A32" s="134" t="s">
        <v>36</v>
      </c>
      <c r="B32" s="110"/>
      <c r="C32" s="26">
        <v>0.85694412162585776</v>
      </c>
      <c r="D32" s="110"/>
      <c r="E32" s="233">
        <v>1.0311070320590561</v>
      </c>
      <c r="F32" s="26">
        <v>1.0390758387231824</v>
      </c>
      <c r="G32" s="26">
        <v>0.99066490406372576</v>
      </c>
      <c r="H32" s="110"/>
      <c r="I32" s="233">
        <v>0.9529915500567312</v>
      </c>
      <c r="J32" s="26">
        <v>0.9935320138240239</v>
      </c>
      <c r="K32" s="26">
        <v>1.0114773833525477</v>
      </c>
      <c r="L32" s="123"/>
      <c r="M32" s="26">
        <v>1.0390758387231824</v>
      </c>
      <c r="N32" s="26">
        <v>0.9935320138240239</v>
      </c>
      <c r="O32" s="38"/>
      <c r="P32" s="26">
        <v>0.99066490406372576</v>
      </c>
      <c r="Q32" s="26">
        <v>1.0114773833525477</v>
      </c>
    </row>
    <row r="33" spans="1:17" ht="15" customHeight="1">
      <c r="A33" s="134" t="s">
        <v>79</v>
      </c>
      <c r="B33" s="110"/>
      <c r="C33" s="26">
        <v>4.1094019062287851E-2</v>
      </c>
      <c r="D33" s="110"/>
      <c r="E33" s="26">
        <v>4.2034956960852618E-2</v>
      </c>
      <c r="F33" s="26">
        <v>2.5555652359532204E-2</v>
      </c>
      <c r="G33" s="26">
        <v>2.4487348520610228E-2</v>
      </c>
      <c r="H33" s="110"/>
      <c r="I33" s="26">
        <v>2.30192114936267E-2</v>
      </c>
      <c r="J33" s="26">
        <v>2.1692579577587669E-2</v>
      </c>
      <c r="K33" s="26">
        <v>2.1336784319401145E-2</v>
      </c>
      <c r="L33" s="123"/>
      <c r="M33" s="26">
        <v>2.5555652359532204E-2</v>
      </c>
      <c r="N33" s="26">
        <v>2.1692579577587669E-2</v>
      </c>
      <c r="O33" s="38"/>
      <c r="P33" s="26">
        <v>2.4487348520610228E-2</v>
      </c>
      <c r="Q33" s="26">
        <v>2.1336784319401145E-2</v>
      </c>
    </row>
    <row r="34" spans="1:17" ht="15" customHeight="1">
      <c r="A34" s="134" t="s">
        <v>37</v>
      </c>
      <c r="B34" s="110"/>
      <c r="C34" s="26">
        <v>0.65019553840273092</v>
      </c>
      <c r="D34" s="110"/>
      <c r="E34" s="26">
        <v>0.67517294719093346</v>
      </c>
      <c r="F34" s="26">
        <v>0.65484520512174083</v>
      </c>
      <c r="G34" s="26">
        <v>0.67694986721886963</v>
      </c>
      <c r="H34" s="110"/>
      <c r="I34" s="26">
        <v>0.70655546420493076</v>
      </c>
      <c r="J34" s="26">
        <v>0.71649244982790172</v>
      </c>
      <c r="K34" s="26">
        <v>0.71706632843119833</v>
      </c>
      <c r="L34" s="123"/>
      <c r="M34" s="26">
        <v>0.65484520512174083</v>
      </c>
      <c r="N34" s="26">
        <v>0.71649244982790172</v>
      </c>
      <c r="O34" s="38"/>
      <c r="P34" s="26">
        <v>0.67694986721886963</v>
      </c>
      <c r="Q34" s="26">
        <v>0.71706632843119833</v>
      </c>
    </row>
    <row r="35" spans="1:17" ht="15" customHeight="1">
      <c r="A35" s="134" t="s">
        <v>80</v>
      </c>
      <c r="B35" s="110"/>
      <c r="C35" s="26">
        <v>0.76400000000000001</v>
      </c>
      <c r="D35" s="110"/>
      <c r="E35" s="26">
        <v>0.7454468533439037</v>
      </c>
      <c r="F35" s="26">
        <v>0.58079080810819284</v>
      </c>
      <c r="G35" s="26">
        <v>0.5698291970407563</v>
      </c>
      <c r="H35" s="110"/>
      <c r="I35" s="26">
        <v>0.57813871202473921</v>
      </c>
      <c r="J35" s="26">
        <v>0.52929748863066717</v>
      </c>
      <c r="K35" s="26">
        <v>0.51756685334694419</v>
      </c>
      <c r="L35" s="123"/>
      <c r="M35" s="26">
        <v>0.58079080810819284</v>
      </c>
      <c r="N35" s="26">
        <v>0.52929748863066717</v>
      </c>
      <c r="O35" s="38"/>
      <c r="P35" s="26">
        <v>0.5698291970407563</v>
      </c>
      <c r="Q35" s="26">
        <v>0.51756685334694419</v>
      </c>
    </row>
    <row r="36" spans="1:17" ht="15" customHeight="1">
      <c r="A36" s="134" t="s">
        <v>81</v>
      </c>
      <c r="B36" s="110"/>
      <c r="C36" s="26">
        <v>1.6079912665065421E-3</v>
      </c>
      <c r="D36" s="110"/>
      <c r="E36" s="26">
        <v>5.3028059174870532E-4</v>
      </c>
      <c r="F36" s="26">
        <v>3.4115919811309459E-3</v>
      </c>
      <c r="G36" s="26">
        <v>-1.0836337906957195E-3</v>
      </c>
      <c r="H36" s="110"/>
      <c r="I36" s="26">
        <v>8.2324638984648539E-5</v>
      </c>
      <c r="J36" s="26">
        <v>1.178247545089795E-3</v>
      </c>
      <c r="K36" s="26">
        <v>-2.9324474058116374E-4</v>
      </c>
      <c r="L36" s="123"/>
      <c r="M36" s="26">
        <v>3.9702629995266546E-3</v>
      </c>
      <c r="N36" s="26">
        <v>1.2665414361234615E-3</v>
      </c>
      <c r="O36" s="38"/>
      <c r="P36" s="26">
        <v>2.872217787403018E-3</v>
      </c>
      <c r="Q36" s="26">
        <v>9.57556993063167E-4</v>
      </c>
    </row>
    <row r="37" spans="1:17" ht="15" customHeight="1">
      <c r="A37" s="134" t="s">
        <v>82</v>
      </c>
      <c r="B37" s="110"/>
      <c r="C37" s="26">
        <v>3.1392347721920143E-2</v>
      </c>
      <c r="D37" s="110"/>
      <c r="E37" s="26">
        <v>3.1268797047691581E-2</v>
      </c>
      <c r="F37" s="26">
        <v>3.5345507991056631E-2</v>
      </c>
      <c r="G37" s="26">
        <v>3.4872022555920965E-2</v>
      </c>
      <c r="H37" s="110"/>
      <c r="I37" s="26">
        <v>3.275380792875774E-2</v>
      </c>
      <c r="J37" s="26">
        <v>3.4391836302210432E-2</v>
      </c>
      <c r="K37" s="26">
        <v>3.4652375962134691E-2</v>
      </c>
      <c r="L37" s="123"/>
      <c r="M37" s="26">
        <v>3.1721489025772834E-2</v>
      </c>
      <c r="N37" s="26">
        <v>3.2664462266097809E-2</v>
      </c>
      <c r="O37" s="38"/>
      <c r="P37" s="26">
        <v>3.1834891573576225E-2</v>
      </c>
      <c r="Q37" s="26">
        <v>3.2742037593774274E-2</v>
      </c>
    </row>
    <row r="38" spans="1:17">
      <c r="A38" s="195" t="s">
        <v>141</v>
      </c>
    </row>
    <row r="39" spans="1:17">
      <c r="A39" s="196"/>
    </row>
  </sheetData>
  <mergeCells count="2">
    <mergeCell ref="E6:G6"/>
    <mergeCell ref="I6:K6"/>
  </mergeCells>
  <conditionalFormatting sqref="L29:L36 H7">
    <cfRule type="containsErrors" dxfId="720" priority="144">
      <formula>ISERROR(H7)</formula>
    </cfRule>
  </conditionalFormatting>
  <conditionalFormatting sqref="L8">
    <cfRule type="containsErrors" dxfId="719" priority="123">
      <formula>ISERROR(L8)</formula>
    </cfRule>
  </conditionalFormatting>
  <conditionalFormatting sqref="D21:D22">
    <cfRule type="containsErrors" dxfId="718" priority="179">
      <formula>ISERROR(D21)</formula>
    </cfRule>
  </conditionalFormatting>
  <conditionalFormatting sqref="D23:D25">
    <cfRule type="containsErrors" dxfId="717" priority="169">
      <formula>ISERROR(D23)</formula>
    </cfRule>
  </conditionalFormatting>
  <conditionalFormatting sqref="D9:D20">
    <cfRule type="containsErrors" dxfId="716" priority="183">
      <formula>ISERROR(D9)</formula>
    </cfRule>
  </conditionalFormatting>
  <conditionalFormatting sqref="L9:L20">
    <cfRule type="containsErrors" dxfId="715" priority="173">
      <formula>ISERROR(L9)</formula>
    </cfRule>
  </conditionalFormatting>
  <conditionalFormatting sqref="L23:L25">
    <cfRule type="containsErrors" dxfId="714" priority="165">
      <formula>ISERROR(L23)</formula>
    </cfRule>
  </conditionalFormatting>
  <conditionalFormatting sqref="L21:L22">
    <cfRule type="containsErrors" dxfId="713" priority="172">
      <formula>ISERROR(L21)</formula>
    </cfRule>
  </conditionalFormatting>
  <conditionalFormatting sqref="L28">
    <cfRule type="containsErrors" dxfId="712" priority="158">
      <formula>ISERROR(L28)</formula>
    </cfRule>
  </conditionalFormatting>
  <conditionalFormatting sqref="D28">
    <cfRule type="containsErrors" dxfId="711" priority="162">
      <formula>ISERROR(D28)</formula>
    </cfRule>
  </conditionalFormatting>
  <conditionalFormatting sqref="L27">
    <cfRule type="containsErrors" dxfId="710" priority="151">
      <formula>ISERROR(L27)</formula>
    </cfRule>
  </conditionalFormatting>
  <conditionalFormatting sqref="D27">
    <cfRule type="containsErrors" dxfId="709" priority="155">
      <formula>ISERROR(D27)</formula>
    </cfRule>
  </conditionalFormatting>
  <conditionalFormatting sqref="D29:D36">
    <cfRule type="containsErrors" dxfId="708" priority="148">
      <formula>ISERROR(D29)</formula>
    </cfRule>
  </conditionalFormatting>
  <conditionalFormatting sqref="L37">
    <cfRule type="containsErrors" dxfId="707" priority="137">
      <formula>ISERROR(L37)</formula>
    </cfRule>
  </conditionalFormatting>
  <conditionalFormatting sqref="D37">
    <cfRule type="containsErrors" dxfId="706" priority="141">
      <formula>ISERROR(D37)</formula>
    </cfRule>
  </conditionalFormatting>
  <conditionalFormatting sqref="D8">
    <cfRule type="containsErrors" dxfId="705" priority="127">
      <formula>ISERROR(D8)</formula>
    </cfRule>
  </conditionalFormatting>
  <conditionalFormatting sqref="D26">
    <cfRule type="containsErrors" dxfId="704" priority="120">
      <formula>ISERROR(D26)</formula>
    </cfRule>
  </conditionalFormatting>
  <conditionalFormatting sqref="L26">
    <cfRule type="containsErrors" dxfId="703" priority="116">
      <formula>ISERROR(L26)</formula>
    </cfRule>
  </conditionalFormatting>
  <conditionalFormatting sqref="B7">
    <cfRule type="containsErrors" dxfId="702" priority="108">
      <formula>ISERROR(B7)</formula>
    </cfRule>
  </conditionalFormatting>
  <conditionalFormatting sqref="B21:B22">
    <cfRule type="containsErrors" dxfId="701" priority="114">
      <formula>ISERROR(B21)</formula>
    </cfRule>
  </conditionalFormatting>
  <conditionalFormatting sqref="B23:B25">
    <cfRule type="containsErrors" dxfId="700" priority="113">
      <formula>ISERROR(B23)</formula>
    </cfRule>
  </conditionalFormatting>
  <conditionalFormatting sqref="B9:B20">
    <cfRule type="containsErrors" dxfId="699" priority="115">
      <formula>ISERROR(B9)</formula>
    </cfRule>
  </conditionalFormatting>
  <conditionalFormatting sqref="B28">
    <cfRule type="containsErrors" dxfId="698" priority="112">
      <formula>ISERROR(B28)</formula>
    </cfRule>
  </conditionalFormatting>
  <conditionalFormatting sqref="B27">
    <cfRule type="containsErrors" dxfId="697" priority="111">
      <formula>ISERROR(B27)</formula>
    </cfRule>
  </conditionalFormatting>
  <conditionalFormatting sqref="B29:B36">
    <cfRule type="containsErrors" dxfId="696" priority="110">
      <formula>ISERROR(B29)</formula>
    </cfRule>
  </conditionalFormatting>
  <conditionalFormatting sqref="B37">
    <cfRule type="containsErrors" dxfId="695" priority="109">
      <formula>ISERROR(B37)</formula>
    </cfRule>
  </conditionalFormatting>
  <conditionalFormatting sqref="B8">
    <cfRule type="containsErrors" dxfId="694" priority="107">
      <formula>ISERROR(B8)</formula>
    </cfRule>
  </conditionalFormatting>
  <conditionalFormatting sqref="B26">
    <cfRule type="containsErrors" dxfId="693" priority="106">
      <formula>ISERROR(B26)</formula>
    </cfRule>
  </conditionalFormatting>
  <conditionalFormatting sqref="N29:O36">
    <cfRule type="containsErrors" dxfId="692" priority="90">
      <formula>ISERROR(N29)</formula>
    </cfRule>
  </conditionalFormatting>
  <conditionalFormatting sqref="N8:O8">
    <cfRule type="containsErrors" dxfId="691" priority="88">
      <formula>ISERROR(N8)</formula>
    </cfRule>
  </conditionalFormatting>
  <conditionalFormatting sqref="N21:O22">
    <cfRule type="containsErrors" dxfId="690" priority="94">
      <formula>ISERROR(N21)</formula>
    </cfRule>
  </conditionalFormatting>
  <conditionalFormatting sqref="N9:O9 N11:O20 O10">
    <cfRule type="containsErrors" dxfId="689" priority="95">
      <formula>ISERROR(N9)</formula>
    </cfRule>
  </conditionalFormatting>
  <conditionalFormatting sqref="N23:O25">
    <cfRule type="containsErrors" dxfId="688" priority="93">
      <formula>ISERROR(N23)</formula>
    </cfRule>
  </conditionalFormatting>
  <conditionalFormatting sqref="N28:O28">
    <cfRule type="containsErrors" dxfId="687" priority="92">
      <formula>ISERROR(N28)</formula>
    </cfRule>
  </conditionalFormatting>
  <conditionalFormatting sqref="N27:O27">
    <cfRule type="containsErrors" dxfId="686" priority="91">
      <formula>ISERROR(N27)</formula>
    </cfRule>
  </conditionalFormatting>
  <conditionalFormatting sqref="N37:O37">
    <cfRule type="containsErrors" dxfId="685" priority="89">
      <formula>ISERROR(N37)</formula>
    </cfRule>
  </conditionalFormatting>
  <conditionalFormatting sqref="N26:O26">
    <cfRule type="containsErrors" dxfId="684" priority="87">
      <formula>ISERROR(N26)</formula>
    </cfRule>
  </conditionalFormatting>
  <conditionalFormatting sqref="C9 C14 C16 C18:C20 C11:C12">
    <cfRule type="containsErrors" dxfId="683" priority="85">
      <formula>ISERROR(C9)</formula>
    </cfRule>
  </conditionalFormatting>
  <conditionalFormatting sqref="C23:C25">
    <cfRule type="containsErrors" dxfId="682" priority="83">
      <formula>ISERROR(C23)</formula>
    </cfRule>
  </conditionalFormatting>
  <conditionalFormatting sqref="C28">
    <cfRule type="containsErrors" dxfId="681" priority="82">
      <formula>ISERROR(C28)</formula>
    </cfRule>
  </conditionalFormatting>
  <conditionalFormatting sqref="C21:C22">
    <cfRule type="containsErrors" dxfId="680" priority="84">
      <formula>ISERROR(C21)</formula>
    </cfRule>
  </conditionalFormatting>
  <conditionalFormatting sqref="C27">
    <cfRule type="containsErrors" dxfId="679" priority="81">
      <formula>ISERROR(C27)</formula>
    </cfRule>
  </conditionalFormatting>
  <conditionalFormatting sqref="C29 C31:C36">
    <cfRule type="containsErrors" dxfId="678" priority="80">
      <formula>ISERROR(C29)</formula>
    </cfRule>
  </conditionalFormatting>
  <conditionalFormatting sqref="C26">
    <cfRule type="containsErrors" dxfId="677" priority="78">
      <formula>ISERROR(C26)</formula>
    </cfRule>
  </conditionalFormatting>
  <conditionalFormatting sqref="C8">
    <cfRule type="containsErrors" dxfId="676" priority="77">
      <formula>ISERROR(C8)</formula>
    </cfRule>
  </conditionalFormatting>
  <conditionalFormatting sqref="C13">
    <cfRule type="containsErrors" dxfId="675" priority="76">
      <formula>ISERROR(C13)</formula>
    </cfRule>
  </conditionalFormatting>
  <conditionalFormatting sqref="C15">
    <cfRule type="containsErrors" dxfId="674" priority="75">
      <formula>ISERROR(C15)</formula>
    </cfRule>
  </conditionalFormatting>
  <conditionalFormatting sqref="C17">
    <cfRule type="containsErrors" dxfId="673" priority="74">
      <formula>ISERROR(C17)</formula>
    </cfRule>
  </conditionalFormatting>
  <conditionalFormatting sqref="C30">
    <cfRule type="containsErrors" dxfId="672" priority="73">
      <formula>ISERROR(C30)</formula>
    </cfRule>
  </conditionalFormatting>
  <conditionalFormatting sqref="F37">
    <cfRule type="containsErrors" dxfId="671" priority="48">
      <formula>ISERROR(F37)</formula>
    </cfRule>
  </conditionalFormatting>
  <conditionalFormatting sqref="H29:H36">
    <cfRule type="containsErrors" dxfId="670" priority="50">
      <formula>ISERROR(H29)</formula>
    </cfRule>
  </conditionalFormatting>
  <conditionalFormatting sqref="J30 J33:J36">
    <cfRule type="containsErrors" dxfId="669" priority="49">
      <formula>ISERROR(J30)</formula>
    </cfRule>
  </conditionalFormatting>
  <conditionalFormatting sqref="J8">
    <cfRule type="containsErrors" dxfId="668" priority="42">
      <formula>ISERROR(J8)</formula>
    </cfRule>
  </conditionalFormatting>
  <conditionalFormatting sqref="F9:F20">
    <cfRule type="containsErrors" dxfId="667" priority="72">
      <formula>ISERROR(F9)</formula>
    </cfRule>
  </conditionalFormatting>
  <conditionalFormatting sqref="H21:H22">
    <cfRule type="containsErrors" dxfId="666" priority="67">
      <formula>ISERROR(H21)</formula>
    </cfRule>
  </conditionalFormatting>
  <conditionalFormatting sqref="F28">
    <cfRule type="containsErrors" dxfId="665" priority="60">
      <formula>ISERROR(F28)</formula>
    </cfRule>
  </conditionalFormatting>
  <conditionalFormatting sqref="H28">
    <cfRule type="containsErrors" dxfId="664" priority="58">
      <formula>ISERROR(H28)</formula>
    </cfRule>
  </conditionalFormatting>
  <conditionalFormatting sqref="J21:J22">
    <cfRule type="containsErrors" dxfId="663" priority="65">
      <formula>ISERROR(J21)</formula>
    </cfRule>
  </conditionalFormatting>
  <conditionalFormatting sqref="F21:F22">
    <cfRule type="containsErrors" dxfId="662" priority="70">
      <formula>ISERROR(F21)</formula>
    </cfRule>
  </conditionalFormatting>
  <conditionalFormatting sqref="H9:H20">
    <cfRule type="containsErrors" dxfId="661" priority="68">
      <formula>ISERROR(H9)</formula>
    </cfRule>
  </conditionalFormatting>
  <conditionalFormatting sqref="J9:J20">
    <cfRule type="containsErrors" dxfId="660" priority="66">
      <formula>ISERROR(J9)</formula>
    </cfRule>
  </conditionalFormatting>
  <conditionalFormatting sqref="F23:F25">
    <cfRule type="containsErrors" dxfId="659" priority="64">
      <formula>ISERROR(F23)</formula>
    </cfRule>
  </conditionalFormatting>
  <conditionalFormatting sqref="H23:H25">
    <cfRule type="containsErrors" dxfId="658" priority="62">
      <formula>ISERROR(H23)</formula>
    </cfRule>
  </conditionalFormatting>
  <conditionalFormatting sqref="J24:J25">
    <cfRule type="containsErrors" dxfId="657" priority="61">
      <formula>ISERROR(J24)</formula>
    </cfRule>
  </conditionalFormatting>
  <conditionalFormatting sqref="F27">
    <cfRule type="containsErrors" dxfId="656" priority="56">
      <formula>ISERROR(F27)</formula>
    </cfRule>
  </conditionalFormatting>
  <conditionalFormatting sqref="J28">
    <cfRule type="containsErrors" dxfId="655" priority="57">
      <formula>ISERROR(J28)</formula>
    </cfRule>
  </conditionalFormatting>
  <conditionalFormatting sqref="H27">
    <cfRule type="containsErrors" dxfId="654" priority="54">
      <formula>ISERROR(H27)</formula>
    </cfRule>
  </conditionalFormatting>
  <conditionalFormatting sqref="F29:F31 F33:F36">
    <cfRule type="containsErrors" dxfId="653" priority="52">
      <formula>ISERROR(F29)</formula>
    </cfRule>
  </conditionalFormatting>
  <conditionalFormatting sqref="J27">
    <cfRule type="containsErrors" dxfId="652" priority="53">
      <formula>ISERROR(J27)</formula>
    </cfRule>
  </conditionalFormatting>
  <conditionalFormatting sqref="H37">
    <cfRule type="containsErrors" dxfId="651" priority="46">
      <formula>ISERROR(H37)</formula>
    </cfRule>
  </conditionalFormatting>
  <conditionalFormatting sqref="F8">
    <cfRule type="containsErrors" dxfId="650" priority="45">
      <formula>ISERROR(F8)</formula>
    </cfRule>
  </conditionalFormatting>
  <conditionalFormatting sqref="H8">
    <cfRule type="containsErrors" dxfId="649" priority="43">
      <formula>ISERROR(H8)</formula>
    </cfRule>
  </conditionalFormatting>
  <conditionalFormatting sqref="F26">
    <cfRule type="containsErrors" dxfId="648" priority="41">
      <formula>ISERROR(F26)</formula>
    </cfRule>
  </conditionalFormatting>
  <conditionalFormatting sqref="H26">
    <cfRule type="containsErrors" dxfId="647" priority="39">
      <formula>ISERROR(H26)</formula>
    </cfRule>
  </conditionalFormatting>
  <conditionalFormatting sqref="J26">
    <cfRule type="containsErrors" dxfId="646" priority="38">
      <formula>ISERROR(J26)</formula>
    </cfRule>
  </conditionalFormatting>
  <conditionalFormatting sqref="J23">
    <cfRule type="containsErrors" dxfId="645" priority="37">
      <formula>ISERROR(J23)</formula>
    </cfRule>
  </conditionalFormatting>
  <conditionalFormatting sqref="J31">
    <cfRule type="containsErrors" dxfId="644" priority="31">
      <formula>ISERROR(J31)</formula>
    </cfRule>
  </conditionalFormatting>
  <conditionalFormatting sqref="J29">
    <cfRule type="containsErrors" dxfId="643" priority="34">
      <formula>ISERROR(J29)</formula>
    </cfRule>
  </conditionalFormatting>
  <conditionalFormatting sqref="J37">
    <cfRule type="containsErrors" dxfId="642" priority="28">
      <formula>ISERROR(J37)</formula>
    </cfRule>
  </conditionalFormatting>
  <conditionalFormatting sqref="C37">
    <cfRule type="containsErrors" dxfId="641" priority="26">
      <formula>ISERROR(C37)</formula>
    </cfRule>
  </conditionalFormatting>
  <conditionalFormatting sqref="Q29:Q36">
    <cfRule type="containsErrors" dxfId="640" priority="20">
      <formula>ISERROR(Q29)</formula>
    </cfRule>
  </conditionalFormatting>
  <conditionalFormatting sqref="Q8">
    <cfRule type="containsErrors" dxfId="639" priority="18">
      <formula>ISERROR(Q8)</formula>
    </cfRule>
  </conditionalFormatting>
  <conditionalFormatting sqref="Q21:Q22">
    <cfRule type="containsErrors" dxfId="638" priority="24">
      <formula>ISERROR(Q21)</formula>
    </cfRule>
  </conditionalFormatting>
  <conditionalFormatting sqref="Q9:Q20">
    <cfRule type="containsErrors" dxfId="637" priority="25">
      <formula>ISERROR(Q9)</formula>
    </cfRule>
  </conditionalFormatting>
  <conditionalFormatting sqref="Q23:Q25">
    <cfRule type="containsErrors" dxfId="636" priority="23">
      <formula>ISERROR(Q23)</formula>
    </cfRule>
  </conditionalFormatting>
  <conditionalFormatting sqref="Q28">
    <cfRule type="containsErrors" dxfId="635" priority="22">
      <formula>ISERROR(Q28)</formula>
    </cfRule>
  </conditionalFormatting>
  <conditionalFormatting sqref="Q27">
    <cfRule type="containsErrors" dxfId="634" priority="21">
      <formula>ISERROR(Q27)</formula>
    </cfRule>
  </conditionalFormatting>
  <conditionalFormatting sqref="Q37">
    <cfRule type="containsErrors" dxfId="633" priority="19">
      <formula>ISERROR(Q37)</formula>
    </cfRule>
  </conditionalFormatting>
  <conditionalFormatting sqref="Q26">
    <cfRule type="containsErrors" dxfId="632" priority="17">
      <formula>ISERROR(Q26)</formula>
    </cfRule>
  </conditionalFormatting>
  <conditionalFormatting sqref="F32">
    <cfRule type="containsErrors" dxfId="631" priority="12">
      <formula>ISERROR(F32)</formula>
    </cfRule>
  </conditionalFormatting>
  <conditionalFormatting sqref="J32">
    <cfRule type="containsErrors" dxfId="630" priority="11">
      <formula>ISERROR(J32)</formula>
    </cfRule>
  </conditionalFormatting>
  <conditionalFormatting sqref="C10">
    <cfRule type="containsErrors" dxfId="629" priority="9">
      <formula>ISERROR(C10)</formula>
    </cfRule>
  </conditionalFormatting>
  <conditionalFormatting sqref="D7 F7">
    <cfRule type="containsErrors" dxfId="628" priority="4">
      <formula>ISERROR(D7)</formula>
    </cfRule>
  </conditionalFormatting>
  <conditionalFormatting sqref="C7">
    <cfRule type="containsErrors" dxfId="627" priority="2">
      <formula>ISERROR(C7)</formula>
    </cfRule>
  </conditionalFormatting>
  <conditionalFormatting sqref="J7">
    <cfRule type="containsErrors" dxfId="626" priority="1">
      <formula>ISERROR(J7)</formula>
    </cfRule>
  </conditionalFormatting>
  <printOptions horizontalCentered="1" verticalCentered="1"/>
  <pageMargins left="0.23622047244094491" right="0.23622047244094491" top="0.74803149606299213" bottom="0.74803149606299213" header="0.31496062992125984" footer="0.31496062992125984"/>
  <pageSetup paperSize="9" scale="85" orientation="landscape" errors="blank" r:id="rId1"/>
  <headerFooter scaleWithDoc="0">
    <oddHeader>&amp;LAddiko Bank AG&amp;R&amp;A</oddHeader>
    <oddFooter>Page &amp;P of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31C9-BAE0-4E28-88FE-E9BB18E68C32}">
  <sheetPr>
    <tabColor rgb="FFFF4D5A"/>
    <pageSetUpPr fitToPage="1"/>
  </sheetPr>
  <dimension ref="A1:Q39"/>
  <sheetViews>
    <sheetView showGridLines="0" view="pageBreakPreview" zoomScale="80" zoomScaleNormal="100" zoomScaleSheetLayoutView="80" workbookViewId="0">
      <selection activeCell="A39" sqref="A39"/>
    </sheetView>
  </sheetViews>
  <sheetFormatPr defaultColWidth="11.42578125" defaultRowHeight="13.5"/>
  <cols>
    <col min="1" max="1" width="30.7109375" style="150" customWidth="1"/>
    <col min="2" max="2" width="1.7109375" style="41" customWidth="1"/>
    <col min="3" max="3" width="11.7109375" style="190" customWidth="1"/>
    <col min="4" max="4" width="1.7109375" style="41" customWidth="1"/>
    <col min="5" max="7" width="11.7109375" style="190" customWidth="1"/>
    <col min="8" max="8" width="1.7109375" style="41" customWidth="1"/>
    <col min="9" max="11" width="11.7109375" style="41" customWidth="1"/>
    <col min="12" max="12" width="1.7109375" style="150" customWidth="1"/>
    <col min="13" max="14" width="11.7109375" style="41" customWidth="1"/>
    <col min="15" max="15" width="1.7109375" style="41" customWidth="1"/>
    <col min="16" max="17" width="11.7109375" style="41" customWidth="1"/>
    <col min="18" max="16384" width="11.42578125" style="150"/>
  </cols>
  <sheetData>
    <row r="1" spans="1:17" ht="27.75">
      <c r="A1" s="275" t="s">
        <v>175</v>
      </c>
    </row>
    <row r="2" spans="1:17">
      <c r="A2" s="151"/>
    </row>
    <row r="3" spans="1:17">
      <c r="A3" s="235"/>
      <c r="B3" s="191"/>
      <c r="C3" s="219"/>
      <c r="D3" s="191"/>
      <c r="E3" s="219"/>
      <c r="F3" s="219"/>
      <c r="G3" s="219"/>
      <c r="H3" s="191"/>
      <c r="I3" s="219"/>
      <c r="J3" s="219"/>
      <c r="K3" s="219"/>
      <c r="L3" s="156"/>
      <c r="M3" s="219"/>
      <c r="N3" s="219"/>
      <c r="O3" s="219"/>
      <c r="P3" s="219"/>
      <c r="Q3" s="219"/>
    </row>
    <row r="4" spans="1:17">
      <c r="A4" s="236"/>
      <c r="B4" s="236"/>
      <c r="C4" s="236"/>
      <c r="D4" s="236"/>
      <c r="E4" s="236"/>
      <c r="F4" s="236"/>
      <c r="G4" s="236"/>
      <c r="H4" s="236"/>
      <c r="I4" s="236"/>
      <c r="J4" s="236"/>
      <c r="K4" s="236"/>
      <c r="L4" s="236"/>
      <c r="M4" s="236"/>
      <c r="N4" s="236"/>
      <c r="O4" s="236"/>
      <c r="P4" s="236"/>
      <c r="Q4" s="236"/>
    </row>
    <row r="5" spans="1:17">
      <c r="B5" s="150"/>
      <c r="C5" s="150"/>
      <c r="D5" s="150"/>
      <c r="E5" s="150"/>
      <c r="F5" s="150"/>
      <c r="G5" s="150"/>
      <c r="H5" s="150"/>
      <c r="I5" s="150"/>
      <c r="J5" s="150"/>
      <c r="K5" s="150"/>
      <c r="M5" s="150"/>
      <c r="N5" s="150"/>
      <c r="O5" s="150"/>
      <c r="P5" s="150"/>
      <c r="Q5" s="150"/>
    </row>
    <row r="6" spans="1:17">
      <c r="A6" s="193" t="s">
        <v>168</v>
      </c>
      <c r="B6" s="35"/>
      <c r="C6" s="293">
        <v>2017</v>
      </c>
      <c r="D6" s="1"/>
      <c r="E6" s="357" t="s">
        <v>135</v>
      </c>
      <c r="F6" s="357"/>
      <c r="G6" s="357"/>
      <c r="H6" s="156"/>
      <c r="I6" s="357" t="s">
        <v>136</v>
      </c>
      <c r="J6" s="357"/>
      <c r="K6" s="357"/>
      <c r="L6" s="2"/>
      <c r="M6" s="294" t="s">
        <v>13</v>
      </c>
      <c r="N6" s="294" t="s">
        <v>19</v>
      </c>
      <c r="O6" s="3"/>
      <c r="P6" s="294" t="s">
        <v>13</v>
      </c>
      <c r="Q6" s="294" t="s">
        <v>19</v>
      </c>
    </row>
    <row r="7" spans="1:17" ht="15" customHeight="1">
      <c r="A7" s="193" t="s">
        <v>94</v>
      </c>
      <c r="B7" s="5"/>
      <c r="C7" s="6" t="s">
        <v>88</v>
      </c>
      <c r="D7" s="5"/>
      <c r="E7" s="7" t="s">
        <v>143</v>
      </c>
      <c r="F7" s="141" t="s">
        <v>144</v>
      </c>
      <c r="G7" s="263" t="s">
        <v>145</v>
      </c>
      <c r="H7" s="156"/>
      <c r="I7" s="7" t="s">
        <v>143</v>
      </c>
      <c r="J7" s="142" t="s">
        <v>144</v>
      </c>
      <c r="K7" s="7" t="s">
        <v>145</v>
      </c>
      <c r="L7" s="8"/>
      <c r="M7" s="143" t="s">
        <v>147</v>
      </c>
      <c r="N7" s="7" t="s">
        <v>147</v>
      </c>
      <c r="O7" s="9"/>
      <c r="P7" s="143" t="s">
        <v>148</v>
      </c>
      <c r="Q7" s="7" t="s">
        <v>148</v>
      </c>
    </row>
    <row r="8" spans="1:17" ht="15" customHeight="1">
      <c r="A8" s="250" t="s">
        <v>22</v>
      </c>
      <c r="B8" s="114"/>
      <c r="C8" s="14">
        <v>19.685369999999999</v>
      </c>
      <c r="D8" s="33"/>
      <c r="E8" s="14">
        <v>4.7144639399999999</v>
      </c>
      <c r="F8" s="14">
        <v>5.0305266900000021</v>
      </c>
      <c r="G8" s="14">
        <v>4.7886874699999975</v>
      </c>
      <c r="H8" s="33"/>
      <c r="I8" s="14">
        <v>4.3920785599999999</v>
      </c>
      <c r="J8" s="14">
        <v>4.7590746700000004</v>
      </c>
      <c r="K8" s="14">
        <v>4.8320313999999982</v>
      </c>
      <c r="L8" s="303"/>
      <c r="M8" s="14">
        <v>9.744990630000002</v>
      </c>
      <c r="N8" s="14">
        <v>9.1511532300000002</v>
      </c>
      <c r="O8" s="33"/>
      <c r="P8" s="14">
        <v>14.533678099999999</v>
      </c>
      <c r="Q8" s="14">
        <v>13.983184629999998</v>
      </c>
    </row>
    <row r="9" spans="1:17" ht="15" customHeight="1">
      <c r="A9" s="251" t="s">
        <v>0</v>
      </c>
      <c r="B9" s="110"/>
      <c r="C9" s="300">
        <v>13.56556</v>
      </c>
      <c r="D9" s="31"/>
      <c r="E9" s="300">
        <v>3.1519441900000005</v>
      </c>
      <c r="F9" s="300">
        <v>3.3466748200000009</v>
      </c>
      <c r="G9" s="300">
        <v>3.2661130899999984</v>
      </c>
      <c r="H9" s="31"/>
      <c r="I9" s="300">
        <v>2.9793729600000001</v>
      </c>
      <c r="J9" s="300">
        <v>3.2546315400000001</v>
      </c>
      <c r="K9" s="300">
        <v>3.142471989999998</v>
      </c>
      <c r="L9" s="301"/>
      <c r="M9" s="300">
        <v>6.4986190100000014</v>
      </c>
      <c r="N9" s="300">
        <v>6.2340045000000002</v>
      </c>
      <c r="O9" s="31"/>
      <c r="P9" s="300">
        <v>9.7647320999999998</v>
      </c>
      <c r="Q9" s="300">
        <v>9.3764764899999982</v>
      </c>
    </row>
    <row r="10" spans="1:17" ht="15" customHeight="1">
      <c r="A10" s="251" t="s">
        <v>72</v>
      </c>
      <c r="B10" s="110"/>
      <c r="C10" s="304">
        <v>14.541418129999998</v>
      </c>
      <c r="D10" s="31"/>
      <c r="E10" s="300">
        <v>3.8170708264882265</v>
      </c>
      <c r="F10" s="300">
        <v>3.8172731150317736</v>
      </c>
      <c r="G10" s="300">
        <v>3.780724001944221</v>
      </c>
      <c r="H10" s="31"/>
      <c r="I10" s="300">
        <v>3.6521711930700005</v>
      </c>
      <c r="J10" s="300">
        <v>3.7533265313433408</v>
      </c>
      <c r="K10" s="300">
        <v>3.7923797269566597</v>
      </c>
      <c r="L10" s="301"/>
      <c r="M10" s="300">
        <v>7.6343439415200001</v>
      </c>
      <c r="N10" s="300">
        <v>7.4054977244133413</v>
      </c>
      <c r="O10" s="31"/>
      <c r="P10" s="300">
        <v>11.415067943464221</v>
      </c>
      <c r="Q10" s="300">
        <v>11.197877451370001</v>
      </c>
    </row>
    <row r="11" spans="1:17" ht="15" customHeight="1">
      <c r="A11" s="251" t="s">
        <v>1</v>
      </c>
      <c r="B11" s="110"/>
      <c r="C11" s="300">
        <v>6.1198100000000002</v>
      </c>
      <c r="D11" s="31"/>
      <c r="E11" s="300">
        <v>1.5625197499999999</v>
      </c>
      <c r="F11" s="300">
        <v>1.6838518700000003</v>
      </c>
      <c r="G11" s="300">
        <v>1.5225743799999996</v>
      </c>
      <c r="H11" s="31"/>
      <c r="I11" s="300">
        <v>1.4127055999999998</v>
      </c>
      <c r="J11" s="300">
        <v>1.5044431300000003</v>
      </c>
      <c r="K11" s="300">
        <v>1.6895594100000002</v>
      </c>
      <c r="L11" s="301"/>
      <c r="M11" s="300">
        <v>3.2463716200000001</v>
      </c>
      <c r="N11" s="300">
        <v>2.9171487300000001</v>
      </c>
      <c r="O11" s="31"/>
      <c r="P11" s="300">
        <v>4.7689459999999997</v>
      </c>
      <c r="Q11" s="300">
        <v>4.6067081400000003</v>
      </c>
    </row>
    <row r="12" spans="1:17" ht="15" customHeight="1">
      <c r="A12" s="252" t="s">
        <v>137</v>
      </c>
      <c r="B12" s="110"/>
      <c r="C12" s="300">
        <v>-1.52363</v>
      </c>
      <c r="D12" s="31"/>
      <c r="E12" s="300">
        <v>6.2855659999999994E-2</v>
      </c>
      <c r="F12" s="300">
        <v>-0.10160748999999997</v>
      </c>
      <c r="G12" s="300">
        <v>-0.20554117000000005</v>
      </c>
      <c r="H12" s="31"/>
      <c r="I12" s="300">
        <v>-0.20300844000000007</v>
      </c>
      <c r="J12" s="300">
        <v>3.0557850000000025E-2</v>
      </c>
      <c r="K12" s="300">
        <v>-0.15169261000000003</v>
      </c>
      <c r="L12" s="301"/>
      <c r="M12" s="300">
        <v>-3.875182999999998E-2</v>
      </c>
      <c r="N12" s="300">
        <v>-0.17245059000000004</v>
      </c>
      <c r="O12" s="31"/>
      <c r="P12" s="300">
        <v>-0.24429300000000001</v>
      </c>
      <c r="Q12" s="300">
        <v>-0.32414320000000008</v>
      </c>
    </row>
    <row r="13" spans="1:17" ht="15" customHeight="1">
      <c r="A13" s="253" t="s">
        <v>2</v>
      </c>
      <c r="B13" s="114"/>
      <c r="C13" s="302">
        <v>18.161739999999998</v>
      </c>
      <c r="D13" s="33"/>
      <c r="E13" s="302">
        <v>4.7773196000000002</v>
      </c>
      <c r="F13" s="302">
        <v>4.9289192000000011</v>
      </c>
      <c r="G13" s="302">
        <v>4.5831462999999975</v>
      </c>
      <c r="H13" s="33"/>
      <c r="I13" s="302">
        <v>4.1890701200000002</v>
      </c>
      <c r="J13" s="302">
        <v>4.7896325199999996</v>
      </c>
      <c r="K13" s="302">
        <v>4.6803387899999986</v>
      </c>
      <c r="L13" s="303"/>
      <c r="M13" s="302">
        <v>9.7062388000000013</v>
      </c>
      <c r="N13" s="302">
        <v>8.9787026399999998</v>
      </c>
      <c r="O13" s="33"/>
      <c r="P13" s="302">
        <v>14.289385099999999</v>
      </c>
      <c r="Q13" s="302">
        <v>13.659041429999998</v>
      </c>
    </row>
    <row r="14" spans="1:17" ht="15" customHeight="1">
      <c r="A14" s="254" t="s">
        <v>3</v>
      </c>
      <c r="B14" s="114"/>
      <c r="C14" s="302">
        <v>-15.50483</v>
      </c>
      <c r="D14" s="33"/>
      <c r="E14" s="302">
        <v>-3.46637643</v>
      </c>
      <c r="F14" s="302">
        <v>-3.6115771699999999</v>
      </c>
      <c r="G14" s="302">
        <v>-3.4346293999999995</v>
      </c>
      <c r="H14" s="33"/>
      <c r="I14" s="302">
        <v>-3.6832950799999997</v>
      </c>
      <c r="J14" s="302">
        <v>-3.4916168400000007</v>
      </c>
      <c r="K14" s="302">
        <v>-3.4480016200000003</v>
      </c>
      <c r="L14" s="303"/>
      <c r="M14" s="302">
        <v>-7.0779535999999998</v>
      </c>
      <c r="N14" s="302">
        <v>-7.1749119200000004</v>
      </c>
      <c r="O14" s="33"/>
      <c r="P14" s="302">
        <v>-10.512582999999999</v>
      </c>
      <c r="Q14" s="302">
        <v>-10.622913540000001</v>
      </c>
    </row>
    <row r="15" spans="1:17" ht="15" customHeight="1">
      <c r="A15" s="254" t="s">
        <v>73</v>
      </c>
      <c r="B15" s="114"/>
      <c r="C15" s="302">
        <v>2.6569099999999981</v>
      </c>
      <c r="D15" s="33"/>
      <c r="E15" s="302">
        <v>1.3109431700000003</v>
      </c>
      <c r="F15" s="302">
        <v>1.3173420300000012</v>
      </c>
      <c r="G15" s="302">
        <v>1.148516899999998</v>
      </c>
      <c r="H15" s="33"/>
      <c r="I15" s="302">
        <v>0.50577504000000051</v>
      </c>
      <c r="J15" s="302">
        <v>1.2980156799999989</v>
      </c>
      <c r="K15" s="302">
        <v>1.2323371699999983</v>
      </c>
      <c r="L15" s="303"/>
      <c r="M15" s="302">
        <v>2.6282852000000014</v>
      </c>
      <c r="N15" s="302">
        <v>1.8037907199999994</v>
      </c>
      <c r="O15" s="33"/>
      <c r="P15" s="302">
        <v>3.7768020999999994</v>
      </c>
      <c r="Q15" s="302">
        <v>3.0361278899999977</v>
      </c>
    </row>
    <row r="16" spans="1:17" ht="12.75" customHeight="1">
      <c r="A16" s="252" t="s">
        <v>74</v>
      </c>
      <c r="B16" s="110"/>
      <c r="C16" s="300">
        <v>2.7153200000000002</v>
      </c>
      <c r="D16" s="31"/>
      <c r="E16" s="300">
        <v>-0.11492408999999998</v>
      </c>
      <c r="F16" s="300">
        <v>0.43064017999999998</v>
      </c>
      <c r="G16" s="300">
        <v>-0.59766598999999998</v>
      </c>
      <c r="H16" s="31"/>
      <c r="I16" s="300">
        <v>0.13785501</v>
      </c>
      <c r="J16" s="300">
        <v>-0.10874971</v>
      </c>
      <c r="K16" s="300">
        <v>0.23023522000000002</v>
      </c>
      <c r="L16" s="301"/>
      <c r="M16" s="300">
        <v>0.31571609</v>
      </c>
      <c r="N16" s="300">
        <v>2.9105299999999994E-2</v>
      </c>
      <c r="O16" s="31"/>
      <c r="P16" s="300">
        <v>-0.28194989999999998</v>
      </c>
      <c r="Q16" s="300">
        <v>0.25934052000000002</v>
      </c>
    </row>
    <row r="17" spans="1:17" ht="15" customHeight="1">
      <c r="A17" s="254" t="s">
        <v>46</v>
      </c>
      <c r="B17" s="114"/>
      <c r="C17" s="302">
        <v>5.3722299999999983</v>
      </c>
      <c r="D17" s="33"/>
      <c r="E17" s="302">
        <v>1.1960190800000003</v>
      </c>
      <c r="F17" s="302">
        <v>1.7479822100000011</v>
      </c>
      <c r="G17" s="302">
        <v>0.55085090999999808</v>
      </c>
      <c r="H17" s="33"/>
      <c r="I17" s="302">
        <v>0.64363005000000051</v>
      </c>
      <c r="J17" s="302">
        <v>1.1892659699999988</v>
      </c>
      <c r="K17" s="302">
        <v>1.4625723899999983</v>
      </c>
      <c r="L17" s="303"/>
      <c r="M17" s="302">
        <v>2.9440012900000014</v>
      </c>
      <c r="N17" s="302">
        <v>1.8328960199999993</v>
      </c>
      <c r="O17" s="33"/>
      <c r="P17" s="302">
        <v>3.4948521999999995</v>
      </c>
      <c r="Q17" s="302">
        <v>3.2954684099999976</v>
      </c>
    </row>
    <row r="18" spans="1:17" ht="15" customHeight="1" thickBot="1">
      <c r="A18" s="140"/>
      <c r="B18" s="114"/>
      <c r="C18" s="121"/>
      <c r="D18" s="114"/>
      <c r="E18" s="121"/>
      <c r="F18" s="121"/>
      <c r="G18" s="121"/>
      <c r="H18" s="114"/>
      <c r="I18" s="121"/>
      <c r="J18" s="121"/>
      <c r="K18" s="121"/>
      <c r="L18" s="122"/>
      <c r="M18" s="121"/>
      <c r="N18" s="121"/>
      <c r="O18" s="114"/>
      <c r="P18" s="121"/>
      <c r="Q18" s="121"/>
    </row>
    <row r="19" spans="1:17" ht="15" customHeight="1" thickBot="1">
      <c r="A19" s="140" t="s">
        <v>5</v>
      </c>
      <c r="B19" s="114"/>
      <c r="C19" s="121">
        <v>363.69996999999995</v>
      </c>
      <c r="D19" s="114"/>
      <c r="E19" s="121">
        <v>359.71482794000002</v>
      </c>
      <c r="F19" s="121">
        <v>376.33908979</v>
      </c>
      <c r="G19" s="121">
        <v>381.56927065999992</v>
      </c>
      <c r="H19" s="114"/>
      <c r="I19" s="121">
        <v>405.59772020999998</v>
      </c>
      <c r="J19" s="121">
        <v>406.57683797999999</v>
      </c>
      <c r="K19" s="121">
        <v>416.76835168000008</v>
      </c>
      <c r="L19" s="122"/>
      <c r="M19" s="121">
        <v>376.33908979</v>
      </c>
      <c r="N19" s="121">
        <v>406.57683797999999</v>
      </c>
      <c r="O19" s="114"/>
      <c r="P19" s="121">
        <v>381.56927065999992</v>
      </c>
      <c r="Q19" s="121">
        <v>416.76835168000008</v>
      </c>
    </row>
    <row r="20" spans="1:17" ht="15" customHeight="1">
      <c r="A20" s="88"/>
      <c r="B20" s="114"/>
      <c r="C20" s="114"/>
      <c r="D20" s="114"/>
      <c r="E20" s="114"/>
      <c r="F20" s="114"/>
      <c r="G20" s="114"/>
      <c r="H20" s="114"/>
      <c r="I20" s="114"/>
      <c r="J20" s="114"/>
      <c r="K20" s="114"/>
      <c r="L20" s="122"/>
      <c r="M20" s="114"/>
      <c r="N20" s="114"/>
      <c r="O20" s="114"/>
      <c r="P20" s="114"/>
      <c r="Q20" s="114"/>
    </row>
    <row r="21" spans="1:17" ht="15" customHeight="1" thickBot="1">
      <c r="A21" s="255" t="s">
        <v>75</v>
      </c>
      <c r="B21" s="129"/>
      <c r="C21" s="130"/>
      <c r="D21" s="129"/>
      <c r="E21" s="130"/>
      <c r="F21" s="130"/>
      <c r="G21" s="130"/>
      <c r="H21" s="129"/>
      <c r="I21" s="130"/>
      <c r="J21" s="130"/>
      <c r="K21" s="130"/>
      <c r="L21" s="131"/>
      <c r="M21" s="130"/>
      <c r="N21" s="130"/>
      <c r="O21" s="129"/>
      <c r="P21" s="130"/>
      <c r="Q21" s="130"/>
    </row>
    <row r="22" spans="1:17" ht="15" customHeight="1">
      <c r="A22" s="256" t="s">
        <v>50</v>
      </c>
      <c r="B22" s="110"/>
      <c r="C22" s="115">
        <v>270.19926787999998</v>
      </c>
      <c r="D22" s="110"/>
      <c r="E22" s="115">
        <v>264.36975553999997</v>
      </c>
      <c r="F22" s="115">
        <v>271.09339102999996</v>
      </c>
      <c r="G22" s="115">
        <v>263.04461199999997</v>
      </c>
      <c r="H22" s="110"/>
      <c r="I22" s="115">
        <v>260.40457914000001</v>
      </c>
      <c r="J22" s="115">
        <v>274.54832576000001</v>
      </c>
      <c r="K22" s="115">
        <v>278.02140881000003</v>
      </c>
      <c r="L22" s="123"/>
      <c r="M22" s="115">
        <v>271.09339102999996</v>
      </c>
      <c r="N22" s="115">
        <v>274.54832576000001</v>
      </c>
      <c r="O22" s="110"/>
      <c r="P22" s="115">
        <v>263.04461199999997</v>
      </c>
      <c r="Q22" s="115">
        <v>278.02140881000003</v>
      </c>
    </row>
    <row r="23" spans="1:17" ht="15" customHeight="1">
      <c r="A23" s="251" t="s">
        <v>33</v>
      </c>
      <c r="B23" s="110"/>
      <c r="C23" s="126">
        <v>262.17634866999998</v>
      </c>
      <c r="D23" s="110"/>
      <c r="E23" s="126">
        <v>259.26106136020002</v>
      </c>
      <c r="F23" s="126">
        <v>265.51504864945997</v>
      </c>
      <c r="G23" s="126">
        <v>257.93874099990001</v>
      </c>
      <c r="H23" s="110"/>
      <c r="I23" s="126">
        <v>259.78193288764999</v>
      </c>
      <c r="J23" s="126">
        <v>271.57453519469999</v>
      </c>
      <c r="K23" s="126">
        <v>277.55928709035999</v>
      </c>
      <c r="L23" s="123"/>
      <c r="M23" s="126">
        <v>265.51504864945997</v>
      </c>
      <c r="N23" s="126">
        <v>271.57453519469999</v>
      </c>
      <c r="O23" s="110"/>
      <c r="P23" s="126">
        <v>257.93874099990001</v>
      </c>
      <c r="Q23" s="126">
        <v>277.55928709035999</v>
      </c>
    </row>
    <row r="24" spans="1:17" ht="15" customHeight="1">
      <c r="A24" s="252" t="s">
        <v>76</v>
      </c>
      <c r="B24" s="110"/>
      <c r="C24" s="126"/>
      <c r="D24" s="110"/>
      <c r="E24" s="126">
        <v>19.803881181599998</v>
      </c>
      <c r="F24" s="126">
        <v>24.229300045220008</v>
      </c>
      <c r="G24" s="126">
        <v>21.076818773179994</v>
      </c>
      <c r="H24" s="110"/>
      <c r="I24" s="126">
        <v>23.868572510499998</v>
      </c>
      <c r="J24" s="126">
        <v>35.48324180457</v>
      </c>
      <c r="K24" s="126">
        <v>29.108185684930007</v>
      </c>
      <c r="L24" s="123"/>
      <c r="M24" s="126">
        <v>44.033181226820005</v>
      </c>
      <c r="N24" s="126">
        <v>59.351814315069994</v>
      </c>
      <c r="O24" s="110"/>
      <c r="P24" s="126">
        <v>65.11</v>
      </c>
      <c r="Q24" s="126">
        <v>88.460000000000008</v>
      </c>
    </row>
    <row r="25" spans="1:17" ht="15" customHeight="1">
      <c r="A25" s="252" t="s">
        <v>77</v>
      </c>
      <c r="B25" s="110"/>
      <c r="C25" s="126">
        <v>279.40113557000001</v>
      </c>
      <c r="D25" s="110"/>
      <c r="E25" s="126">
        <v>279.13368595999998</v>
      </c>
      <c r="F25" s="126">
        <v>294.38910283999996</v>
      </c>
      <c r="G25" s="126">
        <v>299.43176599999998</v>
      </c>
      <c r="H25" s="110"/>
      <c r="I25" s="126">
        <v>322.87376763999998</v>
      </c>
      <c r="J25" s="126">
        <v>323.00489663999997</v>
      </c>
      <c r="K25" s="126">
        <v>331.56869412999998</v>
      </c>
      <c r="L25" s="123"/>
      <c r="M25" s="126">
        <v>294.38910283999996</v>
      </c>
      <c r="N25" s="126">
        <v>323.00489663999997</v>
      </c>
      <c r="O25" s="110"/>
      <c r="P25" s="126">
        <v>299.43176599999998</v>
      </c>
      <c r="Q25" s="126">
        <v>331.56869412999998</v>
      </c>
    </row>
    <row r="26" spans="1:17" ht="15" customHeight="1">
      <c r="A26" s="252" t="s">
        <v>176</v>
      </c>
      <c r="B26" s="110"/>
      <c r="C26" s="126">
        <v>325.6679375171019</v>
      </c>
      <c r="D26" s="110"/>
      <c r="E26" s="126">
        <v>318.48667908669989</v>
      </c>
      <c r="F26" s="126">
        <v>324.26806499298374</v>
      </c>
      <c r="G26" s="126">
        <v>331.47355058839958</v>
      </c>
      <c r="H26" s="110"/>
      <c r="I26" s="126">
        <v>306.76524524140018</v>
      </c>
      <c r="J26" s="126">
        <v>315.55365788490087</v>
      </c>
      <c r="K26" s="126">
        <v>313.5</v>
      </c>
      <c r="L26" s="123"/>
      <c r="M26" s="126">
        <v>324.26806499298374</v>
      </c>
      <c r="N26" s="126">
        <v>315.55365788490087</v>
      </c>
      <c r="O26" s="110"/>
      <c r="P26" s="126">
        <v>331.47355058839958</v>
      </c>
      <c r="Q26" s="126">
        <v>313.5</v>
      </c>
    </row>
    <row r="27" spans="1:17" ht="15" customHeight="1">
      <c r="A27" s="139"/>
      <c r="B27" s="114"/>
      <c r="C27" s="129"/>
      <c r="D27" s="114"/>
      <c r="E27" s="129"/>
      <c r="F27" s="129"/>
      <c r="G27" s="129"/>
      <c r="H27" s="114"/>
      <c r="I27" s="129"/>
      <c r="J27" s="129"/>
      <c r="K27" s="129"/>
      <c r="L27" s="122"/>
      <c r="M27" s="129"/>
      <c r="N27" s="129"/>
      <c r="O27" s="114"/>
      <c r="P27" s="129"/>
      <c r="Q27" s="129"/>
    </row>
    <row r="28" spans="1:17" ht="15" customHeight="1" thickBot="1">
      <c r="A28" s="140" t="s">
        <v>10</v>
      </c>
      <c r="B28" s="114"/>
      <c r="C28" s="121"/>
      <c r="D28" s="114"/>
      <c r="E28" s="121"/>
      <c r="F28" s="121"/>
      <c r="G28" s="121"/>
      <c r="H28" s="114"/>
      <c r="I28" s="121"/>
      <c r="J28" s="121"/>
      <c r="K28" s="121"/>
      <c r="L28" s="122"/>
      <c r="M28" s="121"/>
      <c r="N28" s="121"/>
      <c r="O28" s="114"/>
      <c r="P28" s="121"/>
      <c r="Q28" s="121"/>
    </row>
    <row r="29" spans="1:17" ht="12" customHeight="1">
      <c r="A29" s="252" t="s">
        <v>87</v>
      </c>
      <c r="B29" s="110"/>
      <c r="C29" s="26">
        <v>3.7246951868518549E-2</v>
      </c>
      <c r="D29" s="110"/>
      <c r="E29" s="26">
        <v>3.5340401680906089E-2</v>
      </c>
      <c r="F29" s="26">
        <v>3.6474164739919622E-2</v>
      </c>
      <c r="G29" s="26">
        <v>3.4193972117127616E-2</v>
      </c>
      <c r="H29" s="110"/>
      <c r="I29" s="26">
        <v>2.9801569936269735E-2</v>
      </c>
      <c r="J29" s="26">
        <v>3.2146516312579004E-2</v>
      </c>
      <c r="K29" s="26">
        <v>3.0284785054567484E-2</v>
      </c>
      <c r="L29" s="123"/>
      <c r="M29" s="26">
        <v>3.5416914185615003E-2</v>
      </c>
      <c r="N29" s="26">
        <v>3.0968576644493831E-2</v>
      </c>
      <c r="O29" s="38"/>
      <c r="P29" s="26">
        <v>3.5035421662884841E-2</v>
      </c>
      <c r="Q29" s="26">
        <v>3.0499446172432578E-2</v>
      </c>
    </row>
    <row r="30" spans="1:17" ht="15" customHeight="1">
      <c r="A30" s="252" t="s">
        <v>29</v>
      </c>
      <c r="B30" s="110"/>
      <c r="C30" s="26">
        <v>0.78763213493066175</v>
      </c>
      <c r="D30" s="110"/>
      <c r="E30" s="26">
        <v>0.73526417300372859</v>
      </c>
      <c r="F30" s="26">
        <v>0.71793221516532668</v>
      </c>
      <c r="G30" s="26">
        <v>0.71723816213046809</v>
      </c>
      <c r="H30" s="110"/>
      <c r="I30" s="26">
        <v>0.8386223128030752</v>
      </c>
      <c r="J30" s="26">
        <v>0.73367557395353922</v>
      </c>
      <c r="K30" s="26">
        <v>0.71357185716963711</v>
      </c>
      <c r="L30" s="123"/>
      <c r="M30" s="26">
        <v>0.72631712730543674</v>
      </c>
      <c r="N30" s="26">
        <v>0.78404456134322653</v>
      </c>
      <c r="O30" s="38"/>
      <c r="P30" s="26">
        <v>0.72332570789496153</v>
      </c>
      <c r="Q30" s="26">
        <v>0.75969200300833062</v>
      </c>
    </row>
    <row r="31" spans="1:17" ht="15" customHeight="1">
      <c r="A31" s="252" t="s">
        <v>30</v>
      </c>
      <c r="B31" s="110"/>
      <c r="C31" s="26">
        <v>6.8488633620546104E-3</v>
      </c>
      <c r="D31" s="110"/>
      <c r="E31" s="26">
        <v>-2.9701864963302974E-4</v>
      </c>
      <c r="F31" s="26">
        <v>1.0874468313418185E-3</v>
      </c>
      <c r="G31" s="26">
        <v>-1.5188893914983186E-3</v>
      </c>
      <c r="H31" s="110"/>
      <c r="I31" s="26">
        <v>3.3221050616536428E-4</v>
      </c>
      <c r="J31" s="26">
        <v>-2.7045965614292007E-4</v>
      </c>
      <c r="K31" s="26">
        <v>5.7561029872592805E-4</v>
      </c>
      <c r="L31" s="123"/>
      <c r="M31" s="26">
        <v>7.9454517557913588E-4</v>
      </c>
      <c r="N31" s="26">
        <v>7.1783014157828176E-5</v>
      </c>
      <c r="O31" s="38"/>
      <c r="P31" s="26">
        <v>-7.1653843192377709E-4</v>
      </c>
      <c r="Q31" s="26">
        <v>6.483764006402935E-4</v>
      </c>
    </row>
    <row r="32" spans="1:17" ht="15" customHeight="1">
      <c r="A32" s="252" t="s">
        <v>36</v>
      </c>
      <c r="B32" s="110"/>
      <c r="C32" s="26">
        <v>0.96706574699051417</v>
      </c>
      <c r="D32" s="110"/>
      <c r="E32" s="233">
        <v>0.99513159597967227</v>
      </c>
      <c r="F32" s="26">
        <v>0.99506099670171932</v>
      </c>
      <c r="G32" s="233">
        <v>0.91762404414190868</v>
      </c>
      <c r="H32" s="110"/>
      <c r="I32" s="233">
        <v>0.82707573518653577</v>
      </c>
      <c r="J32" s="26">
        <v>0.86693670795757205</v>
      </c>
      <c r="K32" s="26">
        <v>0.87018727103667382</v>
      </c>
      <c r="L32" s="123"/>
      <c r="M32" s="233">
        <v>0.99506099670171932</v>
      </c>
      <c r="N32" s="233">
        <v>0.86693670795757205</v>
      </c>
      <c r="O32" s="38"/>
      <c r="P32" s="26">
        <v>0.91762404414190868</v>
      </c>
      <c r="Q32" s="26">
        <v>0.87018727103667382</v>
      </c>
    </row>
    <row r="33" spans="1:17" ht="15" customHeight="1">
      <c r="A33" s="252" t="s">
        <v>79</v>
      </c>
      <c r="B33" s="110"/>
      <c r="C33" s="26">
        <v>0.15632299637720173</v>
      </c>
      <c r="D33" s="110"/>
      <c r="E33" s="26">
        <v>0.14425155463761571</v>
      </c>
      <c r="F33" s="26">
        <v>0.14252799924263893</v>
      </c>
      <c r="G33" s="26">
        <v>0.13594556813687358</v>
      </c>
      <c r="H33" s="110"/>
      <c r="I33" s="26">
        <v>0.11536268836627744</v>
      </c>
      <c r="J33" s="26">
        <v>0.1128541594714484</v>
      </c>
      <c r="K33" s="26">
        <v>0.1136933680087294</v>
      </c>
      <c r="L33" s="123"/>
      <c r="M33" s="26">
        <v>0.14252799924263893</v>
      </c>
      <c r="N33" s="26">
        <v>0.1128541594714484</v>
      </c>
      <c r="O33" s="38"/>
      <c r="P33" s="26">
        <v>0.13594556813687358</v>
      </c>
      <c r="Q33" s="26">
        <v>0.1136933680087294</v>
      </c>
    </row>
    <row r="34" spans="1:17" ht="15" customHeight="1">
      <c r="A34" s="252" t="s">
        <v>37</v>
      </c>
      <c r="B34" s="110"/>
      <c r="C34" s="26">
        <v>0.84448327315938532</v>
      </c>
      <c r="D34" s="110"/>
      <c r="E34" s="26">
        <v>0.85003539114741478</v>
      </c>
      <c r="F34" s="26">
        <v>0.8536748589420956</v>
      </c>
      <c r="G34" s="26">
        <v>0.85841839202078229</v>
      </c>
      <c r="H34" s="110"/>
      <c r="I34" s="26">
        <v>0.8540217743909847</v>
      </c>
      <c r="J34" s="26">
        <v>0.85590453121112287</v>
      </c>
      <c r="K34" s="26">
        <v>0.86309357334750392</v>
      </c>
      <c r="L34" s="123"/>
      <c r="M34" s="26">
        <v>0.8536748589420956</v>
      </c>
      <c r="N34" s="26">
        <v>0.85590453121112287</v>
      </c>
      <c r="O34" s="38"/>
      <c r="P34" s="26">
        <v>0.85841839202078229</v>
      </c>
      <c r="Q34" s="26">
        <v>0.86309357334750392</v>
      </c>
    </row>
    <row r="35" spans="1:17" ht="15" customHeight="1">
      <c r="A35" s="252" t="s">
        <v>80</v>
      </c>
      <c r="B35" s="110"/>
      <c r="C35" s="26">
        <v>0.41899999999999998</v>
      </c>
      <c r="D35" s="110"/>
      <c r="E35" s="26">
        <v>0.44447289764208686</v>
      </c>
      <c r="F35" s="26">
        <v>0.41771318998090362</v>
      </c>
      <c r="G35" s="26">
        <v>0.41668320054786201</v>
      </c>
      <c r="H35" s="110"/>
      <c r="I35" s="26">
        <v>0.40196272101752334</v>
      </c>
      <c r="J35" s="26">
        <v>0.39020539598618464</v>
      </c>
      <c r="K35" s="26">
        <v>0.38351471243880431</v>
      </c>
      <c r="L35" s="123"/>
      <c r="M35" s="26">
        <v>0.41771318998090362</v>
      </c>
      <c r="N35" s="26">
        <v>0.39020539598618464</v>
      </c>
      <c r="O35" s="38"/>
      <c r="P35" s="26">
        <v>0.41668320054786201</v>
      </c>
      <c r="Q35" s="26">
        <v>0.38351471243880431</v>
      </c>
    </row>
    <row r="36" spans="1:17" ht="15" customHeight="1">
      <c r="A36" s="252" t="s">
        <v>81</v>
      </c>
      <c r="B36" s="110"/>
      <c r="C36" s="26">
        <v>1.1192114930720769E-2</v>
      </c>
      <c r="D36" s="110"/>
      <c r="E36" s="26">
        <v>-4.4079725692617152E-4</v>
      </c>
      <c r="F36" s="26">
        <v>1.6412339349520801E-3</v>
      </c>
      <c r="G36" s="26">
        <v>-2.2835482398564796E-3</v>
      </c>
      <c r="H36" s="110"/>
      <c r="I36" s="26">
        <v>5.0825119288680151E-4</v>
      </c>
      <c r="J36" s="26">
        <v>-4.0932863918067864E-4</v>
      </c>
      <c r="K36" s="26">
        <v>8.3853957143613345E-4</v>
      </c>
      <c r="L36" s="123"/>
      <c r="M36" s="26">
        <v>1.1925458699845607E-3</v>
      </c>
      <c r="N36" s="26">
        <v>1.0878084653395486E-4</v>
      </c>
      <c r="O36" s="38"/>
      <c r="P36" s="26">
        <v>-1.0841825803560722E-3</v>
      </c>
      <c r="Q36" s="26">
        <v>9.6650719772237723E-4</v>
      </c>
    </row>
    <row r="37" spans="1:17" ht="15" customHeight="1">
      <c r="A37" s="252" t="s">
        <v>82</v>
      </c>
      <c r="B37" s="110"/>
      <c r="C37" s="26">
        <v>5.9937400736055656E-2</v>
      </c>
      <c r="D37" s="110"/>
      <c r="E37" s="26">
        <v>5.8920280446277541E-2</v>
      </c>
      <c r="F37" s="26">
        <v>5.8352658302430693E-2</v>
      </c>
      <c r="G37" s="26">
        <v>5.7310165008071609E-2</v>
      </c>
      <c r="H37" s="110"/>
      <c r="I37" s="26">
        <v>5.5467447878545843E-2</v>
      </c>
      <c r="J37" s="26">
        <v>5.6664602300610288E-2</v>
      </c>
      <c r="K37" s="26">
        <v>5.4798498074308762E-2</v>
      </c>
      <c r="L37" s="123"/>
      <c r="M37" s="26">
        <v>5.7887861255928028E-2</v>
      </c>
      <c r="N37" s="26">
        <v>5.4724084550103469E-2</v>
      </c>
      <c r="O37" s="38"/>
      <c r="P37" s="26">
        <v>5.8189000902339062E-2</v>
      </c>
      <c r="Q37" s="26">
        <v>5.4336849912502212E-2</v>
      </c>
    </row>
    <row r="38" spans="1:17">
      <c r="A38" s="195" t="s">
        <v>141</v>
      </c>
    </row>
    <row r="39" spans="1:17">
      <c r="A39" s="196"/>
    </row>
  </sheetData>
  <mergeCells count="2">
    <mergeCell ref="E6:G6"/>
    <mergeCell ref="I6:K6"/>
  </mergeCells>
  <conditionalFormatting sqref="L29:L36 H7">
    <cfRule type="containsErrors" dxfId="625" priority="145">
      <formula>ISERROR(H7)</formula>
    </cfRule>
  </conditionalFormatting>
  <conditionalFormatting sqref="L8">
    <cfRule type="containsErrors" dxfId="624" priority="124">
      <formula>ISERROR(L8)</formula>
    </cfRule>
  </conditionalFormatting>
  <conditionalFormatting sqref="D21:D22">
    <cfRule type="containsErrors" dxfId="623" priority="180">
      <formula>ISERROR(D21)</formula>
    </cfRule>
  </conditionalFormatting>
  <conditionalFormatting sqref="D23:D25">
    <cfRule type="containsErrors" dxfId="622" priority="170">
      <formula>ISERROR(D23)</formula>
    </cfRule>
  </conditionalFormatting>
  <conditionalFormatting sqref="D9:D20">
    <cfRule type="containsErrors" dxfId="621" priority="184">
      <formula>ISERROR(D9)</formula>
    </cfRule>
  </conditionalFormatting>
  <conditionalFormatting sqref="L9:L20">
    <cfRule type="containsErrors" dxfId="620" priority="174">
      <formula>ISERROR(L9)</formula>
    </cfRule>
  </conditionalFormatting>
  <conditionalFormatting sqref="L23:L25">
    <cfRule type="containsErrors" dxfId="619" priority="166">
      <formula>ISERROR(L23)</formula>
    </cfRule>
  </conditionalFormatting>
  <conditionalFormatting sqref="L21:L22">
    <cfRule type="containsErrors" dxfId="618" priority="173">
      <formula>ISERROR(L21)</formula>
    </cfRule>
  </conditionalFormatting>
  <conditionalFormatting sqref="L28">
    <cfRule type="containsErrors" dxfId="617" priority="159">
      <formula>ISERROR(L28)</formula>
    </cfRule>
  </conditionalFormatting>
  <conditionalFormatting sqref="D28">
    <cfRule type="containsErrors" dxfId="616" priority="163">
      <formula>ISERROR(D28)</formula>
    </cfRule>
  </conditionalFormatting>
  <conditionalFormatting sqref="L27">
    <cfRule type="containsErrors" dxfId="615" priority="152">
      <formula>ISERROR(L27)</formula>
    </cfRule>
  </conditionalFormatting>
  <conditionalFormatting sqref="D27">
    <cfRule type="containsErrors" dxfId="614" priority="156">
      <formula>ISERROR(D27)</formula>
    </cfRule>
  </conditionalFormatting>
  <conditionalFormatting sqref="D29:D36">
    <cfRule type="containsErrors" dxfId="613" priority="149">
      <formula>ISERROR(D29)</formula>
    </cfRule>
  </conditionalFormatting>
  <conditionalFormatting sqref="L37">
    <cfRule type="containsErrors" dxfId="612" priority="138">
      <formula>ISERROR(L37)</formula>
    </cfRule>
  </conditionalFormatting>
  <conditionalFormatting sqref="D37">
    <cfRule type="containsErrors" dxfId="611" priority="142">
      <formula>ISERROR(D37)</formula>
    </cfRule>
  </conditionalFormatting>
  <conditionalFormatting sqref="D8">
    <cfRule type="containsErrors" dxfId="610" priority="128">
      <formula>ISERROR(D8)</formula>
    </cfRule>
  </conditionalFormatting>
  <conditionalFormatting sqref="D26">
    <cfRule type="containsErrors" dxfId="609" priority="121">
      <formula>ISERROR(D26)</formula>
    </cfRule>
  </conditionalFormatting>
  <conditionalFormatting sqref="L26">
    <cfRule type="containsErrors" dxfId="608" priority="117">
      <formula>ISERROR(L26)</formula>
    </cfRule>
  </conditionalFormatting>
  <conditionalFormatting sqref="B7">
    <cfRule type="containsErrors" dxfId="607" priority="109">
      <formula>ISERROR(B7)</formula>
    </cfRule>
  </conditionalFormatting>
  <conditionalFormatting sqref="B21:B22">
    <cfRule type="containsErrors" dxfId="606" priority="115">
      <formula>ISERROR(B21)</formula>
    </cfRule>
  </conditionalFormatting>
  <conditionalFormatting sqref="B23:B25">
    <cfRule type="containsErrors" dxfId="605" priority="114">
      <formula>ISERROR(B23)</formula>
    </cfRule>
  </conditionalFormatting>
  <conditionalFormatting sqref="B9:B20">
    <cfRule type="containsErrors" dxfId="604" priority="116">
      <formula>ISERROR(B9)</formula>
    </cfRule>
  </conditionalFormatting>
  <conditionalFormatting sqref="B28">
    <cfRule type="containsErrors" dxfId="603" priority="113">
      <formula>ISERROR(B28)</formula>
    </cfRule>
  </conditionalFormatting>
  <conditionalFormatting sqref="B27">
    <cfRule type="containsErrors" dxfId="602" priority="112">
      <formula>ISERROR(B27)</formula>
    </cfRule>
  </conditionalFormatting>
  <conditionalFormatting sqref="B29:B36">
    <cfRule type="containsErrors" dxfId="601" priority="111">
      <formula>ISERROR(B29)</formula>
    </cfRule>
  </conditionalFormatting>
  <conditionalFormatting sqref="B37">
    <cfRule type="containsErrors" dxfId="600" priority="110">
      <formula>ISERROR(B37)</formula>
    </cfRule>
  </conditionalFormatting>
  <conditionalFormatting sqref="B8">
    <cfRule type="containsErrors" dxfId="599" priority="108">
      <formula>ISERROR(B8)</formula>
    </cfRule>
  </conditionalFormatting>
  <conditionalFormatting sqref="B26">
    <cfRule type="containsErrors" dxfId="598" priority="107">
      <formula>ISERROR(B26)</formula>
    </cfRule>
  </conditionalFormatting>
  <conditionalFormatting sqref="N29:O36">
    <cfRule type="containsErrors" dxfId="597" priority="91">
      <formula>ISERROR(N29)</formula>
    </cfRule>
  </conditionalFormatting>
  <conditionalFormatting sqref="N8:O8">
    <cfRule type="containsErrors" dxfId="596" priority="89">
      <formula>ISERROR(N8)</formula>
    </cfRule>
  </conditionalFormatting>
  <conditionalFormatting sqref="N21:O22">
    <cfRule type="containsErrors" dxfId="595" priority="95">
      <formula>ISERROR(N21)</formula>
    </cfRule>
  </conditionalFormatting>
  <conditionalFormatting sqref="N9:O9 N11:O20 O10">
    <cfRule type="containsErrors" dxfId="594" priority="96">
      <formula>ISERROR(N9)</formula>
    </cfRule>
  </conditionalFormatting>
  <conditionalFormatting sqref="N23:O25">
    <cfRule type="containsErrors" dxfId="593" priority="94">
      <formula>ISERROR(N23)</formula>
    </cfRule>
  </conditionalFormatting>
  <conditionalFormatting sqref="N28:O28">
    <cfRule type="containsErrors" dxfId="592" priority="93">
      <formula>ISERROR(N28)</formula>
    </cfRule>
  </conditionalFormatting>
  <conditionalFormatting sqref="N27:O27">
    <cfRule type="containsErrors" dxfId="591" priority="92">
      <formula>ISERROR(N27)</formula>
    </cfRule>
  </conditionalFormatting>
  <conditionalFormatting sqref="N37:O37">
    <cfRule type="containsErrors" dxfId="590" priority="90">
      <formula>ISERROR(N37)</formula>
    </cfRule>
  </conditionalFormatting>
  <conditionalFormatting sqref="N26:O26">
    <cfRule type="containsErrors" dxfId="589" priority="88">
      <formula>ISERROR(N26)</formula>
    </cfRule>
  </conditionalFormatting>
  <conditionalFormatting sqref="C9 C14 C16 C18:C20 C11:C12">
    <cfRule type="containsErrors" dxfId="588" priority="86">
      <formula>ISERROR(C9)</formula>
    </cfRule>
  </conditionalFormatting>
  <conditionalFormatting sqref="C23:C25">
    <cfRule type="containsErrors" dxfId="587" priority="84">
      <formula>ISERROR(C23)</formula>
    </cfRule>
  </conditionalFormatting>
  <conditionalFormatting sqref="C28">
    <cfRule type="containsErrors" dxfId="586" priority="83">
      <formula>ISERROR(C28)</formula>
    </cfRule>
  </conditionalFormatting>
  <conditionalFormatting sqref="C21:C22">
    <cfRule type="containsErrors" dxfId="585" priority="85">
      <formula>ISERROR(C21)</formula>
    </cfRule>
  </conditionalFormatting>
  <conditionalFormatting sqref="C27">
    <cfRule type="containsErrors" dxfId="584" priority="82">
      <formula>ISERROR(C27)</formula>
    </cfRule>
  </conditionalFormatting>
  <conditionalFormatting sqref="C29 C31:C36">
    <cfRule type="containsErrors" dxfId="583" priority="81">
      <formula>ISERROR(C29)</formula>
    </cfRule>
  </conditionalFormatting>
  <conditionalFormatting sqref="C26">
    <cfRule type="containsErrors" dxfId="582" priority="79">
      <formula>ISERROR(C26)</formula>
    </cfRule>
  </conditionalFormatting>
  <conditionalFormatting sqref="C8">
    <cfRule type="containsErrors" dxfId="581" priority="78">
      <formula>ISERROR(C8)</formula>
    </cfRule>
  </conditionalFormatting>
  <conditionalFormatting sqref="C13">
    <cfRule type="containsErrors" dxfId="580" priority="77">
      <formula>ISERROR(C13)</formula>
    </cfRule>
  </conditionalFormatting>
  <conditionalFormatting sqref="C15">
    <cfRule type="containsErrors" dxfId="579" priority="76">
      <formula>ISERROR(C15)</formula>
    </cfRule>
  </conditionalFormatting>
  <conditionalFormatting sqref="C17">
    <cfRule type="containsErrors" dxfId="578" priority="75">
      <formula>ISERROR(C17)</formula>
    </cfRule>
  </conditionalFormatting>
  <conditionalFormatting sqref="C30">
    <cfRule type="containsErrors" dxfId="577" priority="74">
      <formula>ISERROR(C30)</formula>
    </cfRule>
  </conditionalFormatting>
  <conditionalFormatting sqref="F37">
    <cfRule type="containsErrors" dxfId="576" priority="49">
      <formula>ISERROR(F37)</formula>
    </cfRule>
  </conditionalFormatting>
  <conditionalFormatting sqref="H29:H36">
    <cfRule type="containsErrors" dxfId="575" priority="51">
      <formula>ISERROR(H29)</formula>
    </cfRule>
  </conditionalFormatting>
  <conditionalFormatting sqref="J30 J33:J36">
    <cfRule type="containsErrors" dxfId="574" priority="50">
      <formula>ISERROR(J30)</formula>
    </cfRule>
  </conditionalFormatting>
  <conditionalFormatting sqref="J8">
    <cfRule type="containsErrors" dxfId="573" priority="43">
      <formula>ISERROR(J8)</formula>
    </cfRule>
  </conditionalFormatting>
  <conditionalFormatting sqref="F9:F20">
    <cfRule type="containsErrors" dxfId="572" priority="73">
      <formula>ISERROR(F9)</formula>
    </cfRule>
  </conditionalFormatting>
  <conditionalFormatting sqref="H21:H22">
    <cfRule type="containsErrors" dxfId="571" priority="68">
      <formula>ISERROR(H21)</formula>
    </cfRule>
  </conditionalFormatting>
  <conditionalFormatting sqref="F28">
    <cfRule type="containsErrors" dxfId="570" priority="61">
      <formula>ISERROR(F28)</formula>
    </cfRule>
  </conditionalFormatting>
  <conditionalFormatting sqref="H28">
    <cfRule type="containsErrors" dxfId="569" priority="59">
      <formula>ISERROR(H28)</formula>
    </cfRule>
  </conditionalFormatting>
  <conditionalFormatting sqref="J21:J22">
    <cfRule type="containsErrors" dxfId="568" priority="66">
      <formula>ISERROR(J21)</formula>
    </cfRule>
  </conditionalFormatting>
  <conditionalFormatting sqref="F21:F22">
    <cfRule type="containsErrors" dxfId="567" priority="71">
      <formula>ISERROR(F21)</formula>
    </cfRule>
  </conditionalFormatting>
  <conditionalFormatting sqref="H9:H20">
    <cfRule type="containsErrors" dxfId="566" priority="69">
      <formula>ISERROR(H9)</formula>
    </cfRule>
  </conditionalFormatting>
  <conditionalFormatting sqref="J9:J20">
    <cfRule type="containsErrors" dxfId="565" priority="67">
      <formula>ISERROR(J9)</formula>
    </cfRule>
  </conditionalFormatting>
  <conditionalFormatting sqref="F23:F25">
    <cfRule type="containsErrors" dxfId="564" priority="65">
      <formula>ISERROR(F23)</formula>
    </cfRule>
  </conditionalFormatting>
  <conditionalFormatting sqref="H23:H25">
    <cfRule type="containsErrors" dxfId="563" priority="63">
      <formula>ISERROR(H23)</formula>
    </cfRule>
  </conditionalFormatting>
  <conditionalFormatting sqref="J24:J25">
    <cfRule type="containsErrors" dxfId="562" priority="62">
      <formula>ISERROR(J24)</formula>
    </cfRule>
  </conditionalFormatting>
  <conditionalFormatting sqref="F27">
    <cfRule type="containsErrors" dxfId="561" priority="57">
      <formula>ISERROR(F27)</formula>
    </cfRule>
  </conditionalFormatting>
  <conditionalFormatting sqref="J28">
    <cfRule type="containsErrors" dxfId="560" priority="58">
      <formula>ISERROR(J28)</formula>
    </cfRule>
  </conditionalFormatting>
  <conditionalFormatting sqref="H27">
    <cfRule type="containsErrors" dxfId="559" priority="55">
      <formula>ISERROR(H27)</formula>
    </cfRule>
  </conditionalFormatting>
  <conditionalFormatting sqref="F29:F31 F33:F36">
    <cfRule type="containsErrors" dxfId="558" priority="53">
      <formula>ISERROR(F29)</formula>
    </cfRule>
  </conditionalFormatting>
  <conditionalFormatting sqref="J27">
    <cfRule type="containsErrors" dxfId="557" priority="54">
      <formula>ISERROR(J27)</formula>
    </cfRule>
  </conditionalFormatting>
  <conditionalFormatting sqref="H37">
    <cfRule type="containsErrors" dxfId="556" priority="47">
      <formula>ISERROR(H37)</formula>
    </cfRule>
  </conditionalFormatting>
  <conditionalFormatting sqref="F8">
    <cfRule type="containsErrors" dxfId="555" priority="46">
      <formula>ISERROR(F8)</formula>
    </cfRule>
  </conditionalFormatting>
  <conditionalFormatting sqref="H8">
    <cfRule type="containsErrors" dxfId="554" priority="44">
      <formula>ISERROR(H8)</formula>
    </cfRule>
  </conditionalFormatting>
  <conditionalFormatting sqref="F26">
    <cfRule type="containsErrors" dxfId="553" priority="42">
      <formula>ISERROR(F26)</formula>
    </cfRule>
  </conditionalFormatting>
  <conditionalFormatting sqref="H26">
    <cfRule type="containsErrors" dxfId="552" priority="40">
      <formula>ISERROR(H26)</formula>
    </cfRule>
  </conditionalFormatting>
  <conditionalFormatting sqref="J26">
    <cfRule type="containsErrors" dxfId="551" priority="39">
      <formula>ISERROR(J26)</formula>
    </cfRule>
  </conditionalFormatting>
  <conditionalFormatting sqref="J23">
    <cfRule type="containsErrors" dxfId="550" priority="38">
      <formula>ISERROR(J23)</formula>
    </cfRule>
  </conditionalFormatting>
  <conditionalFormatting sqref="J31">
    <cfRule type="containsErrors" dxfId="549" priority="32">
      <formula>ISERROR(J31)</formula>
    </cfRule>
  </conditionalFormatting>
  <conditionalFormatting sqref="J29">
    <cfRule type="containsErrors" dxfId="548" priority="35">
      <formula>ISERROR(J29)</formula>
    </cfRule>
  </conditionalFormatting>
  <conditionalFormatting sqref="J37">
    <cfRule type="containsErrors" dxfId="547" priority="29">
      <formula>ISERROR(J37)</formula>
    </cfRule>
  </conditionalFormatting>
  <conditionalFormatting sqref="C37">
    <cfRule type="containsErrors" dxfId="546" priority="27">
      <formula>ISERROR(C37)</formula>
    </cfRule>
  </conditionalFormatting>
  <conditionalFormatting sqref="Q29:Q36">
    <cfRule type="containsErrors" dxfId="545" priority="21">
      <formula>ISERROR(Q29)</formula>
    </cfRule>
  </conditionalFormatting>
  <conditionalFormatting sqref="Q8">
    <cfRule type="containsErrors" dxfId="544" priority="19">
      <formula>ISERROR(Q8)</formula>
    </cfRule>
  </conditionalFormatting>
  <conditionalFormatting sqref="Q21:Q22">
    <cfRule type="containsErrors" dxfId="543" priority="25">
      <formula>ISERROR(Q21)</formula>
    </cfRule>
  </conditionalFormatting>
  <conditionalFormatting sqref="Q9:Q20">
    <cfRule type="containsErrors" dxfId="542" priority="26">
      <formula>ISERROR(Q9)</formula>
    </cfRule>
  </conditionalFormatting>
  <conditionalFormatting sqref="Q23:Q25">
    <cfRule type="containsErrors" dxfId="541" priority="24">
      <formula>ISERROR(Q23)</formula>
    </cfRule>
  </conditionalFormatting>
  <conditionalFormatting sqref="Q28">
    <cfRule type="containsErrors" dxfId="540" priority="23">
      <formula>ISERROR(Q28)</formula>
    </cfRule>
  </conditionalFormatting>
  <conditionalFormatting sqref="Q27">
    <cfRule type="containsErrors" dxfId="539" priority="22">
      <formula>ISERROR(Q27)</formula>
    </cfRule>
  </conditionalFormatting>
  <conditionalFormatting sqref="Q37">
    <cfRule type="containsErrors" dxfId="538" priority="20">
      <formula>ISERROR(Q37)</formula>
    </cfRule>
  </conditionalFormatting>
  <conditionalFormatting sqref="Q26">
    <cfRule type="containsErrors" dxfId="537" priority="18">
      <formula>ISERROR(Q26)</formula>
    </cfRule>
  </conditionalFormatting>
  <conditionalFormatting sqref="F32">
    <cfRule type="containsErrors" dxfId="536" priority="13">
      <formula>ISERROR(F32)</formula>
    </cfRule>
  </conditionalFormatting>
  <conditionalFormatting sqref="J32">
    <cfRule type="containsErrors" dxfId="535" priority="12">
      <formula>ISERROR(J32)</formula>
    </cfRule>
  </conditionalFormatting>
  <conditionalFormatting sqref="C10">
    <cfRule type="containsErrors" dxfId="534" priority="9">
      <formula>ISERROR(C10)</formula>
    </cfRule>
  </conditionalFormatting>
  <conditionalFormatting sqref="D7 F7">
    <cfRule type="containsErrors" dxfId="533" priority="4">
      <formula>ISERROR(D7)</formula>
    </cfRule>
  </conditionalFormatting>
  <conditionalFormatting sqref="C7">
    <cfRule type="containsErrors" dxfId="532" priority="2">
      <formula>ISERROR(C7)</formula>
    </cfRule>
  </conditionalFormatting>
  <conditionalFormatting sqref="J7">
    <cfRule type="containsErrors" dxfId="531" priority="1">
      <formula>ISERROR(J7)</formula>
    </cfRule>
  </conditionalFormatting>
  <printOptions horizontalCentered="1" verticalCentered="1"/>
  <pageMargins left="0.23622047244094491" right="0.23622047244094491" top="0.74803149606299213" bottom="0.74803149606299213" header="0.31496062992125984" footer="0.31496062992125984"/>
  <pageSetup paperSize="9" scale="85" orientation="landscape" errors="blank" r:id="rId1"/>
  <headerFooter scaleWithDoc="0">
    <oddHeader>&amp;LAddiko Bank AG&amp;R&amp;A</oddHeader>
    <oddFooter>Page &amp;P of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D34D9-B89D-4D12-B937-427DAF1EE4C6}">
  <sheetPr>
    <tabColor rgb="FFFF4D5A"/>
    <pageSetUpPr fitToPage="1"/>
  </sheetPr>
  <dimension ref="A1:Q39"/>
  <sheetViews>
    <sheetView showGridLines="0" view="pageBreakPreview" zoomScale="80" zoomScaleNormal="100" zoomScaleSheetLayoutView="80" workbookViewId="0">
      <selection activeCell="A7" sqref="A7"/>
    </sheetView>
  </sheetViews>
  <sheetFormatPr defaultColWidth="11.42578125" defaultRowHeight="13.5"/>
  <cols>
    <col min="1" max="1" width="30.7109375" style="150" customWidth="1"/>
    <col min="2" max="2" width="1.7109375" style="41" customWidth="1"/>
    <col min="3" max="3" width="11.7109375" style="190" customWidth="1"/>
    <col min="4" max="4" width="1.7109375" style="41" customWidth="1"/>
    <col min="5" max="7" width="11.7109375" style="190" customWidth="1"/>
    <col min="8" max="8" width="1.7109375" style="41" customWidth="1"/>
    <col min="9" max="11" width="11.7109375" style="41" customWidth="1"/>
    <col min="12" max="12" width="1.7109375" style="150" customWidth="1"/>
    <col min="13" max="14" width="11.7109375" style="41" customWidth="1"/>
    <col min="15" max="15" width="1.7109375" style="41" customWidth="1"/>
    <col min="16" max="17" width="11.7109375" style="41" customWidth="1"/>
    <col min="18" max="16384" width="11.42578125" style="150"/>
  </cols>
  <sheetData>
    <row r="1" spans="1:17" ht="27.75">
      <c r="A1" s="275" t="s">
        <v>175</v>
      </c>
    </row>
    <row r="2" spans="1:17">
      <c r="A2" s="151"/>
    </row>
    <row r="3" spans="1:17">
      <c r="A3" s="235"/>
      <c r="B3" s="191"/>
      <c r="C3" s="219"/>
      <c r="D3" s="191"/>
      <c r="E3" s="219"/>
      <c r="F3" s="219"/>
      <c r="G3" s="219"/>
      <c r="H3" s="191"/>
      <c r="I3" s="219"/>
      <c r="J3" s="219"/>
      <c r="K3" s="219"/>
      <c r="L3" s="156"/>
      <c r="M3" s="219"/>
      <c r="N3" s="219"/>
      <c r="O3" s="219"/>
      <c r="P3" s="219"/>
      <c r="Q3" s="219"/>
    </row>
    <row r="4" spans="1:17">
      <c r="A4" s="236"/>
      <c r="B4" s="236"/>
      <c r="C4" s="236"/>
      <c r="D4" s="236"/>
      <c r="E4" s="236"/>
      <c r="F4" s="236"/>
      <c r="G4" s="236"/>
      <c r="H4" s="236"/>
      <c r="I4" s="236"/>
      <c r="J4" s="236"/>
      <c r="K4" s="236"/>
      <c r="L4" s="236"/>
      <c r="M4" s="236"/>
      <c r="N4" s="236"/>
      <c r="O4" s="236"/>
      <c r="P4" s="236"/>
      <c r="Q4" s="236"/>
    </row>
    <row r="5" spans="1:17">
      <c r="B5" s="150"/>
      <c r="C5" s="150"/>
      <c r="D5" s="150"/>
      <c r="E5" s="150"/>
      <c r="F5" s="150"/>
      <c r="G5" s="150"/>
      <c r="H5" s="150"/>
      <c r="I5" s="150"/>
      <c r="J5" s="150"/>
      <c r="K5" s="150"/>
      <c r="M5" s="150"/>
      <c r="N5" s="150"/>
      <c r="O5" s="150"/>
      <c r="P5" s="150"/>
      <c r="Q5" s="150"/>
    </row>
    <row r="6" spans="1:17">
      <c r="A6" s="193" t="s">
        <v>167</v>
      </c>
      <c r="B6" s="35"/>
      <c r="C6" s="293">
        <v>2017</v>
      </c>
      <c r="D6" s="1"/>
      <c r="E6" s="357" t="s">
        <v>135</v>
      </c>
      <c r="F6" s="357"/>
      <c r="G6" s="357"/>
      <c r="H6" s="156"/>
      <c r="I6" s="357" t="s">
        <v>136</v>
      </c>
      <c r="J6" s="357"/>
      <c r="K6" s="357"/>
      <c r="L6" s="2"/>
      <c r="M6" s="294" t="s">
        <v>13</v>
      </c>
      <c r="N6" s="294" t="s">
        <v>19</v>
      </c>
      <c r="O6" s="3"/>
      <c r="P6" s="294" t="s">
        <v>13</v>
      </c>
      <c r="Q6" s="294" t="s">
        <v>19</v>
      </c>
    </row>
    <row r="7" spans="1:17" ht="15" customHeight="1">
      <c r="A7" s="193" t="s">
        <v>94</v>
      </c>
      <c r="B7" s="5"/>
      <c r="C7" s="6" t="s">
        <v>88</v>
      </c>
      <c r="D7" s="5"/>
      <c r="E7" s="7" t="s">
        <v>143</v>
      </c>
      <c r="F7" s="141" t="s">
        <v>144</v>
      </c>
      <c r="G7" s="263" t="s">
        <v>145</v>
      </c>
      <c r="H7" s="156"/>
      <c r="I7" s="7" t="s">
        <v>143</v>
      </c>
      <c r="J7" s="142" t="s">
        <v>144</v>
      </c>
      <c r="K7" s="7" t="s">
        <v>145</v>
      </c>
      <c r="L7" s="8"/>
      <c r="M7" s="143" t="s">
        <v>147</v>
      </c>
      <c r="N7" s="7" t="s">
        <v>147</v>
      </c>
      <c r="O7" s="9"/>
      <c r="P7" s="143" t="s">
        <v>148</v>
      </c>
      <c r="Q7" s="7" t="s">
        <v>148</v>
      </c>
    </row>
    <row r="8" spans="1:17" ht="15" customHeight="1">
      <c r="A8" s="242" t="s">
        <v>22</v>
      </c>
      <c r="B8" s="114"/>
      <c r="C8" s="14">
        <v>19.737379999999998</v>
      </c>
      <c r="D8" s="33"/>
      <c r="E8" s="14">
        <v>4.4975529099999996</v>
      </c>
      <c r="F8" s="14">
        <v>4.6619812200000013</v>
      </c>
      <c r="G8" s="14">
        <v>4.8831663599999988</v>
      </c>
      <c r="H8" s="33"/>
      <c r="I8" s="14">
        <v>4.8620329299999998</v>
      </c>
      <c r="J8" s="14">
        <v>5.0860560499999998</v>
      </c>
      <c r="K8" s="14">
        <v>5.3938165300000005</v>
      </c>
      <c r="L8" s="303"/>
      <c r="M8" s="14">
        <v>9.1595341300000008</v>
      </c>
      <c r="N8" s="14">
        <v>9.9480889799999996</v>
      </c>
      <c r="O8" s="33"/>
      <c r="P8" s="14">
        <v>14.04270049</v>
      </c>
      <c r="Q8" s="14">
        <v>15.34190551</v>
      </c>
    </row>
    <row r="9" spans="1:17" ht="15" customHeight="1">
      <c r="A9" s="194" t="s">
        <v>0</v>
      </c>
      <c r="B9" s="110"/>
      <c r="C9" s="300">
        <v>13.785129999999999</v>
      </c>
      <c r="D9" s="31"/>
      <c r="E9" s="300">
        <v>3.0480446099999994</v>
      </c>
      <c r="F9" s="300">
        <v>3.0410516200000006</v>
      </c>
      <c r="G9" s="300">
        <v>3.2418722600000001</v>
      </c>
      <c r="H9" s="31"/>
      <c r="I9" s="300">
        <v>3.3976003700000001</v>
      </c>
      <c r="J9" s="300">
        <v>3.5471242199999997</v>
      </c>
      <c r="K9" s="300">
        <v>3.6067406300000009</v>
      </c>
      <c r="L9" s="301"/>
      <c r="M9" s="300">
        <v>6.08909623</v>
      </c>
      <c r="N9" s="300">
        <v>6.9447245899999999</v>
      </c>
      <c r="O9" s="31"/>
      <c r="P9" s="300">
        <v>9.3309684900000001</v>
      </c>
      <c r="Q9" s="300">
        <v>10.551465220000001</v>
      </c>
    </row>
    <row r="10" spans="1:17" ht="15" customHeight="1">
      <c r="A10" s="194" t="s">
        <v>72</v>
      </c>
      <c r="B10" s="110"/>
      <c r="C10" s="304">
        <v>12.061913642801267</v>
      </c>
      <c r="D10" s="31"/>
      <c r="E10" s="300">
        <v>3.516328255409999</v>
      </c>
      <c r="F10" s="300">
        <v>3.4701898511300011</v>
      </c>
      <c r="G10" s="300">
        <v>3.4159704501500006</v>
      </c>
      <c r="H10" s="31"/>
      <c r="I10" s="300">
        <v>3.6286244157999996</v>
      </c>
      <c r="J10" s="300">
        <v>3.6595470918899999</v>
      </c>
      <c r="K10" s="300">
        <v>3.7378314737600009</v>
      </c>
      <c r="L10" s="301"/>
      <c r="M10" s="300">
        <v>6.9865181065400002</v>
      </c>
      <c r="N10" s="300">
        <v>7.2881715076899996</v>
      </c>
      <c r="O10" s="31"/>
      <c r="P10" s="300">
        <v>10.402488556690001</v>
      </c>
      <c r="Q10" s="300">
        <v>11.02600298145</v>
      </c>
    </row>
    <row r="11" spans="1:17" ht="15" customHeight="1">
      <c r="A11" s="194" t="s">
        <v>1</v>
      </c>
      <c r="B11" s="110"/>
      <c r="C11" s="300">
        <v>5.9522500000000003</v>
      </c>
      <c r="D11" s="31"/>
      <c r="E11" s="300">
        <v>1.4495082999999997</v>
      </c>
      <c r="F11" s="300">
        <v>1.6209296000000002</v>
      </c>
      <c r="G11" s="300">
        <v>1.6412940999999996</v>
      </c>
      <c r="H11" s="31"/>
      <c r="I11" s="300">
        <v>1.4644325599999999</v>
      </c>
      <c r="J11" s="300">
        <v>1.5389318300000003</v>
      </c>
      <c r="K11" s="300">
        <v>1.7870758999999992</v>
      </c>
      <c r="L11" s="301"/>
      <c r="M11" s="300">
        <v>3.0704378999999999</v>
      </c>
      <c r="N11" s="300">
        <v>3.0033643900000002</v>
      </c>
      <c r="O11" s="31"/>
      <c r="P11" s="300">
        <v>4.7117319999999996</v>
      </c>
      <c r="Q11" s="300">
        <v>4.7904402899999994</v>
      </c>
    </row>
    <row r="12" spans="1:17" ht="15" customHeight="1">
      <c r="A12" s="134" t="s">
        <v>137</v>
      </c>
      <c r="B12" s="110"/>
      <c r="C12" s="300">
        <v>-1.1571400000000001</v>
      </c>
      <c r="D12" s="31"/>
      <c r="E12" s="300">
        <v>-0.35471311000000005</v>
      </c>
      <c r="F12" s="300">
        <v>-0.45151809999999992</v>
      </c>
      <c r="G12" s="300">
        <v>-6.7652790000000018E-2</v>
      </c>
      <c r="H12" s="31"/>
      <c r="I12" s="300">
        <v>0.33074793999999991</v>
      </c>
      <c r="J12" s="300">
        <v>-0.25805656999999987</v>
      </c>
      <c r="K12" s="300">
        <v>-0.1687935100000002</v>
      </c>
      <c r="L12" s="301"/>
      <c r="M12" s="300">
        <v>-0.80623120999999998</v>
      </c>
      <c r="N12" s="300">
        <v>7.2691370000000033E-2</v>
      </c>
      <c r="O12" s="31"/>
      <c r="P12" s="300">
        <v>-0.87388399999999999</v>
      </c>
      <c r="Q12" s="300">
        <v>-9.6102140000000169E-2</v>
      </c>
    </row>
    <row r="13" spans="1:17" ht="15" customHeight="1">
      <c r="A13" s="135" t="s">
        <v>2</v>
      </c>
      <c r="B13" s="114"/>
      <c r="C13" s="302">
        <v>18.580239999999996</v>
      </c>
      <c r="D13" s="33"/>
      <c r="E13" s="302">
        <v>4.1428397999999991</v>
      </c>
      <c r="F13" s="302">
        <v>4.2104631200000018</v>
      </c>
      <c r="G13" s="302">
        <v>4.8155135699999985</v>
      </c>
      <c r="H13" s="33"/>
      <c r="I13" s="302">
        <v>5.19278087</v>
      </c>
      <c r="J13" s="302">
        <v>4.827999479999999</v>
      </c>
      <c r="K13" s="302">
        <v>5.2250230200000018</v>
      </c>
      <c r="L13" s="303"/>
      <c r="M13" s="302">
        <v>8.3533029200000009</v>
      </c>
      <c r="N13" s="302">
        <v>10.020780349999999</v>
      </c>
      <c r="O13" s="33"/>
      <c r="P13" s="302">
        <v>13.168816489999999</v>
      </c>
      <c r="Q13" s="302">
        <v>15.245803370000001</v>
      </c>
    </row>
    <row r="14" spans="1:17" ht="15" customHeight="1">
      <c r="A14" s="136" t="s">
        <v>3</v>
      </c>
      <c r="B14" s="114"/>
      <c r="C14" s="302">
        <v>-16.89387</v>
      </c>
      <c r="D14" s="33"/>
      <c r="E14" s="302">
        <v>-3.8942093199999999</v>
      </c>
      <c r="F14" s="302">
        <v>-3.8454995899999993</v>
      </c>
      <c r="G14" s="302">
        <v>-3.88933909</v>
      </c>
      <c r="H14" s="33"/>
      <c r="I14" s="302">
        <v>-4.0810320999999998</v>
      </c>
      <c r="J14" s="302">
        <v>-3.8655553600000001</v>
      </c>
      <c r="K14" s="302">
        <v>-4.0200442699999996</v>
      </c>
      <c r="L14" s="303"/>
      <c r="M14" s="302">
        <v>-7.7397089099999992</v>
      </c>
      <c r="N14" s="302">
        <v>-7.9465874599999999</v>
      </c>
      <c r="O14" s="33"/>
      <c r="P14" s="302">
        <v>-11.629047999999999</v>
      </c>
      <c r="Q14" s="302">
        <v>-11.96663173</v>
      </c>
    </row>
    <row r="15" spans="1:17" ht="15" customHeight="1">
      <c r="A15" s="136" t="s">
        <v>73</v>
      </c>
      <c r="B15" s="114"/>
      <c r="C15" s="302">
        <v>1.6863699999999966</v>
      </c>
      <c r="D15" s="33"/>
      <c r="E15" s="302">
        <v>0.24863047999999921</v>
      </c>
      <c r="F15" s="302">
        <v>0.36496353000000248</v>
      </c>
      <c r="G15" s="302">
        <v>0.92617447999999847</v>
      </c>
      <c r="H15" s="33"/>
      <c r="I15" s="302">
        <v>1.1117487700000002</v>
      </c>
      <c r="J15" s="302">
        <v>0.9624441199999989</v>
      </c>
      <c r="K15" s="302">
        <v>1.2049787500000022</v>
      </c>
      <c r="L15" s="303"/>
      <c r="M15" s="302">
        <v>0.61359401000000169</v>
      </c>
      <c r="N15" s="302">
        <v>2.0741928899999991</v>
      </c>
      <c r="O15" s="33"/>
      <c r="P15" s="302">
        <v>1.5397684900000002</v>
      </c>
      <c r="Q15" s="302">
        <v>3.2791716400000013</v>
      </c>
    </row>
    <row r="16" spans="1:17" ht="12.75" customHeight="1">
      <c r="A16" s="134" t="s">
        <v>74</v>
      </c>
      <c r="B16" s="110"/>
      <c r="C16" s="300">
        <v>1.6451</v>
      </c>
      <c r="D16" s="31"/>
      <c r="E16" s="300">
        <v>2.0777735800000001</v>
      </c>
      <c r="F16" s="300">
        <v>0.17435288999999976</v>
      </c>
      <c r="G16" s="300">
        <v>1.2035662300000003</v>
      </c>
      <c r="H16" s="31"/>
      <c r="I16" s="300">
        <v>0.64893266999999999</v>
      </c>
      <c r="J16" s="300">
        <v>-0.37323840000000003</v>
      </c>
      <c r="K16" s="300">
        <v>1.1523025299999998</v>
      </c>
      <c r="L16" s="301"/>
      <c r="M16" s="300">
        <v>2.2521264699999999</v>
      </c>
      <c r="N16" s="300">
        <v>0.27569426999999996</v>
      </c>
      <c r="O16" s="31"/>
      <c r="P16" s="300">
        <v>3.4556927000000002</v>
      </c>
      <c r="Q16" s="300">
        <v>1.4279967999999998</v>
      </c>
    </row>
    <row r="17" spans="1:17" ht="15" customHeight="1">
      <c r="A17" s="136" t="s">
        <v>46</v>
      </c>
      <c r="B17" s="114"/>
      <c r="C17" s="302">
        <v>3.3314699999999968</v>
      </c>
      <c r="D17" s="33"/>
      <c r="E17" s="302">
        <v>2.3264040599999993</v>
      </c>
      <c r="F17" s="302">
        <v>0.53931642000000224</v>
      </c>
      <c r="G17" s="302">
        <v>2.1297407099999988</v>
      </c>
      <c r="H17" s="33"/>
      <c r="I17" s="302">
        <v>1.7606814400000002</v>
      </c>
      <c r="J17" s="302">
        <v>0.58920571999999871</v>
      </c>
      <c r="K17" s="302">
        <v>2.3572812800000023</v>
      </c>
      <c r="L17" s="303"/>
      <c r="M17" s="302">
        <v>2.8657204800000016</v>
      </c>
      <c r="N17" s="302">
        <v>2.3498871599999989</v>
      </c>
      <c r="O17" s="33"/>
      <c r="P17" s="302">
        <v>4.9954611900000003</v>
      </c>
      <c r="Q17" s="302">
        <v>4.7071684400000011</v>
      </c>
    </row>
    <row r="18" spans="1:17" ht="15" customHeight="1" thickBot="1">
      <c r="A18" s="137"/>
      <c r="B18" s="114"/>
      <c r="C18" s="121"/>
      <c r="D18" s="114"/>
      <c r="E18" s="121"/>
      <c r="F18" s="121"/>
      <c r="G18" s="121"/>
      <c r="H18" s="114"/>
      <c r="I18" s="121"/>
      <c r="J18" s="121"/>
      <c r="K18" s="121"/>
      <c r="L18" s="122"/>
      <c r="M18" s="121"/>
      <c r="N18" s="121"/>
      <c r="O18" s="114"/>
      <c r="P18" s="121"/>
      <c r="Q18" s="121"/>
    </row>
    <row r="19" spans="1:17" ht="15" customHeight="1" thickBot="1">
      <c r="A19" s="137" t="s">
        <v>5</v>
      </c>
      <c r="B19" s="114"/>
      <c r="C19" s="121">
        <v>456.41014000000001</v>
      </c>
      <c r="D19" s="114"/>
      <c r="E19" s="121">
        <v>443.42526594999998</v>
      </c>
      <c r="F19" s="121">
        <v>461.74408992000008</v>
      </c>
      <c r="G19" s="121">
        <v>464.40348825000001</v>
      </c>
      <c r="H19" s="114"/>
      <c r="I19" s="121">
        <v>462.19053561999999</v>
      </c>
      <c r="J19" s="121">
        <v>485.5449582</v>
      </c>
      <c r="K19" s="121">
        <v>483.95592104000008</v>
      </c>
      <c r="L19" s="122"/>
      <c r="M19" s="121">
        <v>461.74408992000008</v>
      </c>
      <c r="N19" s="121">
        <v>485.5449582</v>
      </c>
      <c r="O19" s="114"/>
      <c r="P19" s="121">
        <v>464.40348825000001</v>
      </c>
      <c r="Q19" s="121">
        <v>483.95592104000008</v>
      </c>
    </row>
    <row r="20" spans="1:17" ht="15" customHeight="1">
      <c r="A20" s="88"/>
      <c r="B20" s="114"/>
      <c r="C20" s="114"/>
      <c r="D20" s="114"/>
      <c r="E20" s="114"/>
      <c r="F20" s="114"/>
      <c r="G20" s="114"/>
      <c r="H20" s="114"/>
      <c r="I20" s="114"/>
      <c r="J20" s="114"/>
      <c r="K20" s="114"/>
      <c r="L20" s="122"/>
      <c r="M20" s="114"/>
      <c r="N20" s="114"/>
      <c r="O20" s="114"/>
      <c r="P20" s="114"/>
      <c r="Q20" s="114"/>
    </row>
    <row r="21" spans="1:17" ht="15" customHeight="1" thickBot="1">
      <c r="A21" s="138" t="s">
        <v>75</v>
      </c>
      <c r="B21" s="129"/>
      <c r="C21" s="130"/>
      <c r="D21" s="129"/>
      <c r="E21" s="130"/>
      <c r="F21" s="130"/>
      <c r="G21" s="130"/>
      <c r="H21" s="129"/>
      <c r="I21" s="130"/>
      <c r="J21" s="130"/>
      <c r="K21" s="130"/>
      <c r="L21" s="131"/>
      <c r="M21" s="130"/>
      <c r="N21" s="130"/>
      <c r="O21" s="129"/>
      <c r="P21" s="130"/>
      <c r="Q21" s="130"/>
    </row>
    <row r="22" spans="1:17" ht="15" customHeight="1">
      <c r="A22" s="133" t="s">
        <v>50</v>
      </c>
      <c r="B22" s="110"/>
      <c r="C22" s="115">
        <v>234.82081628</v>
      </c>
      <c r="D22" s="110"/>
      <c r="E22" s="115">
        <v>231.31722569999999</v>
      </c>
      <c r="F22" s="115">
        <v>233.32293115000002</v>
      </c>
      <c r="G22" s="115">
        <v>229.40332699999999</v>
      </c>
      <c r="H22" s="110"/>
      <c r="I22" s="234">
        <v>267.15859911592474</v>
      </c>
      <c r="J22" s="115">
        <v>276.57278775999998</v>
      </c>
      <c r="K22" s="115">
        <v>274.97672699000003</v>
      </c>
      <c r="L22" s="123"/>
      <c r="M22" s="115">
        <v>233.32293115000002</v>
      </c>
      <c r="N22" s="115">
        <v>276.57278775999998</v>
      </c>
      <c r="O22" s="110"/>
      <c r="P22" s="115">
        <v>229.40332699999999</v>
      </c>
      <c r="Q22" s="115">
        <v>274.97672699000003</v>
      </c>
    </row>
    <row r="23" spans="1:17" ht="15" customHeight="1">
      <c r="A23" s="194" t="s">
        <v>33</v>
      </c>
      <c r="B23" s="110"/>
      <c r="C23" s="126">
        <v>223.99157131000001</v>
      </c>
      <c r="D23" s="110"/>
      <c r="E23" s="126">
        <v>229.70401641274</v>
      </c>
      <c r="F23" s="126">
        <v>226.99837089112998</v>
      </c>
      <c r="G23" s="126">
        <v>225.35314832595998</v>
      </c>
      <c r="H23" s="110"/>
      <c r="I23" s="126">
        <v>262.90092806613995</v>
      </c>
      <c r="J23" s="126">
        <v>272.58873750304002</v>
      </c>
      <c r="K23" s="126">
        <v>271.50680619494</v>
      </c>
      <c r="L23" s="123"/>
      <c r="M23" s="126">
        <v>226.99837089112998</v>
      </c>
      <c r="N23" s="126">
        <v>272.58873750304002</v>
      </c>
      <c r="O23" s="110"/>
      <c r="P23" s="126">
        <v>225.35314832595998</v>
      </c>
      <c r="Q23" s="126">
        <v>271.50680619494</v>
      </c>
    </row>
    <row r="24" spans="1:17" ht="15" customHeight="1">
      <c r="A24" s="134" t="s">
        <v>76</v>
      </c>
      <c r="B24" s="110"/>
      <c r="C24" s="126"/>
      <c r="D24" s="110"/>
      <c r="E24" s="126">
        <v>17.574816246800001</v>
      </c>
      <c r="F24" s="126">
        <v>30.115117066470003</v>
      </c>
      <c r="G24" s="126">
        <v>23.820066686729987</v>
      </c>
      <c r="H24" s="110"/>
      <c r="I24" s="126">
        <v>35.993426008700006</v>
      </c>
      <c r="J24" s="126">
        <v>39.91358028589999</v>
      </c>
      <c r="K24" s="126">
        <v>36.992993705399996</v>
      </c>
      <c r="L24" s="123"/>
      <c r="M24" s="126">
        <v>47.689933313270004</v>
      </c>
      <c r="N24" s="126">
        <v>75.907006294599995</v>
      </c>
      <c r="O24" s="110"/>
      <c r="P24" s="126">
        <v>71.509999999999991</v>
      </c>
      <c r="Q24" s="126">
        <v>112.89999999999999</v>
      </c>
    </row>
    <row r="25" spans="1:17" ht="15" customHeight="1">
      <c r="A25" s="134" t="s">
        <v>77</v>
      </c>
      <c r="B25" s="110"/>
      <c r="C25" s="126">
        <v>335.25659498000005</v>
      </c>
      <c r="D25" s="110"/>
      <c r="E25" s="126">
        <v>330.65930529000002</v>
      </c>
      <c r="F25" s="126">
        <v>349.24509857999999</v>
      </c>
      <c r="G25" s="126">
        <v>349.66753299999999</v>
      </c>
      <c r="H25" s="110"/>
      <c r="I25" s="126">
        <v>344.49087617999999</v>
      </c>
      <c r="J25" s="126">
        <v>367.13509972000003</v>
      </c>
      <c r="K25" s="126">
        <v>363.17104505000003</v>
      </c>
      <c r="L25" s="123"/>
      <c r="M25" s="126">
        <v>349.24509857999999</v>
      </c>
      <c r="N25" s="126">
        <v>367.13509972000003</v>
      </c>
      <c r="O25" s="110"/>
      <c r="P25" s="126">
        <v>349.66753299999999</v>
      </c>
      <c r="Q25" s="126">
        <v>363.17104505000003</v>
      </c>
    </row>
    <row r="26" spans="1:17" ht="15" customHeight="1">
      <c r="A26" s="134" t="s">
        <v>176</v>
      </c>
      <c r="B26" s="110"/>
      <c r="C26" s="126">
        <v>402.79741714359875</v>
      </c>
      <c r="D26" s="110"/>
      <c r="E26" s="126">
        <v>380.18634005080128</v>
      </c>
      <c r="F26" s="126">
        <v>401.11756032390326</v>
      </c>
      <c r="G26" s="126">
        <v>361.09757851869836</v>
      </c>
      <c r="H26" s="110"/>
      <c r="I26" s="126">
        <v>356.46084106629894</v>
      </c>
      <c r="J26" s="126">
        <v>369.34923446250082</v>
      </c>
      <c r="K26" s="126">
        <v>360.99999999999994</v>
      </c>
      <c r="L26" s="123"/>
      <c r="M26" s="126">
        <v>401.11756032390326</v>
      </c>
      <c r="N26" s="126">
        <v>369.34923446250082</v>
      </c>
      <c r="O26" s="110"/>
      <c r="P26" s="126">
        <v>361.09757851869836</v>
      </c>
      <c r="Q26" s="126">
        <v>360.99999999999994</v>
      </c>
    </row>
    <row r="27" spans="1:17" ht="15" customHeight="1">
      <c r="A27" s="139"/>
      <c r="B27" s="114"/>
      <c r="C27" s="129"/>
      <c r="D27" s="114"/>
      <c r="E27" s="129"/>
      <c r="F27" s="129"/>
      <c r="G27" s="129"/>
      <c r="H27" s="114"/>
      <c r="I27" s="129"/>
      <c r="J27" s="129"/>
      <c r="K27" s="129"/>
      <c r="L27" s="122"/>
      <c r="M27" s="129"/>
      <c r="N27" s="129"/>
      <c r="O27" s="114"/>
      <c r="P27" s="129"/>
      <c r="Q27" s="129"/>
    </row>
    <row r="28" spans="1:17" ht="15" customHeight="1" thickBot="1">
      <c r="A28" s="140" t="s">
        <v>10</v>
      </c>
      <c r="B28" s="114"/>
      <c r="C28" s="121"/>
      <c r="D28" s="114"/>
      <c r="E28" s="121"/>
      <c r="F28" s="121"/>
      <c r="G28" s="121"/>
      <c r="H28" s="114"/>
      <c r="I28" s="121"/>
      <c r="J28" s="121"/>
      <c r="K28" s="121"/>
      <c r="L28" s="122"/>
      <c r="M28" s="121"/>
      <c r="N28" s="121"/>
      <c r="O28" s="114"/>
      <c r="P28" s="121"/>
      <c r="Q28" s="121"/>
    </row>
    <row r="29" spans="1:17" ht="12" customHeight="1">
      <c r="A29" s="134" t="s">
        <v>87</v>
      </c>
      <c r="B29" s="110"/>
      <c r="C29" s="26">
        <v>3.1006156019099024E-2</v>
      </c>
      <c r="D29" s="110"/>
      <c r="E29" s="26">
        <v>2.7475056371261613E-2</v>
      </c>
      <c r="F29" s="26">
        <v>2.6951033086944555E-2</v>
      </c>
      <c r="G29" s="26">
        <v>2.7774786907167351E-2</v>
      </c>
      <c r="H29" s="110"/>
      <c r="I29" s="26">
        <v>3.0033346075874191E-2</v>
      </c>
      <c r="J29" s="26">
        <v>3.0024149902177534E-2</v>
      </c>
      <c r="K29" s="26">
        <v>2.9519006571128072E-2</v>
      </c>
      <c r="L29" s="123"/>
      <c r="M29" s="26">
        <v>2.6747394515572776E-2</v>
      </c>
      <c r="N29" s="26">
        <v>2.9767001757937554E-2</v>
      </c>
      <c r="O29" s="38"/>
      <c r="P29" s="26">
        <v>2.7096624787076161E-2</v>
      </c>
      <c r="Q29" s="26">
        <v>3.0036049239920697E-2</v>
      </c>
    </row>
    <row r="30" spans="1:17" ht="15" customHeight="1">
      <c r="A30" s="134" t="s">
        <v>29</v>
      </c>
      <c r="B30" s="110"/>
      <c r="C30" s="26">
        <v>0.85593275297937221</v>
      </c>
      <c r="D30" s="110"/>
      <c r="E30" s="26">
        <v>0.86585069657357294</v>
      </c>
      <c r="F30" s="26">
        <v>0.82486380972594275</v>
      </c>
      <c r="G30" s="26">
        <v>0.79647892438380918</v>
      </c>
      <c r="H30" s="110"/>
      <c r="I30" s="26">
        <v>0.83936743307906803</v>
      </c>
      <c r="J30" s="26">
        <v>0.76003003545350234</v>
      </c>
      <c r="K30" s="26">
        <v>0.7453060829267768</v>
      </c>
      <c r="L30" s="123"/>
      <c r="M30" s="26">
        <v>0.84498936301250493</v>
      </c>
      <c r="N30" s="26">
        <v>0.79880542644683905</v>
      </c>
      <c r="O30" s="38"/>
      <c r="P30" s="26">
        <v>0.82812048923789294</v>
      </c>
      <c r="Q30" s="26">
        <v>0.77999644321887107</v>
      </c>
    </row>
    <row r="31" spans="1:17" ht="15" customHeight="1">
      <c r="A31" s="134" t="s">
        <v>30</v>
      </c>
      <c r="B31" s="110"/>
      <c r="C31" s="26">
        <v>3.9679120613177925E-3</v>
      </c>
      <c r="D31" s="110"/>
      <c r="E31" s="26">
        <v>5.1235084186764925E-3</v>
      </c>
      <c r="F31" s="26">
        <v>4.2471629288409502E-4</v>
      </c>
      <c r="G31" s="26">
        <v>2.8785179690687802E-3</v>
      </c>
      <c r="H31" s="110"/>
      <c r="I31" s="26">
        <v>1.5492725565225724E-3</v>
      </c>
      <c r="J31" s="26">
        <v>-8.3677347131063502E-4</v>
      </c>
      <c r="K31" s="26">
        <v>2.6702517161284875E-3</v>
      </c>
      <c r="L31" s="123"/>
      <c r="M31" s="26">
        <v>5.4860851772888944E-3</v>
      </c>
      <c r="N31" s="26">
        <v>6.1808661609383069E-4</v>
      </c>
      <c r="O31" s="38"/>
      <c r="P31" s="26">
        <v>8.2648436875913719E-3</v>
      </c>
      <c r="Q31" s="26">
        <v>3.3091321972356109E-3</v>
      </c>
    </row>
    <row r="32" spans="1:17" ht="15" customHeight="1">
      <c r="A32" s="134" t="s">
        <v>36</v>
      </c>
      <c r="B32" s="110"/>
      <c r="C32" s="26">
        <v>0.70042116932556808</v>
      </c>
      <c r="D32" s="110"/>
      <c r="E32" s="233">
        <v>0.71453046399380715</v>
      </c>
      <c r="F32" s="26">
        <v>0.68200756145398844</v>
      </c>
      <c r="G32" s="26">
        <v>0.66555846745478919</v>
      </c>
      <c r="H32" s="110"/>
      <c r="I32" s="233">
        <v>0.78666122235319658</v>
      </c>
      <c r="J32" s="26">
        <v>0.78439728695131195</v>
      </c>
      <c r="K32" s="26">
        <v>0.76522144239044376</v>
      </c>
      <c r="L32" s="123"/>
      <c r="M32" s="233">
        <v>0.68200756145398844</v>
      </c>
      <c r="N32" s="233">
        <v>0.78439728695131195</v>
      </c>
      <c r="O32" s="38"/>
      <c r="P32" s="26">
        <v>0.66555846745478919</v>
      </c>
      <c r="Q32" s="26">
        <v>0.76522144239044376</v>
      </c>
    </row>
    <row r="33" spans="1:17" ht="15" customHeight="1">
      <c r="A33" s="134" t="s">
        <v>79</v>
      </c>
      <c r="B33" s="110"/>
      <c r="C33" s="26">
        <v>0.22009460950234083</v>
      </c>
      <c r="D33" s="110"/>
      <c r="E33" s="26">
        <v>0.21425263802969813</v>
      </c>
      <c r="F33" s="26">
        <v>0.20629118412468583</v>
      </c>
      <c r="G33" s="26">
        <v>0.19214946545478634</v>
      </c>
      <c r="H33" s="110"/>
      <c r="I33" s="233">
        <v>0.14984505087261613</v>
      </c>
      <c r="J33" s="26">
        <v>0.11288133701792727</v>
      </c>
      <c r="K33" s="26">
        <v>0.11572208044856165</v>
      </c>
      <c r="L33" s="123"/>
      <c r="M33" s="233">
        <v>0.20629118412468583</v>
      </c>
      <c r="N33" s="26">
        <v>0.11288133701792727</v>
      </c>
      <c r="O33" s="38"/>
      <c r="P33" s="26">
        <v>0.19214946545478634</v>
      </c>
      <c r="Q33" s="26">
        <v>0.11572208044856165</v>
      </c>
    </row>
    <row r="34" spans="1:17" ht="15" customHeight="1">
      <c r="A34" s="134" t="s">
        <v>37</v>
      </c>
      <c r="B34" s="110"/>
      <c r="C34" s="26">
        <v>0.84342318274625139</v>
      </c>
      <c r="D34" s="110"/>
      <c r="E34" s="26">
        <v>0.85270625034997816</v>
      </c>
      <c r="F34" s="26">
        <v>0.8481036854898879</v>
      </c>
      <c r="G34" s="26">
        <v>0.87775026066748207</v>
      </c>
      <c r="H34" s="110"/>
      <c r="I34" s="233">
        <v>0.82977953868867471</v>
      </c>
      <c r="J34" s="26">
        <v>0.8503120261374375</v>
      </c>
      <c r="K34" s="26">
        <v>0.85418540942573984</v>
      </c>
      <c r="L34" s="123"/>
      <c r="M34" s="26">
        <v>0.8481036854898879</v>
      </c>
      <c r="N34" s="26">
        <v>0.8503120261374375</v>
      </c>
      <c r="O34" s="38"/>
      <c r="P34" s="26">
        <v>0.87775026066748207</v>
      </c>
      <c r="Q34" s="26">
        <v>0.85418540942573984</v>
      </c>
    </row>
    <row r="35" spans="1:17" ht="15" customHeight="1">
      <c r="A35" s="134" t="s">
        <v>80</v>
      </c>
      <c r="B35" s="110"/>
      <c r="C35" s="26">
        <v>0.23899999999999999</v>
      </c>
      <c r="D35" s="110"/>
      <c r="E35" s="26">
        <v>0.35860730858211709</v>
      </c>
      <c r="F35" s="26">
        <v>0.37982866238960783</v>
      </c>
      <c r="G35" s="26">
        <v>0.34727282805970117</v>
      </c>
      <c r="H35" s="110"/>
      <c r="I35" s="233">
        <v>0.30912954570825757</v>
      </c>
      <c r="J35" s="26">
        <v>0.35961480879963142</v>
      </c>
      <c r="K35" s="26">
        <v>0.35448077080093265</v>
      </c>
      <c r="L35" s="123"/>
      <c r="M35" s="26">
        <v>0.37982866238960783</v>
      </c>
      <c r="N35" s="26">
        <v>0.35961480879963142</v>
      </c>
      <c r="O35" s="38"/>
      <c r="P35" s="26">
        <v>0.34727282805970117</v>
      </c>
      <c r="Q35" s="26">
        <v>0.35448077080093265</v>
      </c>
    </row>
    <row r="36" spans="1:17" ht="15" customHeight="1">
      <c r="A36" s="134" t="s">
        <v>81</v>
      </c>
      <c r="B36" s="110"/>
      <c r="C36" s="26">
        <v>8.3821104006128362E-3</v>
      </c>
      <c r="D36" s="110"/>
      <c r="E36" s="26">
        <v>9.1593290136634895E-3</v>
      </c>
      <c r="F36" s="26">
        <v>7.6352957570152973E-4</v>
      </c>
      <c r="G36" s="26">
        <v>5.3213758719461339E-3</v>
      </c>
      <c r="H36" s="110"/>
      <c r="I36" s="233">
        <v>2.5413895451819129E-3</v>
      </c>
      <c r="J36" s="26">
        <v>-1.3940078548603896E-3</v>
      </c>
      <c r="K36" s="26">
        <v>4.2356624432845092E-3</v>
      </c>
      <c r="L36" s="123"/>
      <c r="M36" s="26">
        <v>9.9874798050381755E-3</v>
      </c>
      <c r="N36" s="26">
        <v>1.0578165802304911E-3</v>
      </c>
      <c r="O36" s="38"/>
      <c r="P36" s="26">
        <v>1.5381052202212654E-2</v>
      </c>
      <c r="Q36" s="26">
        <v>5.4905192752400462E-3</v>
      </c>
    </row>
    <row r="37" spans="1:17" ht="15" customHeight="1">
      <c r="A37" s="134" t="s">
        <v>82</v>
      </c>
      <c r="B37" s="110"/>
      <c r="C37" s="26">
        <v>6.1457839521377643E-2</v>
      </c>
      <c r="D37" s="110"/>
      <c r="E37" s="26">
        <v>5.8156325046262745E-2</v>
      </c>
      <c r="F37" s="26">
        <v>6.0953889210423585E-2</v>
      </c>
      <c r="G37" s="26">
        <v>5.9920176606415715E-2</v>
      </c>
      <c r="H37" s="110"/>
      <c r="I37" s="26">
        <v>5.2609150411555075E-2</v>
      </c>
      <c r="J37" s="26">
        <v>5.482235835556485E-2</v>
      </c>
      <c r="K37" s="26">
        <v>5.451042655238017E-2</v>
      </c>
      <c r="L37" s="123"/>
      <c r="M37" s="26">
        <v>5.7887601857310761E-2</v>
      </c>
      <c r="N37" s="26">
        <v>5.1805607746119024E-2</v>
      </c>
      <c r="O37" s="38"/>
      <c r="P37" s="26">
        <v>5.7201969198810008E-2</v>
      </c>
      <c r="Q37" s="26">
        <v>5.2174240112496467E-2</v>
      </c>
    </row>
    <row r="38" spans="1:17">
      <c r="A38" s="195" t="s">
        <v>141</v>
      </c>
    </row>
    <row r="39" spans="1:17">
      <c r="A39" s="196"/>
    </row>
  </sheetData>
  <mergeCells count="2">
    <mergeCell ref="E6:G6"/>
    <mergeCell ref="I6:K6"/>
  </mergeCells>
  <conditionalFormatting sqref="L29:L36 H7">
    <cfRule type="containsErrors" dxfId="530" priority="146">
      <formula>ISERROR(H7)</formula>
    </cfRule>
  </conditionalFormatting>
  <conditionalFormatting sqref="L8">
    <cfRule type="containsErrors" dxfId="529" priority="125">
      <formula>ISERROR(L8)</formula>
    </cfRule>
  </conditionalFormatting>
  <conditionalFormatting sqref="D21:D22">
    <cfRule type="containsErrors" dxfId="528" priority="181">
      <formula>ISERROR(D21)</formula>
    </cfRule>
  </conditionalFormatting>
  <conditionalFormatting sqref="D23:D25">
    <cfRule type="containsErrors" dxfId="527" priority="171">
      <formula>ISERROR(D23)</formula>
    </cfRule>
  </conditionalFormatting>
  <conditionalFormatting sqref="D9:D20">
    <cfRule type="containsErrors" dxfId="526" priority="185">
      <formula>ISERROR(D9)</formula>
    </cfRule>
  </conditionalFormatting>
  <conditionalFormatting sqref="L9:L20">
    <cfRule type="containsErrors" dxfId="525" priority="175">
      <formula>ISERROR(L9)</formula>
    </cfRule>
  </conditionalFormatting>
  <conditionalFormatting sqref="L23:L25">
    <cfRule type="containsErrors" dxfId="524" priority="167">
      <formula>ISERROR(L23)</formula>
    </cfRule>
  </conditionalFormatting>
  <conditionalFormatting sqref="L21:L22">
    <cfRule type="containsErrors" dxfId="523" priority="174">
      <formula>ISERROR(L21)</formula>
    </cfRule>
  </conditionalFormatting>
  <conditionalFormatting sqref="L28">
    <cfRule type="containsErrors" dxfId="522" priority="160">
      <formula>ISERROR(L28)</formula>
    </cfRule>
  </conditionalFormatting>
  <conditionalFormatting sqref="D28">
    <cfRule type="containsErrors" dxfId="521" priority="164">
      <formula>ISERROR(D28)</formula>
    </cfRule>
  </conditionalFormatting>
  <conditionalFormatting sqref="L27">
    <cfRule type="containsErrors" dxfId="520" priority="153">
      <formula>ISERROR(L27)</formula>
    </cfRule>
  </conditionalFormatting>
  <conditionalFormatting sqref="D27">
    <cfRule type="containsErrors" dxfId="519" priority="157">
      <formula>ISERROR(D27)</formula>
    </cfRule>
  </conditionalFormatting>
  <conditionalFormatting sqref="D29:D36">
    <cfRule type="containsErrors" dxfId="518" priority="150">
      <formula>ISERROR(D29)</formula>
    </cfRule>
  </conditionalFormatting>
  <conditionalFormatting sqref="L37">
    <cfRule type="containsErrors" dxfId="517" priority="139">
      <formula>ISERROR(L37)</formula>
    </cfRule>
  </conditionalFormatting>
  <conditionalFormatting sqref="D37">
    <cfRule type="containsErrors" dxfId="516" priority="143">
      <formula>ISERROR(D37)</formula>
    </cfRule>
  </conditionalFormatting>
  <conditionalFormatting sqref="D8">
    <cfRule type="containsErrors" dxfId="515" priority="129">
      <formula>ISERROR(D8)</formula>
    </cfRule>
  </conditionalFormatting>
  <conditionalFormatting sqref="D26">
    <cfRule type="containsErrors" dxfId="514" priority="122">
      <formula>ISERROR(D26)</formula>
    </cfRule>
  </conditionalFormatting>
  <conditionalFormatting sqref="L26">
    <cfRule type="containsErrors" dxfId="513" priority="118">
      <formula>ISERROR(L26)</formula>
    </cfRule>
  </conditionalFormatting>
  <conditionalFormatting sqref="B7">
    <cfRule type="containsErrors" dxfId="512" priority="110">
      <formula>ISERROR(B7)</formula>
    </cfRule>
  </conditionalFormatting>
  <conditionalFormatting sqref="B21:B22">
    <cfRule type="containsErrors" dxfId="511" priority="116">
      <formula>ISERROR(B21)</formula>
    </cfRule>
  </conditionalFormatting>
  <conditionalFormatting sqref="B23:B25">
    <cfRule type="containsErrors" dxfId="510" priority="115">
      <formula>ISERROR(B23)</formula>
    </cfRule>
  </conditionalFormatting>
  <conditionalFormatting sqref="B9:B20">
    <cfRule type="containsErrors" dxfId="509" priority="117">
      <formula>ISERROR(B9)</formula>
    </cfRule>
  </conditionalFormatting>
  <conditionalFormatting sqref="B28">
    <cfRule type="containsErrors" dxfId="508" priority="114">
      <formula>ISERROR(B28)</formula>
    </cfRule>
  </conditionalFormatting>
  <conditionalFormatting sqref="B27">
    <cfRule type="containsErrors" dxfId="507" priority="113">
      <formula>ISERROR(B27)</formula>
    </cfRule>
  </conditionalFormatting>
  <conditionalFormatting sqref="B29:B36">
    <cfRule type="containsErrors" dxfId="506" priority="112">
      <formula>ISERROR(B29)</formula>
    </cfRule>
  </conditionalFormatting>
  <conditionalFormatting sqref="B37">
    <cfRule type="containsErrors" dxfId="505" priority="111">
      <formula>ISERROR(B37)</formula>
    </cfRule>
  </conditionalFormatting>
  <conditionalFormatting sqref="B8">
    <cfRule type="containsErrors" dxfId="504" priority="109">
      <formula>ISERROR(B8)</formula>
    </cfRule>
  </conditionalFormatting>
  <conditionalFormatting sqref="B26">
    <cfRule type="containsErrors" dxfId="503" priority="108">
      <formula>ISERROR(B26)</formula>
    </cfRule>
  </conditionalFormatting>
  <conditionalFormatting sqref="N29:O36">
    <cfRule type="containsErrors" dxfId="502" priority="92">
      <formula>ISERROR(N29)</formula>
    </cfRule>
  </conditionalFormatting>
  <conditionalFormatting sqref="N8:O8">
    <cfRule type="containsErrors" dxfId="501" priority="90">
      <formula>ISERROR(N8)</formula>
    </cfRule>
  </conditionalFormatting>
  <conditionalFormatting sqref="N21:O22">
    <cfRule type="containsErrors" dxfId="500" priority="96">
      <formula>ISERROR(N21)</formula>
    </cfRule>
  </conditionalFormatting>
  <conditionalFormatting sqref="N9:O9 N11:O20 O10">
    <cfRule type="containsErrors" dxfId="499" priority="97">
      <formula>ISERROR(N9)</formula>
    </cfRule>
  </conditionalFormatting>
  <conditionalFormatting sqref="N23:O25">
    <cfRule type="containsErrors" dxfId="498" priority="95">
      <formula>ISERROR(N23)</formula>
    </cfRule>
  </conditionalFormatting>
  <conditionalFormatting sqref="N28:O28">
    <cfRule type="containsErrors" dxfId="497" priority="94">
      <formula>ISERROR(N28)</formula>
    </cfRule>
  </conditionalFormatting>
  <conditionalFormatting sqref="N27:O27">
    <cfRule type="containsErrors" dxfId="496" priority="93">
      <formula>ISERROR(N27)</formula>
    </cfRule>
  </conditionalFormatting>
  <conditionalFormatting sqref="N37:O37">
    <cfRule type="containsErrors" dxfId="495" priority="91">
      <formula>ISERROR(N37)</formula>
    </cfRule>
  </conditionalFormatting>
  <conditionalFormatting sqref="N26:O26">
    <cfRule type="containsErrors" dxfId="494" priority="89">
      <formula>ISERROR(N26)</formula>
    </cfRule>
  </conditionalFormatting>
  <conditionalFormatting sqref="C9 C14 C16 C18:C20 C11:C12">
    <cfRule type="containsErrors" dxfId="493" priority="87">
      <formula>ISERROR(C9)</formula>
    </cfRule>
  </conditionalFormatting>
  <conditionalFormatting sqref="C23:C25">
    <cfRule type="containsErrors" dxfId="492" priority="85">
      <formula>ISERROR(C23)</formula>
    </cfRule>
  </conditionalFormatting>
  <conditionalFormatting sqref="C28">
    <cfRule type="containsErrors" dxfId="491" priority="84">
      <formula>ISERROR(C28)</formula>
    </cfRule>
  </conditionalFormatting>
  <conditionalFormatting sqref="C21:C22">
    <cfRule type="containsErrors" dxfId="490" priority="86">
      <formula>ISERROR(C21)</formula>
    </cfRule>
  </conditionalFormatting>
  <conditionalFormatting sqref="C27">
    <cfRule type="containsErrors" dxfId="489" priority="83">
      <formula>ISERROR(C27)</formula>
    </cfRule>
  </conditionalFormatting>
  <conditionalFormatting sqref="C29 C31:C36">
    <cfRule type="containsErrors" dxfId="488" priority="82">
      <formula>ISERROR(C29)</formula>
    </cfRule>
  </conditionalFormatting>
  <conditionalFormatting sqref="C26">
    <cfRule type="containsErrors" dxfId="487" priority="80">
      <formula>ISERROR(C26)</formula>
    </cfRule>
  </conditionalFormatting>
  <conditionalFormatting sqref="C8">
    <cfRule type="containsErrors" dxfId="486" priority="79">
      <formula>ISERROR(C8)</formula>
    </cfRule>
  </conditionalFormatting>
  <conditionalFormatting sqref="C13">
    <cfRule type="containsErrors" dxfId="485" priority="78">
      <formula>ISERROR(C13)</formula>
    </cfRule>
  </conditionalFormatting>
  <conditionalFormatting sqref="C15">
    <cfRule type="containsErrors" dxfId="484" priority="77">
      <formula>ISERROR(C15)</formula>
    </cfRule>
  </conditionalFormatting>
  <conditionalFormatting sqref="C17">
    <cfRule type="containsErrors" dxfId="483" priority="76">
      <formula>ISERROR(C17)</formula>
    </cfRule>
  </conditionalFormatting>
  <conditionalFormatting sqref="C30">
    <cfRule type="containsErrors" dxfId="482" priority="75">
      <formula>ISERROR(C30)</formula>
    </cfRule>
  </conditionalFormatting>
  <conditionalFormatting sqref="F37">
    <cfRule type="containsErrors" dxfId="481" priority="50">
      <formula>ISERROR(F37)</formula>
    </cfRule>
  </conditionalFormatting>
  <conditionalFormatting sqref="H29:H36">
    <cfRule type="containsErrors" dxfId="480" priority="52">
      <formula>ISERROR(H29)</formula>
    </cfRule>
  </conditionalFormatting>
  <conditionalFormatting sqref="J30 J33:J36">
    <cfRule type="containsErrors" dxfId="479" priority="51">
      <formula>ISERROR(J30)</formula>
    </cfRule>
  </conditionalFormatting>
  <conditionalFormatting sqref="J8">
    <cfRule type="containsErrors" dxfId="478" priority="44">
      <formula>ISERROR(J8)</formula>
    </cfRule>
  </conditionalFormatting>
  <conditionalFormatting sqref="F9:F20">
    <cfRule type="containsErrors" dxfId="477" priority="74">
      <formula>ISERROR(F9)</formula>
    </cfRule>
  </conditionalFormatting>
  <conditionalFormatting sqref="H21:H22">
    <cfRule type="containsErrors" dxfId="476" priority="69">
      <formula>ISERROR(H21)</formula>
    </cfRule>
  </conditionalFormatting>
  <conditionalFormatting sqref="F28">
    <cfRule type="containsErrors" dxfId="475" priority="62">
      <formula>ISERROR(F28)</formula>
    </cfRule>
  </conditionalFormatting>
  <conditionalFormatting sqref="H28">
    <cfRule type="containsErrors" dxfId="474" priority="60">
      <formula>ISERROR(H28)</formula>
    </cfRule>
  </conditionalFormatting>
  <conditionalFormatting sqref="J21:J22">
    <cfRule type="containsErrors" dxfId="473" priority="67">
      <formula>ISERROR(J21)</formula>
    </cfRule>
  </conditionalFormatting>
  <conditionalFormatting sqref="F21:F22">
    <cfRule type="containsErrors" dxfId="472" priority="72">
      <formula>ISERROR(F21)</formula>
    </cfRule>
  </conditionalFormatting>
  <conditionalFormatting sqref="H9:H20">
    <cfRule type="containsErrors" dxfId="471" priority="70">
      <formula>ISERROR(H9)</formula>
    </cfRule>
  </conditionalFormatting>
  <conditionalFormatting sqref="J9:J20">
    <cfRule type="containsErrors" dxfId="470" priority="68">
      <formula>ISERROR(J9)</formula>
    </cfRule>
  </conditionalFormatting>
  <conditionalFormatting sqref="F23:F25">
    <cfRule type="containsErrors" dxfId="469" priority="66">
      <formula>ISERROR(F23)</formula>
    </cfRule>
  </conditionalFormatting>
  <conditionalFormatting sqref="H23:H25">
    <cfRule type="containsErrors" dxfId="468" priority="64">
      <formula>ISERROR(H23)</formula>
    </cfRule>
  </conditionalFormatting>
  <conditionalFormatting sqref="J24:J25">
    <cfRule type="containsErrors" dxfId="467" priority="63">
      <formula>ISERROR(J24)</formula>
    </cfRule>
  </conditionalFormatting>
  <conditionalFormatting sqref="F27">
    <cfRule type="containsErrors" dxfId="466" priority="58">
      <formula>ISERROR(F27)</formula>
    </cfRule>
  </conditionalFormatting>
  <conditionalFormatting sqref="J28">
    <cfRule type="containsErrors" dxfId="465" priority="59">
      <formula>ISERROR(J28)</formula>
    </cfRule>
  </conditionalFormatting>
  <conditionalFormatting sqref="H27">
    <cfRule type="containsErrors" dxfId="464" priority="56">
      <formula>ISERROR(H27)</formula>
    </cfRule>
  </conditionalFormatting>
  <conditionalFormatting sqref="F29:F31 F33:F36">
    <cfRule type="containsErrors" dxfId="463" priority="54">
      <formula>ISERROR(F29)</formula>
    </cfRule>
  </conditionalFormatting>
  <conditionalFormatting sqref="J27">
    <cfRule type="containsErrors" dxfId="462" priority="55">
      <formula>ISERROR(J27)</formula>
    </cfRule>
  </conditionalFormatting>
  <conditionalFormatting sqref="H37">
    <cfRule type="containsErrors" dxfId="461" priority="48">
      <formula>ISERROR(H37)</formula>
    </cfRule>
  </conditionalFormatting>
  <conditionalFormatting sqref="F8">
    <cfRule type="containsErrors" dxfId="460" priority="47">
      <formula>ISERROR(F8)</formula>
    </cfRule>
  </conditionalFormatting>
  <conditionalFormatting sqref="H8">
    <cfRule type="containsErrors" dxfId="459" priority="45">
      <formula>ISERROR(H8)</formula>
    </cfRule>
  </conditionalFormatting>
  <conditionalFormatting sqref="F26">
    <cfRule type="containsErrors" dxfId="458" priority="43">
      <formula>ISERROR(F26)</formula>
    </cfRule>
  </conditionalFormatting>
  <conditionalFormatting sqref="H26">
    <cfRule type="containsErrors" dxfId="457" priority="41">
      <formula>ISERROR(H26)</formula>
    </cfRule>
  </conditionalFormatting>
  <conditionalFormatting sqref="J26">
    <cfRule type="containsErrors" dxfId="456" priority="40">
      <formula>ISERROR(J26)</formula>
    </cfRule>
  </conditionalFormatting>
  <conditionalFormatting sqref="J23">
    <cfRule type="containsErrors" dxfId="455" priority="39">
      <formula>ISERROR(J23)</formula>
    </cfRule>
  </conditionalFormatting>
  <conditionalFormatting sqref="J31">
    <cfRule type="containsErrors" dxfId="454" priority="33">
      <formula>ISERROR(J31)</formula>
    </cfRule>
  </conditionalFormatting>
  <conditionalFormatting sqref="J29">
    <cfRule type="containsErrors" dxfId="453" priority="36">
      <formula>ISERROR(J29)</formula>
    </cfRule>
  </conditionalFormatting>
  <conditionalFormatting sqref="J37">
    <cfRule type="containsErrors" dxfId="452" priority="30">
      <formula>ISERROR(J37)</formula>
    </cfRule>
  </conditionalFormatting>
  <conditionalFormatting sqref="C37">
    <cfRule type="containsErrors" dxfId="451" priority="28">
      <formula>ISERROR(C37)</formula>
    </cfRule>
  </conditionalFormatting>
  <conditionalFormatting sqref="Q29:Q36">
    <cfRule type="containsErrors" dxfId="450" priority="22">
      <formula>ISERROR(Q29)</formula>
    </cfRule>
  </conditionalFormatting>
  <conditionalFormatting sqref="Q8">
    <cfRule type="containsErrors" dxfId="449" priority="20">
      <formula>ISERROR(Q8)</formula>
    </cfRule>
  </conditionalFormatting>
  <conditionalFormatting sqref="Q21:Q22">
    <cfRule type="containsErrors" dxfId="448" priority="26">
      <formula>ISERROR(Q21)</formula>
    </cfRule>
  </conditionalFormatting>
  <conditionalFormatting sqref="Q9:Q20">
    <cfRule type="containsErrors" dxfId="447" priority="27">
      <formula>ISERROR(Q9)</formula>
    </cfRule>
  </conditionalFormatting>
  <conditionalFormatting sqref="Q23:Q25">
    <cfRule type="containsErrors" dxfId="446" priority="25">
      <formula>ISERROR(Q23)</formula>
    </cfRule>
  </conditionalFormatting>
  <conditionalFormatting sqref="Q28">
    <cfRule type="containsErrors" dxfId="445" priority="24">
      <formula>ISERROR(Q28)</formula>
    </cfRule>
  </conditionalFormatting>
  <conditionalFormatting sqref="Q27">
    <cfRule type="containsErrors" dxfId="444" priority="23">
      <formula>ISERROR(Q27)</formula>
    </cfRule>
  </conditionalFormatting>
  <conditionalFormatting sqref="Q37">
    <cfRule type="containsErrors" dxfId="443" priority="21">
      <formula>ISERROR(Q37)</formula>
    </cfRule>
  </conditionalFormatting>
  <conditionalFormatting sqref="Q26">
    <cfRule type="containsErrors" dxfId="442" priority="19">
      <formula>ISERROR(Q26)</formula>
    </cfRule>
  </conditionalFormatting>
  <conditionalFormatting sqref="F32">
    <cfRule type="containsErrors" dxfId="441" priority="13">
      <formula>ISERROR(F32)</formula>
    </cfRule>
  </conditionalFormatting>
  <conditionalFormatting sqref="J32">
    <cfRule type="containsErrors" dxfId="440" priority="12">
      <formula>ISERROR(J32)</formula>
    </cfRule>
  </conditionalFormatting>
  <conditionalFormatting sqref="C10">
    <cfRule type="containsErrors" dxfId="439" priority="9">
      <formula>ISERROR(C10)</formula>
    </cfRule>
  </conditionalFormatting>
  <conditionalFormatting sqref="D7 F7">
    <cfRule type="containsErrors" dxfId="438" priority="4">
      <formula>ISERROR(D7)</formula>
    </cfRule>
  </conditionalFormatting>
  <conditionalFormatting sqref="C7">
    <cfRule type="containsErrors" dxfId="437" priority="2">
      <formula>ISERROR(C7)</formula>
    </cfRule>
  </conditionalFormatting>
  <conditionalFormatting sqref="J7">
    <cfRule type="containsErrors" dxfId="436" priority="1">
      <formula>ISERROR(J7)</formula>
    </cfRule>
  </conditionalFormatting>
  <printOptions horizontalCentered="1" verticalCentered="1"/>
  <pageMargins left="0.23622047244094491" right="0.23622047244094491" top="0.74803149606299213" bottom="0.74803149606299213" header="0.31496062992125984" footer="0.31496062992125984"/>
  <pageSetup paperSize="9" scale="85" orientation="landscape" errors="blank" r:id="rId1"/>
  <headerFooter scaleWithDoc="0">
    <oddHeader>&amp;LAddiko Bank AG&amp;R&amp;A</oddHeader>
    <oddFooter>Page &amp;P of &amp;N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B9C43-827A-434E-A35B-59B1D9A6ECCD}">
  <sheetPr>
    <tabColor rgb="FFFF4D5A"/>
    <pageSetUpPr fitToPage="1"/>
  </sheetPr>
  <dimension ref="A1:Q39"/>
  <sheetViews>
    <sheetView showGridLines="0" view="pageBreakPreview" zoomScale="80" zoomScaleNormal="100" zoomScaleSheetLayoutView="80" workbookViewId="0">
      <selection activeCell="G19" sqref="G19"/>
    </sheetView>
  </sheetViews>
  <sheetFormatPr defaultColWidth="11.42578125" defaultRowHeight="13.5"/>
  <cols>
    <col min="1" max="1" width="30.7109375" style="150" customWidth="1"/>
    <col min="2" max="2" width="1.7109375" style="41" customWidth="1"/>
    <col min="3" max="3" width="11.7109375" style="190" customWidth="1"/>
    <col min="4" max="4" width="1.7109375" style="41" customWidth="1"/>
    <col min="5" max="7" width="11.7109375" style="190" customWidth="1"/>
    <col min="8" max="8" width="1.7109375" style="41" customWidth="1"/>
    <col min="9" max="11" width="11.7109375" style="41" customWidth="1"/>
    <col min="12" max="12" width="1.7109375" style="150" customWidth="1"/>
    <col min="13" max="14" width="11.7109375" style="41" customWidth="1"/>
    <col min="15" max="15" width="1.7109375" style="41" customWidth="1"/>
    <col min="16" max="17" width="11.7109375" style="41" customWidth="1"/>
    <col min="18" max="16384" width="11.42578125" style="150"/>
  </cols>
  <sheetData>
    <row r="1" spans="1:17" ht="27.75">
      <c r="A1" s="275" t="s">
        <v>175</v>
      </c>
    </row>
    <row r="2" spans="1:17">
      <c r="A2" s="151"/>
    </row>
    <row r="3" spans="1:17">
      <c r="A3" s="235"/>
      <c r="B3" s="191"/>
      <c r="C3" s="219"/>
      <c r="D3" s="191"/>
      <c r="E3" s="219"/>
      <c r="F3" s="219"/>
      <c r="G3" s="219"/>
      <c r="H3" s="191"/>
      <c r="I3" s="219"/>
      <c r="J3" s="219"/>
      <c r="K3" s="219"/>
      <c r="L3" s="156"/>
      <c r="M3" s="219"/>
      <c r="N3" s="219"/>
      <c r="O3" s="219"/>
      <c r="P3" s="219"/>
      <c r="Q3" s="219"/>
    </row>
    <row r="4" spans="1:17">
      <c r="A4" s="236"/>
      <c r="B4" s="236"/>
      <c r="C4" s="236"/>
      <c r="D4" s="236"/>
      <c r="E4" s="236"/>
      <c r="F4" s="236"/>
      <c r="G4" s="236"/>
      <c r="H4" s="236"/>
      <c r="I4" s="236"/>
      <c r="J4" s="236"/>
      <c r="K4" s="236"/>
      <c r="L4" s="236"/>
      <c r="M4" s="236"/>
      <c r="N4" s="236"/>
      <c r="O4" s="236"/>
      <c r="P4" s="236"/>
      <c r="Q4" s="236"/>
    </row>
    <row r="5" spans="1:17">
      <c r="B5" s="150"/>
      <c r="C5" s="150"/>
      <c r="D5" s="150"/>
      <c r="E5" s="150"/>
      <c r="F5" s="150"/>
      <c r="G5" s="150"/>
      <c r="H5" s="150"/>
      <c r="I5" s="150"/>
      <c r="J5" s="150"/>
      <c r="K5" s="150"/>
      <c r="M5" s="150"/>
      <c r="N5" s="150"/>
      <c r="O5" s="150"/>
      <c r="P5" s="150"/>
      <c r="Q5" s="150"/>
    </row>
    <row r="6" spans="1:17">
      <c r="A6" s="193" t="s">
        <v>169</v>
      </c>
      <c r="B6" s="35"/>
      <c r="C6" s="293">
        <v>2017</v>
      </c>
      <c r="D6" s="1"/>
      <c r="E6" s="357" t="s">
        <v>135</v>
      </c>
      <c r="F6" s="357"/>
      <c r="G6" s="357"/>
      <c r="H6" s="156"/>
      <c r="I6" s="357" t="s">
        <v>136</v>
      </c>
      <c r="J6" s="357"/>
      <c r="K6" s="357"/>
      <c r="L6" s="2"/>
      <c r="M6" s="294" t="s">
        <v>13</v>
      </c>
      <c r="N6" s="294" t="s">
        <v>19</v>
      </c>
      <c r="O6" s="3"/>
      <c r="P6" s="294" t="s">
        <v>13</v>
      </c>
      <c r="Q6" s="294" t="s">
        <v>19</v>
      </c>
    </row>
    <row r="7" spans="1:17" ht="15" customHeight="1">
      <c r="A7" s="193" t="s">
        <v>94</v>
      </c>
      <c r="B7" s="5"/>
      <c r="C7" s="6" t="s">
        <v>88</v>
      </c>
      <c r="D7" s="5"/>
      <c r="E7" s="7" t="s">
        <v>143</v>
      </c>
      <c r="F7" s="141" t="s">
        <v>144</v>
      </c>
      <c r="G7" s="263" t="s">
        <v>145</v>
      </c>
      <c r="H7" s="156"/>
      <c r="I7" s="7" t="s">
        <v>143</v>
      </c>
      <c r="J7" s="142" t="s">
        <v>144</v>
      </c>
      <c r="K7" s="7" t="s">
        <v>145</v>
      </c>
      <c r="L7" s="8"/>
      <c r="M7" s="143" t="s">
        <v>147</v>
      </c>
      <c r="N7" s="7" t="s">
        <v>147</v>
      </c>
      <c r="O7" s="9"/>
      <c r="P7" s="143" t="s">
        <v>148</v>
      </c>
      <c r="Q7" s="7" t="s">
        <v>148</v>
      </c>
    </row>
    <row r="8" spans="1:17" ht="15" customHeight="1">
      <c r="A8" s="242" t="s">
        <v>22</v>
      </c>
      <c r="B8" s="114"/>
      <c r="C8" s="14">
        <v>37.859300000000005</v>
      </c>
      <c r="D8" s="33"/>
      <c r="E8" s="14">
        <v>9.3248277000000002</v>
      </c>
      <c r="F8" s="14">
        <v>9.4002585199999977</v>
      </c>
      <c r="G8" s="14">
        <v>9.5088542000000054</v>
      </c>
      <c r="H8" s="33"/>
      <c r="I8" s="14">
        <v>10.16402806</v>
      </c>
      <c r="J8" s="14">
        <v>10.682677529999999</v>
      </c>
      <c r="K8" s="14">
        <v>10.346745000000002</v>
      </c>
      <c r="L8" s="303"/>
      <c r="M8" s="14">
        <v>18.725086219999998</v>
      </c>
      <c r="N8" s="14">
        <v>20.846705589999999</v>
      </c>
      <c r="O8" s="33"/>
      <c r="P8" s="14">
        <v>28.233940420000003</v>
      </c>
      <c r="Q8" s="14">
        <v>31.193450590000001</v>
      </c>
    </row>
    <row r="9" spans="1:17" ht="15" customHeight="1">
      <c r="A9" s="194" t="s">
        <v>0</v>
      </c>
      <c r="B9" s="110"/>
      <c r="C9" s="300">
        <v>28.47897</v>
      </c>
      <c r="D9" s="31"/>
      <c r="E9" s="300">
        <v>7.0157087999999996</v>
      </c>
      <c r="F9" s="300">
        <v>6.9392711899999986</v>
      </c>
      <c r="G9" s="300">
        <v>7.2509784300000035</v>
      </c>
      <c r="H9" s="31"/>
      <c r="I9" s="300">
        <v>7.6523029900000008</v>
      </c>
      <c r="J9" s="300">
        <v>8.0000476599999981</v>
      </c>
      <c r="K9" s="300">
        <v>7.5685538400000034</v>
      </c>
      <c r="L9" s="301"/>
      <c r="M9" s="300">
        <v>13.954979989999998</v>
      </c>
      <c r="N9" s="300">
        <v>15.652350649999999</v>
      </c>
      <c r="O9" s="31"/>
      <c r="P9" s="300">
        <v>21.205958420000002</v>
      </c>
      <c r="Q9" s="300">
        <v>23.220904490000002</v>
      </c>
    </row>
    <row r="10" spans="1:17" ht="15" customHeight="1">
      <c r="A10" s="194" t="s">
        <v>72</v>
      </c>
      <c r="B10" s="110"/>
      <c r="C10" s="304">
        <v>23.817983321511139</v>
      </c>
      <c r="D10" s="31"/>
      <c r="E10" s="300">
        <v>7.9956186854400002</v>
      </c>
      <c r="F10" s="300">
        <v>8.0487974733899961</v>
      </c>
      <c r="G10" s="300">
        <v>8.6822862576450035</v>
      </c>
      <c r="H10" s="31"/>
      <c r="I10" s="300">
        <v>9.1614644641050003</v>
      </c>
      <c r="J10" s="300">
        <v>9.3763254548519992</v>
      </c>
      <c r="K10" s="300">
        <v>9.237258947164996</v>
      </c>
      <c r="L10" s="301"/>
      <c r="M10" s="300">
        <v>16.044416158829996</v>
      </c>
      <c r="N10" s="300">
        <v>18.537789918956999</v>
      </c>
      <c r="O10" s="31"/>
      <c r="P10" s="300">
        <v>24.726702416475</v>
      </c>
      <c r="Q10" s="300">
        <v>27.775048866121995</v>
      </c>
    </row>
    <row r="11" spans="1:17" ht="15" customHeight="1">
      <c r="A11" s="194" t="s">
        <v>1</v>
      </c>
      <c r="B11" s="110"/>
      <c r="C11" s="300">
        <v>9.3803300000000007</v>
      </c>
      <c r="D11" s="31"/>
      <c r="E11" s="300">
        <v>2.3091189000000001</v>
      </c>
      <c r="F11" s="300">
        <v>2.4609873299999996</v>
      </c>
      <c r="G11" s="300">
        <v>2.2578757700000001</v>
      </c>
      <c r="H11" s="31"/>
      <c r="I11" s="300">
        <v>2.5117250699999998</v>
      </c>
      <c r="J11" s="300">
        <v>2.6826298700000004</v>
      </c>
      <c r="K11" s="300">
        <v>2.7781911599999987</v>
      </c>
      <c r="L11" s="301"/>
      <c r="M11" s="300">
        <v>4.7701062299999997</v>
      </c>
      <c r="N11" s="300">
        <v>5.1943549400000002</v>
      </c>
      <c r="O11" s="31"/>
      <c r="P11" s="300">
        <v>7.0279819999999997</v>
      </c>
      <c r="Q11" s="300">
        <v>7.9725460999999989</v>
      </c>
    </row>
    <row r="12" spans="1:17" ht="15" customHeight="1">
      <c r="A12" s="134" t="s">
        <v>137</v>
      </c>
      <c r="B12" s="110"/>
      <c r="C12" s="300">
        <v>2.5499000000000001</v>
      </c>
      <c r="D12" s="31"/>
      <c r="E12" s="300">
        <v>0.80466195000000007</v>
      </c>
      <c r="F12" s="300">
        <v>0.22170075999999983</v>
      </c>
      <c r="G12" s="300">
        <v>-0.19775770999999986</v>
      </c>
      <c r="H12" s="31"/>
      <c r="I12" s="300">
        <v>-0.15273151999999995</v>
      </c>
      <c r="J12" s="300">
        <v>-0.33857135999999993</v>
      </c>
      <c r="K12" s="300">
        <v>-0.64001577999999992</v>
      </c>
      <c r="L12" s="301"/>
      <c r="M12" s="300">
        <v>1.0263627099999999</v>
      </c>
      <c r="N12" s="300">
        <v>-0.49130287999999989</v>
      </c>
      <c r="O12" s="31"/>
      <c r="P12" s="300">
        <v>0.82860500000000004</v>
      </c>
      <c r="Q12" s="300">
        <v>-1.1313186599999998</v>
      </c>
    </row>
    <row r="13" spans="1:17" ht="15" customHeight="1">
      <c r="A13" s="135" t="s">
        <v>2</v>
      </c>
      <c r="B13" s="114"/>
      <c r="C13" s="302">
        <v>40.409200000000006</v>
      </c>
      <c r="D13" s="33"/>
      <c r="E13" s="302">
        <v>10.12948965</v>
      </c>
      <c r="F13" s="302">
        <v>9.6219592799999987</v>
      </c>
      <c r="G13" s="302">
        <v>9.3110964900000042</v>
      </c>
      <c r="H13" s="33"/>
      <c r="I13" s="302">
        <v>10.01129654</v>
      </c>
      <c r="J13" s="302">
        <v>10.34410617</v>
      </c>
      <c r="K13" s="302">
        <v>9.7067292199999997</v>
      </c>
      <c r="L13" s="303"/>
      <c r="M13" s="302">
        <v>19.751448929999999</v>
      </c>
      <c r="N13" s="302">
        <v>20.35540271</v>
      </c>
      <c r="O13" s="33"/>
      <c r="P13" s="302">
        <v>29.062545420000003</v>
      </c>
      <c r="Q13" s="302">
        <v>30.06213193</v>
      </c>
    </row>
    <row r="14" spans="1:17" ht="15" customHeight="1">
      <c r="A14" s="136" t="s">
        <v>3</v>
      </c>
      <c r="B14" s="114"/>
      <c r="C14" s="302">
        <v>-29.225360000000002</v>
      </c>
      <c r="D14" s="33"/>
      <c r="E14" s="302">
        <v>-7.2424777199999992</v>
      </c>
      <c r="F14" s="302">
        <v>-7.1373464500000017</v>
      </c>
      <c r="G14" s="302">
        <v>-6.7719748299999996</v>
      </c>
      <c r="H14" s="33"/>
      <c r="I14" s="302">
        <v>-7.5716744499999997</v>
      </c>
      <c r="J14" s="302">
        <v>-7.1672715900000004</v>
      </c>
      <c r="K14" s="302">
        <v>-6.9814952600000009</v>
      </c>
      <c r="L14" s="303"/>
      <c r="M14" s="302">
        <v>-14.379824170000001</v>
      </c>
      <c r="N14" s="302">
        <v>-14.73894604</v>
      </c>
      <c r="O14" s="33"/>
      <c r="P14" s="302">
        <v>-21.151799</v>
      </c>
      <c r="Q14" s="302">
        <v>-21.720441300000001</v>
      </c>
    </row>
    <row r="15" spans="1:17" ht="15" customHeight="1">
      <c r="A15" s="136" t="s">
        <v>73</v>
      </c>
      <c r="B15" s="114"/>
      <c r="C15" s="302">
        <v>11.183840000000004</v>
      </c>
      <c r="D15" s="33"/>
      <c r="E15" s="302">
        <v>2.8870119300000008</v>
      </c>
      <c r="F15" s="302">
        <v>2.484612829999997</v>
      </c>
      <c r="G15" s="302">
        <v>2.5391216600000046</v>
      </c>
      <c r="H15" s="33"/>
      <c r="I15" s="302">
        <v>2.4396220900000003</v>
      </c>
      <c r="J15" s="302">
        <v>3.1768345799999995</v>
      </c>
      <c r="K15" s="302">
        <v>2.7252339599999988</v>
      </c>
      <c r="L15" s="303"/>
      <c r="M15" s="302">
        <v>5.3716247599999978</v>
      </c>
      <c r="N15" s="302">
        <v>5.6164566699999998</v>
      </c>
      <c r="O15" s="33"/>
      <c r="P15" s="302">
        <v>7.9107464200000024</v>
      </c>
      <c r="Q15" s="302">
        <v>8.3416906299999987</v>
      </c>
    </row>
    <row r="16" spans="1:17" ht="12.75" customHeight="1">
      <c r="A16" s="134" t="s">
        <v>74</v>
      </c>
      <c r="B16" s="110"/>
      <c r="C16" s="300">
        <v>-0.54813000000000001</v>
      </c>
      <c r="D16" s="31"/>
      <c r="E16" s="300">
        <v>3.6975440900000001</v>
      </c>
      <c r="F16" s="300">
        <v>-0.46519029000000023</v>
      </c>
      <c r="G16" s="300">
        <v>0.64495300000000011</v>
      </c>
      <c r="H16" s="31"/>
      <c r="I16" s="300">
        <v>0.72488486000000008</v>
      </c>
      <c r="J16" s="300">
        <v>-3.3463149599999999</v>
      </c>
      <c r="K16" s="300">
        <v>-0.82838420999999984</v>
      </c>
      <c r="L16" s="301"/>
      <c r="M16" s="300">
        <v>3.2323537999999998</v>
      </c>
      <c r="N16" s="300">
        <v>-2.6214301</v>
      </c>
      <c r="O16" s="31"/>
      <c r="P16" s="300">
        <v>3.8773067999999999</v>
      </c>
      <c r="Q16" s="300">
        <v>-3.4498143099999998</v>
      </c>
    </row>
    <row r="17" spans="1:17" ht="15" customHeight="1">
      <c r="A17" s="136" t="s">
        <v>46</v>
      </c>
      <c r="B17" s="114"/>
      <c r="C17" s="305">
        <v>10.635710000000003</v>
      </c>
      <c r="D17" s="33"/>
      <c r="E17" s="302">
        <v>6.5845560200000008</v>
      </c>
      <c r="F17" s="302">
        <v>2.0194225399999972</v>
      </c>
      <c r="G17" s="302">
        <v>3.1840746600000038</v>
      </c>
      <c r="H17" s="33"/>
      <c r="I17" s="302">
        <v>3.1645069500000003</v>
      </c>
      <c r="J17" s="302">
        <v>-0.16948038000000043</v>
      </c>
      <c r="K17" s="302">
        <v>1.896849749999999</v>
      </c>
      <c r="L17" s="303"/>
      <c r="M17" s="302">
        <v>8.6039785599999981</v>
      </c>
      <c r="N17" s="302">
        <v>2.9950265699999998</v>
      </c>
      <c r="O17" s="33"/>
      <c r="P17" s="302">
        <v>11.788053220000002</v>
      </c>
      <c r="Q17" s="302">
        <v>4.8918763199999988</v>
      </c>
    </row>
    <row r="18" spans="1:17" ht="15" customHeight="1" thickBot="1">
      <c r="A18" s="137"/>
      <c r="B18" s="114"/>
      <c r="C18" s="121"/>
      <c r="D18" s="114"/>
      <c r="E18" s="121"/>
      <c r="F18" s="121"/>
      <c r="G18" s="121"/>
      <c r="H18" s="114"/>
      <c r="I18" s="121"/>
      <c r="J18" s="121"/>
      <c r="K18" s="121"/>
      <c r="L18" s="122"/>
      <c r="M18" s="121"/>
      <c r="N18" s="121"/>
      <c r="O18" s="114"/>
      <c r="P18" s="121"/>
      <c r="Q18" s="121"/>
    </row>
    <row r="19" spans="1:17" ht="15" customHeight="1" thickBot="1">
      <c r="A19" s="137" t="s">
        <v>5</v>
      </c>
      <c r="B19" s="114"/>
      <c r="C19" s="121">
        <v>794.52697999999998</v>
      </c>
      <c r="D19" s="114"/>
      <c r="E19" s="121">
        <v>744.68377439999995</v>
      </c>
      <c r="F19" s="121">
        <v>775.23559016000013</v>
      </c>
      <c r="G19" s="121">
        <v>797.9026639399998</v>
      </c>
      <c r="H19" s="114"/>
      <c r="I19" s="121">
        <v>802.10124384000005</v>
      </c>
      <c r="J19" s="121">
        <v>825.43381183000008</v>
      </c>
      <c r="K19" s="121">
        <v>855.17652192999981</v>
      </c>
      <c r="L19" s="122"/>
      <c r="M19" s="121">
        <v>775.23559016000013</v>
      </c>
      <c r="N19" s="121">
        <v>825.43381183000008</v>
      </c>
      <c r="O19" s="114"/>
      <c r="P19" s="121">
        <v>797.9026639399998</v>
      </c>
      <c r="Q19" s="121">
        <v>855.17652192999981</v>
      </c>
    </row>
    <row r="20" spans="1:17" ht="15" customHeight="1">
      <c r="A20" s="88"/>
      <c r="B20" s="114"/>
      <c r="C20" s="114"/>
      <c r="D20" s="114"/>
      <c r="E20" s="114"/>
      <c r="F20" s="114"/>
      <c r="G20" s="114"/>
      <c r="H20" s="114"/>
      <c r="I20" s="114"/>
      <c r="J20" s="114"/>
      <c r="K20" s="114"/>
      <c r="L20" s="122"/>
      <c r="M20" s="114"/>
      <c r="N20" s="114"/>
      <c r="O20" s="114"/>
      <c r="P20" s="114"/>
      <c r="Q20" s="114"/>
    </row>
    <row r="21" spans="1:17" ht="15" customHeight="1" thickBot="1">
      <c r="A21" s="138" t="s">
        <v>75</v>
      </c>
      <c r="B21" s="129"/>
      <c r="C21" s="130"/>
      <c r="D21" s="129"/>
      <c r="E21" s="130"/>
      <c r="F21" s="130"/>
      <c r="G21" s="130"/>
      <c r="H21" s="129"/>
      <c r="I21" s="130"/>
      <c r="J21" s="130"/>
      <c r="K21" s="130"/>
      <c r="L21" s="131"/>
      <c r="M21" s="130"/>
      <c r="N21" s="130"/>
      <c r="O21" s="129"/>
      <c r="P21" s="130"/>
      <c r="Q21" s="130"/>
    </row>
    <row r="22" spans="1:17" ht="15" customHeight="1">
      <c r="A22" s="133" t="s">
        <v>50</v>
      </c>
      <c r="B22" s="110"/>
      <c r="C22" s="115">
        <v>537.27929160000008</v>
      </c>
      <c r="D22" s="110"/>
      <c r="E22" s="115">
        <v>521.06633644999999</v>
      </c>
      <c r="F22" s="115">
        <v>565.99976850999997</v>
      </c>
      <c r="G22" s="115">
        <v>603.21693600000003</v>
      </c>
      <c r="H22" s="110"/>
      <c r="I22" s="115">
        <v>607.35310568</v>
      </c>
      <c r="J22" s="115">
        <v>584.61093861999996</v>
      </c>
      <c r="K22" s="115">
        <v>580.86667727999998</v>
      </c>
      <c r="L22" s="123"/>
      <c r="M22" s="115">
        <v>565.99976850999997</v>
      </c>
      <c r="N22" s="115">
        <v>584.61093861999996</v>
      </c>
      <c r="O22" s="110"/>
      <c r="P22" s="115">
        <v>603.21693600000003</v>
      </c>
      <c r="Q22" s="115">
        <v>580.86667727999998</v>
      </c>
    </row>
    <row r="23" spans="1:17" ht="15" customHeight="1">
      <c r="A23" s="194" t="s">
        <v>33</v>
      </c>
      <c r="B23" s="110"/>
      <c r="C23" s="126">
        <v>502.11179792000001</v>
      </c>
      <c r="D23" s="110"/>
      <c r="E23" s="126">
        <v>500.74966572823996</v>
      </c>
      <c r="F23" s="126">
        <v>561.33345156188011</v>
      </c>
      <c r="G23" s="126">
        <v>603.10485196319996</v>
      </c>
      <c r="H23" s="110"/>
      <c r="I23" s="126">
        <v>614.84016984840002</v>
      </c>
      <c r="J23" s="126">
        <v>580.28572748889007</v>
      </c>
      <c r="K23" s="126">
        <v>585.46090932969003</v>
      </c>
      <c r="L23" s="123"/>
      <c r="M23" s="126">
        <v>561.33345156188011</v>
      </c>
      <c r="N23" s="126">
        <v>580.28572748889007</v>
      </c>
      <c r="O23" s="110"/>
      <c r="P23" s="126">
        <v>603.10485196319996</v>
      </c>
      <c r="Q23" s="126">
        <v>585.46090932969003</v>
      </c>
    </row>
    <row r="24" spans="1:17" ht="15" customHeight="1">
      <c r="A24" s="134" t="s">
        <v>76</v>
      </c>
      <c r="B24" s="110"/>
      <c r="C24" s="126"/>
      <c r="D24" s="110"/>
      <c r="E24" s="126">
        <v>43.327431190880006</v>
      </c>
      <c r="F24" s="126">
        <v>94.391544599460005</v>
      </c>
      <c r="G24" s="126">
        <v>100.04102420965998</v>
      </c>
      <c r="H24" s="110"/>
      <c r="I24" s="126">
        <v>61.002309067599995</v>
      </c>
      <c r="J24" s="126">
        <v>104.025922661</v>
      </c>
      <c r="K24" s="126">
        <v>82.671768271399998</v>
      </c>
      <c r="L24" s="123"/>
      <c r="M24" s="126">
        <v>137.71897579034001</v>
      </c>
      <c r="N24" s="126">
        <v>165.02823172859999</v>
      </c>
      <c r="O24" s="110"/>
      <c r="P24" s="126">
        <v>237.76</v>
      </c>
      <c r="Q24" s="126">
        <v>247.7</v>
      </c>
    </row>
    <row r="25" spans="1:17" ht="15" customHeight="1">
      <c r="A25" s="134" t="s">
        <v>77</v>
      </c>
      <c r="B25" s="110"/>
      <c r="C25" s="126">
        <v>603.87424337000004</v>
      </c>
      <c r="D25" s="110"/>
      <c r="E25" s="126">
        <v>564.67295442</v>
      </c>
      <c r="F25" s="126">
        <v>593.05320346000008</v>
      </c>
      <c r="G25" s="126">
        <v>612.56894199999999</v>
      </c>
      <c r="H25" s="110"/>
      <c r="I25" s="126">
        <v>612.63586955999995</v>
      </c>
      <c r="J25" s="126">
        <v>634.33268870000006</v>
      </c>
      <c r="K25" s="126">
        <v>663.20876862</v>
      </c>
      <c r="L25" s="123"/>
      <c r="M25" s="126">
        <v>593.05320346000008</v>
      </c>
      <c r="N25" s="126">
        <v>634.33268870000006</v>
      </c>
      <c r="O25" s="110"/>
      <c r="P25" s="126">
        <v>612.56894199999999</v>
      </c>
      <c r="Q25" s="126">
        <v>663.20876862</v>
      </c>
    </row>
    <row r="26" spans="1:17" ht="15" customHeight="1">
      <c r="A26" s="134" t="s">
        <v>176</v>
      </c>
      <c r="B26" s="110"/>
      <c r="C26" s="126">
        <v>725.19996964204893</v>
      </c>
      <c r="D26" s="110"/>
      <c r="E26" s="126">
        <v>681.61939407483396</v>
      </c>
      <c r="F26" s="126">
        <v>638.94374130270569</v>
      </c>
      <c r="G26" s="126">
        <v>678.39088974918991</v>
      </c>
      <c r="H26" s="110"/>
      <c r="I26" s="126">
        <v>660.29110075779647</v>
      </c>
      <c r="J26" s="126">
        <v>686.19946129300001</v>
      </c>
      <c r="K26" s="126">
        <v>741.84253405540892</v>
      </c>
      <c r="L26" s="123"/>
      <c r="M26" s="126">
        <v>638.94374130270569</v>
      </c>
      <c r="N26" s="126">
        <v>686.19946129300001</v>
      </c>
      <c r="O26" s="110"/>
      <c r="P26" s="126">
        <v>678.39088974918991</v>
      </c>
      <c r="Q26" s="126">
        <v>741.84253405540892</v>
      </c>
    </row>
    <row r="27" spans="1:17" ht="15" customHeight="1">
      <c r="A27" s="139"/>
      <c r="B27" s="114"/>
      <c r="C27" s="129"/>
      <c r="D27" s="114"/>
      <c r="E27" s="129"/>
      <c r="F27" s="129"/>
      <c r="G27" s="129"/>
      <c r="H27" s="114"/>
      <c r="I27" s="129"/>
      <c r="J27" s="129"/>
      <c r="K27" s="129"/>
      <c r="L27" s="122"/>
      <c r="M27" s="129"/>
      <c r="N27" s="129"/>
      <c r="O27" s="114"/>
      <c r="P27" s="129"/>
      <c r="Q27" s="129"/>
    </row>
    <row r="28" spans="1:17" ht="15" customHeight="1" thickBot="1">
      <c r="A28" s="140" t="s">
        <v>10</v>
      </c>
      <c r="B28" s="114"/>
      <c r="C28" s="121"/>
      <c r="D28" s="114"/>
      <c r="E28" s="121"/>
      <c r="F28" s="121"/>
      <c r="G28" s="121"/>
      <c r="H28" s="114"/>
      <c r="I28" s="121"/>
      <c r="J28" s="121"/>
      <c r="K28" s="121"/>
      <c r="L28" s="122"/>
      <c r="M28" s="121"/>
      <c r="N28" s="121"/>
      <c r="O28" s="114"/>
      <c r="P28" s="121"/>
      <c r="Q28" s="121"/>
    </row>
    <row r="29" spans="1:17" ht="12" customHeight="1">
      <c r="A29" s="134" t="s">
        <v>87</v>
      </c>
      <c r="B29" s="110"/>
      <c r="C29" s="26">
        <v>3.5980750486675254E-2</v>
      </c>
      <c r="D29" s="110"/>
      <c r="E29" s="26">
        <v>3.69703716254128E-2</v>
      </c>
      <c r="F29" s="26">
        <v>3.6624759360731056E-2</v>
      </c>
      <c r="G29" s="26">
        <v>3.6573351002329647E-2</v>
      </c>
      <c r="H29" s="110"/>
      <c r="I29" s="26">
        <v>3.7642448290736194E-2</v>
      </c>
      <c r="J29" s="26">
        <v>3.9431535609460382E-2</v>
      </c>
      <c r="K29" s="26">
        <v>3.5733940328838226E-2</v>
      </c>
      <c r="L29" s="123"/>
      <c r="M29" s="26">
        <v>3.5854158489733445E-2</v>
      </c>
      <c r="N29" s="26">
        <v>3.7750860319826988E-2</v>
      </c>
      <c r="O29" s="38"/>
      <c r="P29" s="26">
        <v>3.5608843176125782E-2</v>
      </c>
      <c r="Q29" s="26">
        <v>3.6482599900574529E-2</v>
      </c>
    </row>
    <row r="30" spans="1:17" ht="15" customHeight="1">
      <c r="A30" s="134" t="s">
        <v>29</v>
      </c>
      <c r="B30" s="110"/>
      <c r="C30" s="26">
        <v>0.77194665511512361</v>
      </c>
      <c r="D30" s="110"/>
      <c r="E30" s="26">
        <v>0.77668756496165603</v>
      </c>
      <c r="F30" s="26">
        <v>0.75927129395586068</v>
      </c>
      <c r="G30" s="26">
        <v>0.71217569305037776</v>
      </c>
      <c r="H30" s="110"/>
      <c r="I30" s="26">
        <v>0.74494820412764584</v>
      </c>
      <c r="J30" s="26">
        <v>0.67092464130572715</v>
      </c>
      <c r="K30" s="26">
        <v>0.67475280970005536</v>
      </c>
      <c r="L30" s="123"/>
      <c r="M30" s="26">
        <v>0.76794435021832452</v>
      </c>
      <c r="N30" s="26">
        <v>0.70701559900525279</v>
      </c>
      <c r="O30" s="38"/>
      <c r="P30" s="26">
        <v>0.74916213200679405</v>
      </c>
      <c r="Q30" s="26">
        <v>0.69631415855490963</v>
      </c>
    </row>
    <row r="31" spans="1:17" ht="15" customHeight="1">
      <c r="A31" s="134" t="s">
        <v>30</v>
      </c>
      <c r="B31" s="110"/>
      <c r="C31" s="26">
        <v>-7.5157355147263975E-4</v>
      </c>
      <c r="D31" s="110"/>
      <c r="E31" s="26">
        <v>5.1564865718878384E-3</v>
      </c>
      <c r="F31" s="26">
        <v>-5.9407276563535553E-4</v>
      </c>
      <c r="G31" s="26">
        <v>7.5828159727320927E-4</v>
      </c>
      <c r="H31" s="110"/>
      <c r="I31" s="26">
        <v>8.7144710551340001E-4</v>
      </c>
      <c r="J31" s="26">
        <v>-3.9050180126716039E-3</v>
      </c>
      <c r="K31" s="26">
        <v>-1.0042273839758018E-3</v>
      </c>
      <c r="L31" s="123"/>
      <c r="M31" s="26">
        <v>4.1291215002797329E-3</v>
      </c>
      <c r="N31" s="26">
        <v>-3.0575567754934385E-3</v>
      </c>
      <c r="O31" s="38"/>
      <c r="P31" s="26">
        <v>4.5615341299812305E-3</v>
      </c>
      <c r="Q31" s="26">
        <v>-4.1821756308713966E-3</v>
      </c>
    </row>
    <row r="32" spans="1:17" ht="15" customHeight="1">
      <c r="A32" s="134" t="s">
        <v>36</v>
      </c>
      <c r="B32" s="110"/>
      <c r="C32" s="26">
        <v>0.88972049644250761</v>
      </c>
      <c r="D32" s="110"/>
      <c r="E32" s="233">
        <v>1.0220694499613152</v>
      </c>
      <c r="F32" s="26">
        <v>1.075</v>
      </c>
      <c r="G32" s="233">
        <v>1.0934197929848934</v>
      </c>
      <c r="H32" s="110"/>
      <c r="I32" s="233">
        <v>1.128930336849262</v>
      </c>
      <c r="J32" s="26">
        <v>1.0485772514032861</v>
      </c>
      <c r="K32" s="26">
        <v>0.99388387417882273</v>
      </c>
      <c r="L32" s="123"/>
      <c r="M32" s="233">
        <v>1.075</v>
      </c>
      <c r="N32" s="233">
        <v>1.0485772514032861</v>
      </c>
      <c r="O32" s="38"/>
      <c r="P32" s="26">
        <v>1.0934197929848934</v>
      </c>
      <c r="Q32" s="26">
        <v>0.99388387417882273</v>
      </c>
    </row>
    <row r="33" spans="1:17" ht="15" customHeight="1">
      <c r="A33" s="134" t="s">
        <v>79</v>
      </c>
      <c r="B33" s="110"/>
      <c r="C33" s="26">
        <v>0.1459220885361002</v>
      </c>
      <c r="D33" s="110"/>
      <c r="E33" s="233">
        <v>0.15293132797307701</v>
      </c>
      <c r="F33" s="233">
        <v>0.10822805500701954</v>
      </c>
      <c r="G33" s="233">
        <v>9.3280438758559972E-2</v>
      </c>
      <c r="H33" s="110"/>
      <c r="I33" s="26">
        <v>6.2778064759285532E-2</v>
      </c>
      <c r="J33" s="233">
        <v>5.0972794741865286E-2</v>
      </c>
      <c r="K33" s="26">
        <v>4.1915082463941412E-2</v>
      </c>
      <c r="L33" s="123"/>
      <c r="M33" s="26">
        <v>0.10822805500701954</v>
      </c>
      <c r="N33" s="26">
        <v>5.0972794741865286E-2</v>
      </c>
      <c r="O33" s="38"/>
      <c r="P33" s="26">
        <v>9.3280438758559972E-2</v>
      </c>
      <c r="Q33" s="26">
        <v>4.1915082463941412E-2</v>
      </c>
    </row>
    <row r="34" spans="1:17" ht="15" customHeight="1">
      <c r="A34" s="134" t="s">
        <v>37</v>
      </c>
      <c r="B34" s="110"/>
      <c r="C34" s="26">
        <v>0.6060399181430467</v>
      </c>
      <c r="D34" s="110"/>
      <c r="E34" s="233">
        <v>0.6421934194194483</v>
      </c>
      <c r="F34" s="233">
        <v>0.73546988794321255</v>
      </c>
      <c r="G34" s="233">
        <v>0.74266888005490805</v>
      </c>
      <c r="H34" s="110"/>
      <c r="I34" s="233">
        <v>0.68720430734794924</v>
      </c>
      <c r="J34" s="233">
        <v>0.58898853645721705</v>
      </c>
      <c r="K34" s="26">
        <v>0.69770603109928042</v>
      </c>
      <c r="L34" s="123"/>
      <c r="M34" s="26">
        <v>0.73546988794321255</v>
      </c>
      <c r="N34" s="26">
        <v>0.58898853645721705</v>
      </c>
      <c r="O34" s="38"/>
      <c r="P34" s="26">
        <v>0.74266888005490805</v>
      </c>
      <c r="Q34" s="26">
        <v>0.69770603109928042</v>
      </c>
    </row>
    <row r="35" spans="1:17" ht="15" customHeight="1">
      <c r="A35" s="134" t="s">
        <v>80</v>
      </c>
      <c r="B35" s="110"/>
      <c r="C35" s="26">
        <v>0.55200000000000005</v>
      </c>
      <c r="D35" s="110"/>
      <c r="E35" s="233">
        <v>0.50317265991288251</v>
      </c>
      <c r="F35" s="233">
        <v>0.52040088154375708</v>
      </c>
      <c r="G35" s="233">
        <v>0.52965544292606748</v>
      </c>
      <c r="H35" s="110"/>
      <c r="I35" s="233">
        <v>0.56965256608581172</v>
      </c>
      <c r="J35" s="233">
        <v>0.56097492699509288</v>
      </c>
      <c r="K35" s="26">
        <v>0.5088434356877316</v>
      </c>
      <c r="L35" s="123"/>
      <c r="M35" s="26">
        <v>0.52040088154375708</v>
      </c>
      <c r="N35" s="26">
        <v>0.56097492699509288</v>
      </c>
      <c r="O35" s="38"/>
      <c r="P35" s="26">
        <v>0.52965544292606748</v>
      </c>
      <c r="Q35" s="26">
        <v>0.5088434356877316</v>
      </c>
    </row>
    <row r="36" spans="1:17" ht="15" customHeight="1">
      <c r="A36" s="134" t="s">
        <v>81</v>
      </c>
      <c r="B36" s="110"/>
      <c r="C36" s="26">
        <v>-1.1430228243180472E-3</v>
      </c>
      <c r="D36" s="110"/>
      <c r="E36" s="233">
        <v>7.3739877820191875E-3</v>
      </c>
      <c r="F36" s="233">
        <v>-8.7599601655833162E-4</v>
      </c>
      <c r="G36" s="233">
        <v>1.1077495442180958E-3</v>
      </c>
      <c r="H36" s="110"/>
      <c r="I36" s="233">
        <v>1.1921834196956329E-3</v>
      </c>
      <c r="J36" s="233">
        <v>-5.5999371571739918E-3</v>
      </c>
      <c r="K36" s="26">
        <v>-1.421207977508268E-3</v>
      </c>
      <c r="L36" s="123"/>
      <c r="M36" s="26">
        <v>6.0808392134278416E-3</v>
      </c>
      <c r="N36" s="26">
        <v>-4.3254629109947566E-3</v>
      </c>
      <c r="O36" s="38"/>
      <c r="P36" s="26">
        <v>7.0208720181624898E-3</v>
      </c>
      <c r="Q36" s="26">
        <v>-5.6710704787809882E-3</v>
      </c>
    </row>
    <row r="37" spans="1:17" ht="15" customHeight="1">
      <c r="A37" s="134" t="s">
        <v>82</v>
      </c>
      <c r="B37" s="110"/>
      <c r="C37" s="26">
        <v>4.966795936313248E-2</v>
      </c>
      <c r="D37" s="110"/>
      <c r="E37" s="26">
        <v>4.8769351910585193E-2</v>
      </c>
      <c r="F37" s="26">
        <v>6.0793054125206941E-2</v>
      </c>
      <c r="G37" s="26">
        <v>5.916333548314525E-2</v>
      </c>
      <c r="H37" s="110"/>
      <c r="I37" s="26">
        <v>5.1022306238887809E-2</v>
      </c>
      <c r="J37" s="26">
        <v>6.2936195168489487E-2</v>
      </c>
      <c r="K37" s="26">
        <v>6.2874418274980443E-2</v>
      </c>
      <c r="L37" s="123"/>
      <c r="M37" s="26">
        <v>4.672313292434329E-2</v>
      </c>
      <c r="N37" s="26">
        <v>5.2353030828390081E-2</v>
      </c>
      <c r="O37" s="38"/>
      <c r="P37" s="26">
        <v>4.6718929739427976E-2</v>
      </c>
      <c r="Q37" s="26">
        <v>5.1925861061044791E-2</v>
      </c>
    </row>
    <row r="38" spans="1:17">
      <c r="A38" s="195" t="s">
        <v>141</v>
      </c>
    </row>
    <row r="39" spans="1:17">
      <c r="A39" s="196"/>
    </row>
  </sheetData>
  <mergeCells count="2">
    <mergeCell ref="E6:G6"/>
    <mergeCell ref="I6:K6"/>
  </mergeCells>
  <conditionalFormatting sqref="L29:L36 H7">
    <cfRule type="containsErrors" dxfId="435" priority="145">
      <formula>ISERROR(H7)</formula>
    </cfRule>
  </conditionalFormatting>
  <conditionalFormatting sqref="L8">
    <cfRule type="containsErrors" dxfId="434" priority="124">
      <formula>ISERROR(L8)</formula>
    </cfRule>
  </conditionalFormatting>
  <conditionalFormatting sqref="D21:D22">
    <cfRule type="containsErrors" dxfId="433" priority="180">
      <formula>ISERROR(D21)</formula>
    </cfRule>
  </conditionalFormatting>
  <conditionalFormatting sqref="D23:D25">
    <cfRule type="containsErrors" dxfId="432" priority="170">
      <formula>ISERROR(D23)</formula>
    </cfRule>
  </conditionalFormatting>
  <conditionalFormatting sqref="D9:D20">
    <cfRule type="containsErrors" dxfId="431" priority="184">
      <formula>ISERROR(D9)</formula>
    </cfRule>
  </conditionalFormatting>
  <conditionalFormatting sqref="L9:L20">
    <cfRule type="containsErrors" dxfId="430" priority="174">
      <formula>ISERROR(L9)</formula>
    </cfRule>
  </conditionalFormatting>
  <conditionalFormatting sqref="L23:L25">
    <cfRule type="containsErrors" dxfId="429" priority="166">
      <formula>ISERROR(L23)</formula>
    </cfRule>
  </conditionalFormatting>
  <conditionalFormatting sqref="L21:L22">
    <cfRule type="containsErrors" dxfId="428" priority="173">
      <formula>ISERROR(L21)</formula>
    </cfRule>
  </conditionalFormatting>
  <conditionalFormatting sqref="L28">
    <cfRule type="containsErrors" dxfId="427" priority="159">
      <formula>ISERROR(L28)</formula>
    </cfRule>
  </conditionalFormatting>
  <conditionalFormatting sqref="D28">
    <cfRule type="containsErrors" dxfId="426" priority="163">
      <formula>ISERROR(D28)</formula>
    </cfRule>
  </conditionalFormatting>
  <conditionalFormatting sqref="L27">
    <cfRule type="containsErrors" dxfId="425" priority="152">
      <formula>ISERROR(L27)</formula>
    </cfRule>
  </conditionalFormatting>
  <conditionalFormatting sqref="D27">
    <cfRule type="containsErrors" dxfId="424" priority="156">
      <formula>ISERROR(D27)</formula>
    </cfRule>
  </conditionalFormatting>
  <conditionalFormatting sqref="D29:D36">
    <cfRule type="containsErrors" dxfId="423" priority="149">
      <formula>ISERROR(D29)</formula>
    </cfRule>
  </conditionalFormatting>
  <conditionalFormatting sqref="L37">
    <cfRule type="containsErrors" dxfId="422" priority="138">
      <formula>ISERROR(L37)</formula>
    </cfRule>
  </conditionalFormatting>
  <conditionalFormatting sqref="D37">
    <cfRule type="containsErrors" dxfId="421" priority="142">
      <formula>ISERROR(D37)</formula>
    </cfRule>
  </conditionalFormatting>
  <conditionalFormatting sqref="D8">
    <cfRule type="containsErrors" dxfId="420" priority="128">
      <formula>ISERROR(D8)</formula>
    </cfRule>
  </conditionalFormatting>
  <conditionalFormatting sqref="D26">
    <cfRule type="containsErrors" dxfId="419" priority="121">
      <formula>ISERROR(D26)</formula>
    </cfRule>
  </conditionalFormatting>
  <conditionalFormatting sqref="L26">
    <cfRule type="containsErrors" dxfId="418" priority="117">
      <formula>ISERROR(L26)</formula>
    </cfRule>
  </conditionalFormatting>
  <conditionalFormatting sqref="B7">
    <cfRule type="containsErrors" dxfId="417" priority="109">
      <formula>ISERROR(B7)</formula>
    </cfRule>
  </conditionalFormatting>
  <conditionalFormatting sqref="B21:B22">
    <cfRule type="containsErrors" dxfId="416" priority="115">
      <formula>ISERROR(B21)</formula>
    </cfRule>
  </conditionalFormatting>
  <conditionalFormatting sqref="B23:B25">
    <cfRule type="containsErrors" dxfId="415" priority="114">
      <formula>ISERROR(B23)</formula>
    </cfRule>
  </conditionalFormatting>
  <conditionalFormatting sqref="B9:B20">
    <cfRule type="containsErrors" dxfId="414" priority="116">
      <formula>ISERROR(B9)</formula>
    </cfRule>
  </conditionalFormatting>
  <conditionalFormatting sqref="B28">
    <cfRule type="containsErrors" dxfId="413" priority="113">
      <formula>ISERROR(B28)</formula>
    </cfRule>
  </conditionalFormatting>
  <conditionalFormatting sqref="B27">
    <cfRule type="containsErrors" dxfId="412" priority="112">
      <formula>ISERROR(B27)</formula>
    </cfRule>
  </conditionalFormatting>
  <conditionalFormatting sqref="B29:B36">
    <cfRule type="containsErrors" dxfId="411" priority="111">
      <formula>ISERROR(B29)</formula>
    </cfRule>
  </conditionalFormatting>
  <conditionalFormatting sqref="B37">
    <cfRule type="containsErrors" dxfId="410" priority="110">
      <formula>ISERROR(B37)</formula>
    </cfRule>
  </conditionalFormatting>
  <conditionalFormatting sqref="B8">
    <cfRule type="containsErrors" dxfId="409" priority="108">
      <formula>ISERROR(B8)</formula>
    </cfRule>
  </conditionalFormatting>
  <conditionalFormatting sqref="B26">
    <cfRule type="containsErrors" dxfId="408" priority="107">
      <formula>ISERROR(B26)</formula>
    </cfRule>
  </conditionalFormatting>
  <conditionalFormatting sqref="N29:O36">
    <cfRule type="containsErrors" dxfId="407" priority="91">
      <formula>ISERROR(N29)</formula>
    </cfRule>
  </conditionalFormatting>
  <conditionalFormatting sqref="N8:O8">
    <cfRule type="containsErrors" dxfId="406" priority="89">
      <formula>ISERROR(N8)</formula>
    </cfRule>
  </conditionalFormatting>
  <conditionalFormatting sqref="N21:O22">
    <cfRule type="containsErrors" dxfId="405" priority="95">
      <formula>ISERROR(N21)</formula>
    </cfRule>
  </conditionalFormatting>
  <conditionalFormatting sqref="N9:O9 N11:O20 O10">
    <cfRule type="containsErrors" dxfId="404" priority="96">
      <formula>ISERROR(N9)</formula>
    </cfRule>
  </conditionalFormatting>
  <conditionalFormatting sqref="N23:O25">
    <cfRule type="containsErrors" dxfId="403" priority="94">
      <formula>ISERROR(N23)</formula>
    </cfRule>
  </conditionalFormatting>
  <conditionalFormatting sqref="N28:O28">
    <cfRule type="containsErrors" dxfId="402" priority="93">
      <formula>ISERROR(N28)</formula>
    </cfRule>
  </conditionalFormatting>
  <conditionalFormatting sqref="N27:O27">
    <cfRule type="containsErrors" dxfId="401" priority="92">
      <formula>ISERROR(N27)</formula>
    </cfRule>
  </conditionalFormatting>
  <conditionalFormatting sqref="N37:O37">
    <cfRule type="containsErrors" dxfId="400" priority="90">
      <formula>ISERROR(N37)</formula>
    </cfRule>
  </conditionalFormatting>
  <conditionalFormatting sqref="N26:O26">
    <cfRule type="containsErrors" dxfId="399" priority="88">
      <formula>ISERROR(N26)</formula>
    </cfRule>
  </conditionalFormatting>
  <conditionalFormatting sqref="C9 C14 C16 C18:C20 C11:C12">
    <cfRule type="containsErrors" dxfId="398" priority="86">
      <formula>ISERROR(C9)</formula>
    </cfRule>
  </conditionalFormatting>
  <conditionalFormatting sqref="C23:C25">
    <cfRule type="containsErrors" dxfId="397" priority="84">
      <formula>ISERROR(C23)</formula>
    </cfRule>
  </conditionalFormatting>
  <conditionalFormatting sqref="C28">
    <cfRule type="containsErrors" dxfId="396" priority="83">
      <formula>ISERROR(C28)</formula>
    </cfRule>
  </conditionalFormatting>
  <conditionalFormatting sqref="C21:C22">
    <cfRule type="containsErrors" dxfId="395" priority="85">
      <formula>ISERROR(C21)</formula>
    </cfRule>
  </conditionalFormatting>
  <conditionalFormatting sqref="C27">
    <cfRule type="containsErrors" dxfId="394" priority="82">
      <formula>ISERROR(C27)</formula>
    </cfRule>
  </conditionalFormatting>
  <conditionalFormatting sqref="C29 C31:C36">
    <cfRule type="containsErrors" dxfId="393" priority="81">
      <formula>ISERROR(C29)</formula>
    </cfRule>
  </conditionalFormatting>
  <conditionalFormatting sqref="C26">
    <cfRule type="containsErrors" dxfId="392" priority="79">
      <formula>ISERROR(C26)</formula>
    </cfRule>
  </conditionalFormatting>
  <conditionalFormatting sqref="C8">
    <cfRule type="containsErrors" dxfId="391" priority="78">
      <formula>ISERROR(C8)</formula>
    </cfRule>
  </conditionalFormatting>
  <conditionalFormatting sqref="C13">
    <cfRule type="containsErrors" dxfId="390" priority="77">
      <formula>ISERROR(C13)</formula>
    </cfRule>
  </conditionalFormatting>
  <conditionalFormatting sqref="C15">
    <cfRule type="containsErrors" dxfId="389" priority="76">
      <formula>ISERROR(C15)</formula>
    </cfRule>
  </conditionalFormatting>
  <conditionalFormatting sqref="C17">
    <cfRule type="containsErrors" dxfId="388" priority="75">
      <formula>ISERROR(C17)</formula>
    </cfRule>
  </conditionalFormatting>
  <conditionalFormatting sqref="C30">
    <cfRule type="containsErrors" dxfId="387" priority="74">
      <formula>ISERROR(C30)</formula>
    </cfRule>
  </conditionalFormatting>
  <conditionalFormatting sqref="F37">
    <cfRule type="containsErrors" dxfId="386" priority="49">
      <formula>ISERROR(F37)</formula>
    </cfRule>
  </conditionalFormatting>
  <conditionalFormatting sqref="H29:H36">
    <cfRule type="containsErrors" dxfId="385" priority="51">
      <formula>ISERROR(H29)</formula>
    </cfRule>
  </conditionalFormatting>
  <conditionalFormatting sqref="J30 J33:J36">
    <cfRule type="containsErrors" dxfId="384" priority="50">
      <formula>ISERROR(J30)</formula>
    </cfRule>
  </conditionalFormatting>
  <conditionalFormatting sqref="J8">
    <cfRule type="containsErrors" dxfId="383" priority="43">
      <formula>ISERROR(J8)</formula>
    </cfRule>
  </conditionalFormatting>
  <conditionalFormatting sqref="F9:F20">
    <cfRule type="containsErrors" dxfId="382" priority="73">
      <formula>ISERROR(F9)</formula>
    </cfRule>
  </conditionalFormatting>
  <conditionalFormatting sqref="H21:H22">
    <cfRule type="containsErrors" dxfId="381" priority="68">
      <formula>ISERROR(H21)</formula>
    </cfRule>
  </conditionalFormatting>
  <conditionalFormatting sqref="F28">
    <cfRule type="containsErrors" dxfId="380" priority="61">
      <formula>ISERROR(F28)</formula>
    </cfRule>
  </conditionalFormatting>
  <conditionalFormatting sqref="H28">
    <cfRule type="containsErrors" dxfId="379" priority="59">
      <formula>ISERROR(H28)</formula>
    </cfRule>
  </conditionalFormatting>
  <conditionalFormatting sqref="J21:J22">
    <cfRule type="containsErrors" dxfId="378" priority="66">
      <formula>ISERROR(J21)</formula>
    </cfRule>
  </conditionalFormatting>
  <conditionalFormatting sqref="F21:F22">
    <cfRule type="containsErrors" dxfId="377" priority="71">
      <formula>ISERROR(F21)</formula>
    </cfRule>
  </conditionalFormatting>
  <conditionalFormatting sqref="H9:H20">
    <cfRule type="containsErrors" dxfId="376" priority="69">
      <formula>ISERROR(H9)</formula>
    </cfRule>
  </conditionalFormatting>
  <conditionalFormatting sqref="J9:J20">
    <cfRule type="containsErrors" dxfId="375" priority="67">
      <formula>ISERROR(J9)</formula>
    </cfRule>
  </conditionalFormatting>
  <conditionalFormatting sqref="F23:F25">
    <cfRule type="containsErrors" dxfId="374" priority="65">
      <formula>ISERROR(F23)</formula>
    </cfRule>
  </conditionalFormatting>
  <conditionalFormatting sqref="H23:H25">
    <cfRule type="containsErrors" dxfId="373" priority="63">
      <formula>ISERROR(H23)</formula>
    </cfRule>
  </conditionalFormatting>
  <conditionalFormatting sqref="J24:J25">
    <cfRule type="containsErrors" dxfId="372" priority="62">
      <formula>ISERROR(J24)</formula>
    </cfRule>
  </conditionalFormatting>
  <conditionalFormatting sqref="F27">
    <cfRule type="containsErrors" dxfId="371" priority="57">
      <formula>ISERROR(F27)</formula>
    </cfRule>
  </conditionalFormatting>
  <conditionalFormatting sqref="J28">
    <cfRule type="containsErrors" dxfId="370" priority="58">
      <formula>ISERROR(J28)</formula>
    </cfRule>
  </conditionalFormatting>
  <conditionalFormatting sqref="H27">
    <cfRule type="containsErrors" dxfId="369" priority="55">
      <formula>ISERROR(H27)</formula>
    </cfRule>
  </conditionalFormatting>
  <conditionalFormatting sqref="F29:F31 F33:F36">
    <cfRule type="containsErrors" dxfId="368" priority="53">
      <formula>ISERROR(F29)</formula>
    </cfRule>
  </conditionalFormatting>
  <conditionalFormatting sqref="J27">
    <cfRule type="containsErrors" dxfId="367" priority="54">
      <formula>ISERROR(J27)</formula>
    </cfRule>
  </conditionalFormatting>
  <conditionalFormatting sqref="H37">
    <cfRule type="containsErrors" dxfId="366" priority="47">
      <formula>ISERROR(H37)</formula>
    </cfRule>
  </conditionalFormatting>
  <conditionalFormatting sqref="F8">
    <cfRule type="containsErrors" dxfId="365" priority="46">
      <formula>ISERROR(F8)</formula>
    </cfRule>
  </conditionalFormatting>
  <conditionalFormatting sqref="H8">
    <cfRule type="containsErrors" dxfId="364" priority="44">
      <formula>ISERROR(H8)</formula>
    </cfRule>
  </conditionalFormatting>
  <conditionalFormatting sqref="F26">
    <cfRule type="containsErrors" dxfId="363" priority="42">
      <formula>ISERROR(F26)</formula>
    </cfRule>
  </conditionalFormatting>
  <conditionalFormatting sqref="H26">
    <cfRule type="containsErrors" dxfId="362" priority="40">
      <formula>ISERROR(H26)</formula>
    </cfRule>
  </conditionalFormatting>
  <conditionalFormatting sqref="J26">
    <cfRule type="containsErrors" dxfId="361" priority="39">
      <formula>ISERROR(J26)</formula>
    </cfRule>
  </conditionalFormatting>
  <conditionalFormatting sqref="J23">
    <cfRule type="containsErrors" dxfId="360" priority="38">
      <formula>ISERROR(J23)</formula>
    </cfRule>
  </conditionalFormatting>
  <conditionalFormatting sqref="J31">
    <cfRule type="containsErrors" dxfId="359" priority="32">
      <formula>ISERROR(J31)</formula>
    </cfRule>
  </conditionalFormatting>
  <conditionalFormatting sqref="J29">
    <cfRule type="containsErrors" dxfId="358" priority="35">
      <formula>ISERROR(J29)</formula>
    </cfRule>
  </conditionalFormatting>
  <conditionalFormatting sqref="J37">
    <cfRule type="containsErrors" dxfId="357" priority="29">
      <formula>ISERROR(J37)</formula>
    </cfRule>
  </conditionalFormatting>
  <conditionalFormatting sqref="C37">
    <cfRule type="containsErrors" dxfId="356" priority="27">
      <formula>ISERROR(C37)</formula>
    </cfRule>
  </conditionalFormatting>
  <conditionalFormatting sqref="Q29:Q36">
    <cfRule type="containsErrors" dxfId="355" priority="21">
      <formula>ISERROR(Q29)</formula>
    </cfRule>
  </conditionalFormatting>
  <conditionalFormatting sqref="Q8">
    <cfRule type="containsErrors" dxfId="354" priority="19">
      <formula>ISERROR(Q8)</formula>
    </cfRule>
  </conditionalFormatting>
  <conditionalFormatting sqref="Q21:Q22">
    <cfRule type="containsErrors" dxfId="353" priority="25">
      <formula>ISERROR(Q21)</formula>
    </cfRule>
  </conditionalFormatting>
  <conditionalFormatting sqref="Q9:Q20">
    <cfRule type="containsErrors" dxfId="352" priority="26">
      <formula>ISERROR(Q9)</formula>
    </cfRule>
  </conditionalFormatting>
  <conditionalFormatting sqref="Q23:Q25">
    <cfRule type="containsErrors" dxfId="351" priority="24">
      <formula>ISERROR(Q23)</formula>
    </cfRule>
  </conditionalFormatting>
  <conditionalFormatting sqref="Q28">
    <cfRule type="containsErrors" dxfId="350" priority="23">
      <formula>ISERROR(Q28)</formula>
    </cfRule>
  </conditionalFormatting>
  <conditionalFormatting sqref="Q27">
    <cfRule type="containsErrors" dxfId="349" priority="22">
      <formula>ISERROR(Q27)</formula>
    </cfRule>
  </conditionalFormatting>
  <conditionalFormatting sqref="Q37">
    <cfRule type="containsErrors" dxfId="348" priority="20">
      <formula>ISERROR(Q37)</formula>
    </cfRule>
  </conditionalFormatting>
  <conditionalFormatting sqref="Q26">
    <cfRule type="containsErrors" dxfId="347" priority="18">
      <formula>ISERROR(Q26)</formula>
    </cfRule>
  </conditionalFormatting>
  <conditionalFormatting sqref="F32">
    <cfRule type="containsErrors" dxfId="346" priority="13">
      <formula>ISERROR(F32)</formula>
    </cfRule>
  </conditionalFormatting>
  <conditionalFormatting sqref="J32">
    <cfRule type="containsErrors" dxfId="345" priority="12">
      <formula>ISERROR(J32)</formula>
    </cfRule>
  </conditionalFormatting>
  <conditionalFormatting sqref="C10">
    <cfRule type="containsErrors" dxfId="344" priority="9">
      <formula>ISERROR(C10)</formula>
    </cfRule>
  </conditionalFormatting>
  <conditionalFormatting sqref="D7 F7">
    <cfRule type="containsErrors" dxfId="343" priority="4">
      <formula>ISERROR(D7)</formula>
    </cfRule>
  </conditionalFormatting>
  <conditionalFormatting sqref="C7">
    <cfRule type="containsErrors" dxfId="342" priority="2">
      <formula>ISERROR(C7)</formula>
    </cfRule>
  </conditionalFormatting>
  <conditionalFormatting sqref="J7">
    <cfRule type="containsErrors" dxfId="341" priority="1">
      <formula>ISERROR(J7)</formula>
    </cfRule>
  </conditionalFormatting>
  <printOptions horizontalCentered="1" verticalCentered="1"/>
  <pageMargins left="0.23622047244094491" right="0.23622047244094491" top="0.74803149606299213" bottom="0.74803149606299213" header="0.31496062992125984" footer="0.31496062992125984"/>
  <pageSetup paperSize="9" scale="85" orientation="landscape" errors="blank" r:id="rId1"/>
  <headerFooter scaleWithDoc="0">
    <oddHeader>&amp;LAddiko Bank AG&amp;R&amp;A</oddHeader>
    <oddFooter>Page &amp;P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2B6CB-B225-4528-B059-05647CD95512}">
  <sheetPr>
    <tabColor theme="7"/>
    <pageSetUpPr fitToPage="1"/>
  </sheetPr>
  <dimension ref="A1:I39"/>
  <sheetViews>
    <sheetView showGridLines="0" view="pageBreakPreview" zoomScale="75" zoomScaleNormal="100" zoomScaleSheetLayoutView="75" workbookViewId="0">
      <selection activeCell="J13" sqref="J13"/>
    </sheetView>
  </sheetViews>
  <sheetFormatPr defaultColWidth="9.140625" defaultRowHeight="16.5"/>
  <cols>
    <col min="1" max="1" width="98.42578125" style="205" customWidth="1"/>
    <col min="2" max="6" width="12.28515625" style="205" customWidth="1"/>
    <col min="7" max="16384" width="9.140625" style="205"/>
  </cols>
  <sheetData>
    <row r="1" spans="1:6" ht="27.75">
      <c r="A1" s="274" t="str">
        <f>CONTENT!$A$1</f>
        <v>ADDIKO GROUP  - KEY FINANCIAL DATA</v>
      </c>
      <c r="B1" s="265"/>
      <c r="C1" s="265"/>
      <c r="D1" s="265"/>
      <c r="E1" s="265"/>
      <c r="F1" s="265"/>
    </row>
    <row r="2" spans="1:6" ht="18">
      <c r="A2" s="288" t="str">
        <f>CONTENT!$A$2</f>
        <v>Last update: 19.11.2019</v>
      </c>
      <c r="B2" s="289"/>
      <c r="C2" s="261"/>
      <c r="D2" s="289"/>
      <c r="E2" s="265"/>
      <c r="F2" s="265"/>
    </row>
    <row r="6" spans="1:6" ht="18.75">
      <c r="A6" s="276" t="s">
        <v>215</v>
      </c>
    </row>
    <row r="10" spans="1:6" ht="18">
      <c r="A10" s="271" t="s">
        <v>208</v>
      </c>
    </row>
    <row r="11" spans="1:6" ht="18">
      <c r="A11" s="287" t="s">
        <v>184</v>
      </c>
    </row>
    <row r="12" spans="1:6" ht="18">
      <c r="A12" s="287" t="s">
        <v>185</v>
      </c>
    </row>
    <row r="13" spans="1:6" ht="18">
      <c r="A13" s="287" t="s">
        <v>186</v>
      </c>
    </row>
    <row r="14" spans="1:6" ht="18">
      <c r="A14" s="287" t="s">
        <v>187</v>
      </c>
    </row>
    <row r="39" spans="1:9" s="261" customFormat="1" ht="47.25" customHeight="1">
      <c r="A39" s="356" t="str">
        <f>CONTENT!$A$39</f>
        <v>File optimised for data processing, not for printing.
For fields that contain zero values or null, data is not available.
Figures could be slightly different from financial report and presentation due to roundings.</v>
      </c>
      <c r="B39" s="356"/>
      <c r="C39" s="356"/>
      <c r="D39" s="356"/>
      <c r="E39" s="356"/>
      <c r="F39" s="267"/>
      <c r="G39" s="269"/>
      <c r="H39" s="269"/>
      <c r="I39" s="265"/>
    </row>
  </sheetData>
  <mergeCells count="1">
    <mergeCell ref="A39:E39"/>
  </mergeCells>
  <hyperlinks>
    <hyperlink ref="A11" location="'Key Performance Metrics'!A1" display="Key Performance Metrics" xr:uid="{C2D78697-1EBC-432D-8E03-0E83CE612097}"/>
    <hyperlink ref="A12" location="'Key Financial Data'!A1" display="Key Financial Data" xr:uid="{E10ECED9-F4B8-4B15-A996-3FF1F991295D}"/>
    <hyperlink ref="A13" location="'Group Balance Sheet'!A1" display="Group Balance Sheet" xr:uid="{B834127B-EFC8-4399-98A3-F5CD60B4BE90}"/>
    <hyperlink ref="A14" location="'Group P&amp;L'!A1" display="Group P&amp;L" xr:uid="{C9E2A9BF-190E-4578-9127-8B259247A365}"/>
  </hyperlinks>
  <printOptions horizontalCentered="1" verticalCentered="1"/>
  <pageMargins left="0.23622047244094491" right="0.23622047244094491" top="0.74803149606299213" bottom="0.74803149606299213" header="0.31496062992125984" footer="0.31496062992125984"/>
  <pageSetup paperSize="9" scale="72" orientation="landscape" r:id="rId1"/>
  <headerFooter>
    <oddHeader>&amp;LAddiko Bank AG&amp;R&amp;A</oddHeader>
    <oddFooter>Page &amp;P of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D3635-4E56-4EF9-9880-8FB8EEC4FEEB}">
  <sheetPr>
    <tabColor rgb="FFFF4D5A"/>
    <pageSetUpPr fitToPage="1"/>
  </sheetPr>
  <dimension ref="A1:Q39"/>
  <sheetViews>
    <sheetView showGridLines="0" view="pageBreakPreview" zoomScale="80" zoomScaleNormal="100" zoomScaleSheetLayoutView="80" workbookViewId="0">
      <selection activeCell="A39" sqref="A39"/>
    </sheetView>
  </sheetViews>
  <sheetFormatPr defaultColWidth="11.42578125" defaultRowHeight="13.5"/>
  <cols>
    <col min="1" max="1" width="30.7109375" style="150" customWidth="1"/>
    <col min="2" max="2" width="1.7109375" style="41" customWidth="1"/>
    <col min="3" max="3" width="11.7109375" style="190" customWidth="1"/>
    <col min="4" max="4" width="1.7109375" style="41" customWidth="1"/>
    <col min="5" max="7" width="11.7109375" style="190" customWidth="1"/>
    <col min="8" max="8" width="1.7109375" style="41" customWidth="1"/>
    <col min="9" max="11" width="11.7109375" style="41" customWidth="1"/>
    <col min="12" max="12" width="1.7109375" style="150" customWidth="1"/>
    <col min="13" max="14" width="11.7109375" style="41" customWidth="1"/>
    <col min="15" max="15" width="1.7109375" style="41" customWidth="1"/>
    <col min="16" max="17" width="11.7109375" style="41" customWidth="1"/>
    <col min="18" max="16384" width="11.42578125" style="150"/>
  </cols>
  <sheetData>
    <row r="1" spans="1:17" ht="27.75">
      <c r="A1" s="275" t="s">
        <v>175</v>
      </c>
    </row>
    <row r="2" spans="1:17" ht="11.25" customHeight="1">
      <c r="A2" s="249"/>
      <c r="C2" s="235"/>
      <c r="E2" s="235"/>
      <c r="F2" s="235"/>
      <c r="G2" s="235"/>
      <c r="L2" s="156"/>
    </row>
    <row r="3" spans="1:17">
      <c r="A3" s="235"/>
      <c r="B3" s="191"/>
      <c r="C3" s="219"/>
      <c r="D3" s="191"/>
      <c r="E3" s="219"/>
      <c r="F3" s="219"/>
      <c r="G3" s="219"/>
      <c r="H3" s="191"/>
      <c r="I3" s="219"/>
      <c r="J3" s="219"/>
      <c r="K3" s="219"/>
      <c r="L3" s="156"/>
      <c r="M3" s="219"/>
      <c r="N3" s="219"/>
      <c r="O3" s="219"/>
      <c r="P3" s="219"/>
      <c r="Q3" s="219"/>
    </row>
    <row r="4" spans="1:17">
      <c r="A4" s="236"/>
      <c r="B4" s="236"/>
      <c r="C4" s="236"/>
      <c r="D4" s="236"/>
      <c r="E4" s="236"/>
      <c r="F4" s="236"/>
      <c r="G4" s="236"/>
      <c r="H4" s="236"/>
      <c r="I4" s="236"/>
      <c r="J4" s="236"/>
      <c r="K4" s="236"/>
      <c r="L4" s="236"/>
      <c r="M4" s="236"/>
      <c r="N4" s="236"/>
      <c r="O4" s="236"/>
      <c r="P4" s="236"/>
      <c r="Q4" s="236"/>
    </row>
    <row r="5" spans="1:17">
      <c r="B5" s="150"/>
      <c r="C5" s="150"/>
      <c r="D5" s="150"/>
      <c r="E5" s="150"/>
      <c r="F5" s="150"/>
      <c r="G5" s="150"/>
      <c r="H5" s="150"/>
      <c r="I5" s="150"/>
      <c r="J5" s="150"/>
      <c r="K5" s="150"/>
      <c r="M5" s="150"/>
      <c r="N5" s="150"/>
      <c r="O5" s="150"/>
      <c r="P5" s="150"/>
      <c r="Q5" s="150"/>
    </row>
    <row r="6" spans="1:17">
      <c r="A6" s="193" t="s">
        <v>170</v>
      </c>
      <c r="B6" s="35"/>
      <c r="C6" s="293">
        <v>2017</v>
      </c>
      <c r="D6" s="1"/>
      <c r="E6" s="357" t="s">
        <v>135</v>
      </c>
      <c r="F6" s="357"/>
      <c r="G6" s="357"/>
      <c r="H6" s="156"/>
      <c r="I6" s="357" t="s">
        <v>136</v>
      </c>
      <c r="J6" s="357"/>
      <c r="K6" s="357"/>
      <c r="L6" s="2"/>
      <c r="M6" s="294" t="s">
        <v>13</v>
      </c>
      <c r="N6" s="294" t="s">
        <v>19</v>
      </c>
      <c r="O6" s="3"/>
      <c r="P6" s="294" t="s">
        <v>13</v>
      </c>
      <c r="Q6" s="294" t="s">
        <v>19</v>
      </c>
    </row>
    <row r="7" spans="1:17" ht="15" customHeight="1">
      <c r="A7" s="193" t="s">
        <v>94</v>
      </c>
      <c r="B7" s="5"/>
      <c r="C7" s="6" t="s">
        <v>88</v>
      </c>
      <c r="D7" s="5"/>
      <c r="E7" s="7" t="s">
        <v>143</v>
      </c>
      <c r="F7" s="141" t="s">
        <v>144</v>
      </c>
      <c r="G7" s="263" t="s">
        <v>145</v>
      </c>
      <c r="H7" s="156"/>
      <c r="I7" s="7" t="s">
        <v>143</v>
      </c>
      <c r="J7" s="142" t="s">
        <v>144</v>
      </c>
      <c r="K7" s="7" t="s">
        <v>145</v>
      </c>
      <c r="L7" s="8"/>
      <c r="M7" s="143" t="s">
        <v>147</v>
      </c>
      <c r="N7" s="7" t="s">
        <v>147</v>
      </c>
      <c r="O7" s="9"/>
      <c r="P7" s="143" t="s">
        <v>148</v>
      </c>
      <c r="Q7" s="7" t="s">
        <v>148</v>
      </c>
    </row>
    <row r="8" spans="1:17" ht="15" customHeight="1">
      <c r="A8" s="242" t="s">
        <v>22</v>
      </c>
      <c r="B8" s="114"/>
      <c r="C8" s="14">
        <v>10.068029999999998</v>
      </c>
      <c r="D8" s="33"/>
      <c r="E8" s="14">
        <v>2.8394814899999998</v>
      </c>
      <c r="F8" s="14">
        <v>2.9079464900000014</v>
      </c>
      <c r="G8" s="14">
        <v>3.1472043299999992</v>
      </c>
      <c r="H8" s="33"/>
      <c r="I8" s="14">
        <v>3.2816337299999998</v>
      </c>
      <c r="J8" s="14">
        <v>3.4808828100000002</v>
      </c>
      <c r="K8" s="14">
        <v>3.2639500399999992</v>
      </c>
      <c r="L8" s="303"/>
      <c r="M8" s="14">
        <v>5.7474279800000012</v>
      </c>
      <c r="N8" s="14">
        <v>6.76251654</v>
      </c>
      <c r="O8" s="33"/>
      <c r="P8" s="14">
        <v>8.8946323100000004</v>
      </c>
      <c r="Q8" s="14">
        <v>10.026466579999999</v>
      </c>
    </row>
    <row r="9" spans="1:17" ht="15" customHeight="1">
      <c r="A9" s="194" t="s">
        <v>0</v>
      </c>
      <c r="B9" s="110"/>
      <c r="C9" s="300">
        <v>8.5078799999999983</v>
      </c>
      <c r="D9" s="31"/>
      <c r="E9" s="300">
        <v>2.43741086</v>
      </c>
      <c r="F9" s="300">
        <v>2.507122540000001</v>
      </c>
      <c r="G9" s="300">
        <v>2.6202409099999988</v>
      </c>
      <c r="H9" s="31"/>
      <c r="I9" s="300">
        <v>2.7726488199999997</v>
      </c>
      <c r="J9" s="300">
        <v>2.9082856300000008</v>
      </c>
      <c r="K9" s="300">
        <v>2.7305268499999986</v>
      </c>
      <c r="L9" s="301"/>
      <c r="M9" s="300">
        <v>4.944533400000001</v>
      </c>
      <c r="N9" s="300">
        <v>5.6809344500000005</v>
      </c>
      <c r="O9" s="31"/>
      <c r="P9" s="300">
        <v>7.5647743099999998</v>
      </c>
      <c r="Q9" s="300">
        <v>8.4114612999999991</v>
      </c>
    </row>
    <row r="10" spans="1:17" ht="15" customHeight="1">
      <c r="A10" s="194" t="s">
        <v>72</v>
      </c>
      <c r="B10" s="110"/>
      <c r="C10" s="304">
        <v>11.714208399999999</v>
      </c>
      <c r="D10" s="31"/>
      <c r="E10" s="300">
        <v>3.0742724399999997</v>
      </c>
      <c r="F10" s="300">
        <v>3.1869412400000003</v>
      </c>
      <c r="G10" s="300">
        <v>3.2628576799999989</v>
      </c>
      <c r="H10" s="31"/>
      <c r="I10" s="300">
        <v>3.1812165899999996</v>
      </c>
      <c r="J10" s="300">
        <v>3.1792845499999998</v>
      </c>
      <c r="K10" s="300">
        <v>3.1033949200000004</v>
      </c>
      <c r="L10" s="301"/>
      <c r="M10" s="300">
        <v>6.26121368</v>
      </c>
      <c r="N10" s="300">
        <v>6.3605011399999993</v>
      </c>
      <c r="O10" s="31"/>
      <c r="P10" s="300">
        <v>9.5240713599999989</v>
      </c>
      <c r="Q10" s="300">
        <v>9.4638960599999997</v>
      </c>
    </row>
    <row r="11" spans="1:17" ht="15" customHeight="1">
      <c r="A11" s="194" t="s">
        <v>1</v>
      </c>
      <c r="B11" s="110"/>
      <c r="C11" s="300">
        <v>1.5601500000000001</v>
      </c>
      <c r="D11" s="31"/>
      <c r="E11" s="300">
        <v>0.40207062999999998</v>
      </c>
      <c r="F11" s="300">
        <v>0.40082395000000004</v>
      </c>
      <c r="G11" s="300">
        <v>0.52696341999999996</v>
      </c>
      <c r="H11" s="31"/>
      <c r="I11" s="300">
        <v>0.50898491000000001</v>
      </c>
      <c r="J11" s="300">
        <v>0.57259717999999993</v>
      </c>
      <c r="K11" s="300">
        <v>0.53342318999999994</v>
      </c>
      <c r="L11" s="301"/>
      <c r="M11" s="300">
        <v>0.80289458000000002</v>
      </c>
      <c r="N11" s="300">
        <v>1.0815820899999999</v>
      </c>
      <c r="O11" s="31"/>
      <c r="P11" s="300">
        <v>1.329858</v>
      </c>
      <c r="Q11" s="300">
        <v>1.6150052799999999</v>
      </c>
    </row>
    <row r="12" spans="1:17" ht="15" customHeight="1">
      <c r="A12" s="134" t="s">
        <v>137</v>
      </c>
      <c r="B12" s="110"/>
      <c r="C12" s="300">
        <v>-0.26905000000000001</v>
      </c>
      <c r="D12" s="31"/>
      <c r="E12" s="300">
        <v>-0.34248019999999996</v>
      </c>
      <c r="F12" s="300">
        <v>9.3856779999999917E-2</v>
      </c>
      <c r="G12" s="300">
        <v>-0.40550757999999998</v>
      </c>
      <c r="H12" s="31"/>
      <c r="I12" s="300">
        <v>-0.37390458999999998</v>
      </c>
      <c r="J12" s="300">
        <v>-0.17221569000000014</v>
      </c>
      <c r="K12" s="300">
        <v>-0.36198318999999979</v>
      </c>
      <c r="L12" s="301"/>
      <c r="M12" s="300">
        <v>-0.24862342000000004</v>
      </c>
      <c r="N12" s="300">
        <v>-0.54612028000000012</v>
      </c>
      <c r="O12" s="31"/>
      <c r="P12" s="300">
        <v>-0.65413100000000002</v>
      </c>
      <c r="Q12" s="300">
        <v>-0.90810346999999991</v>
      </c>
    </row>
    <row r="13" spans="1:17" ht="15" customHeight="1">
      <c r="A13" s="135" t="s">
        <v>2</v>
      </c>
      <c r="B13" s="114"/>
      <c r="C13" s="302">
        <v>9.7989799999999985</v>
      </c>
      <c r="D13" s="33"/>
      <c r="E13" s="302">
        <v>2.49700129</v>
      </c>
      <c r="F13" s="302">
        <v>3.0018032700000008</v>
      </c>
      <c r="G13" s="302">
        <v>2.74169675</v>
      </c>
      <c r="H13" s="33"/>
      <c r="I13" s="302">
        <v>2.9077291399999998</v>
      </c>
      <c r="J13" s="302">
        <v>3.30866712</v>
      </c>
      <c r="K13" s="302">
        <v>2.9019668499999991</v>
      </c>
      <c r="L13" s="303"/>
      <c r="M13" s="302">
        <v>5.4988045600000008</v>
      </c>
      <c r="N13" s="302">
        <v>6.2163962599999998</v>
      </c>
      <c r="O13" s="33"/>
      <c r="P13" s="302">
        <v>8.2405013100000009</v>
      </c>
      <c r="Q13" s="302">
        <v>9.1183631099999989</v>
      </c>
    </row>
    <row r="14" spans="1:17" ht="15" customHeight="1">
      <c r="A14" s="136" t="s">
        <v>3</v>
      </c>
      <c r="B14" s="114"/>
      <c r="C14" s="302">
        <v>-8.4388299999999994</v>
      </c>
      <c r="D14" s="33"/>
      <c r="E14" s="302">
        <v>-2.1053131699999996</v>
      </c>
      <c r="F14" s="302">
        <v>-1.9915239000000007</v>
      </c>
      <c r="G14" s="302">
        <v>-2.0238959300000001</v>
      </c>
      <c r="H14" s="33"/>
      <c r="I14" s="302">
        <v>-1.9092794599999998</v>
      </c>
      <c r="J14" s="302">
        <v>-1.9337598400000002</v>
      </c>
      <c r="K14" s="302">
        <v>-2.0431262400000003</v>
      </c>
      <c r="L14" s="303"/>
      <c r="M14" s="302">
        <v>-4.0968370700000003</v>
      </c>
      <c r="N14" s="302">
        <v>-3.8430393</v>
      </c>
      <c r="O14" s="33"/>
      <c r="P14" s="302">
        <v>-6.1207330000000004</v>
      </c>
      <c r="Q14" s="302">
        <v>-5.8861655400000004</v>
      </c>
    </row>
    <row r="15" spans="1:17" ht="15" customHeight="1">
      <c r="A15" s="136" t="s">
        <v>73</v>
      </c>
      <c r="B15" s="114"/>
      <c r="C15" s="302">
        <v>1.3601499999999991</v>
      </c>
      <c r="D15" s="33"/>
      <c r="E15" s="302">
        <v>0.39168812000000042</v>
      </c>
      <c r="F15" s="302">
        <v>1.0102793700000001</v>
      </c>
      <c r="G15" s="302">
        <v>0.7178008199999999</v>
      </c>
      <c r="H15" s="33"/>
      <c r="I15" s="302">
        <v>0.99844968000000001</v>
      </c>
      <c r="J15" s="302">
        <v>1.3749072799999997</v>
      </c>
      <c r="K15" s="302">
        <v>0.85884060999999878</v>
      </c>
      <c r="L15" s="303"/>
      <c r="M15" s="302">
        <v>1.4019674900000005</v>
      </c>
      <c r="N15" s="302">
        <v>2.3733569599999997</v>
      </c>
      <c r="O15" s="33"/>
      <c r="P15" s="302">
        <v>2.1197683100000004</v>
      </c>
      <c r="Q15" s="302">
        <v>3.2321975699999985</v>
      </c>
    </row>
    <row r="16" spans="1:17" ht="12.75" customHeight="1">
      <c r="A16" s="134" t="s">
        <v>74</v>
      </c>
      <c r="B16" s="110"/>
      <c r="C16" s="300">
        <v>-1.3050299999999999</v>
      </c>
      <c r="D16" s="31"/>
      <c r="E16" s="300">
        <v>0.24229011</v>
      </c>
      <c r="F16" s="300">
        <v>-0.79392282000000003</v>
      </c>
      <c r="G16" s="300">
        <v>0.20303931000000003</v>
      </c>
      <c r="H16" s="31"/>
      <c r="I16" s="300">
        <v>0.16905704000000002</v>
      </c>
      <c r="J16" s="300">
        <v>-0.70695315999999986</v>
      </c>
      <c r="K16" s="300">
        <v>1.0155856599999997</v>
      </c>
      <c r="L16" s="301"/>
      <c r="M16" s="300">
        <v>-0.55163271000000003</v>
      </c>
      <c r="N16" s="300">
        <v>-0.53789611999999987</v>
      </c>
      <c r="O16" s="31"/>
      <c r="P16" s="300">
        <v>-0.3485934</v>
      </c>
      <c r="Q16" s="300">
        <v>0.47768953999999991</v>
      </c>
    </row>
    <row r="17" spans="1:17" ht="15" customHeight="1">
      <c r="A17" s="136" t="s">
        <v>46</v>
      </c>
      <c r="B17" s="114"/>
      <c r="C17" s="302">
        <v>5.511999999999917E-2</v>
      </c>
      <c r="D17" s="33"/>
      <c r="E17" s="302">
        <v>0.63397823000000042</v>
      </c>
      <c r="F17" s="302">
        <v>0.21635655000000009</v>
      </c>
      <c r="G17" s="302">
        <v>0.92084012999999998</v>
      </c>
      <c r="H17" s="33"/>
      <c r="I17" s="302">
        <v>1.16750672</v>
      </c>
      <c r="J17" s="302">
        <v>0.66795411999999987</v>
      </c>
      <c r="K17" s="302">
        <v>1.8744262699999987</v>
      </c>
      <c r="L17" s="303"/>
      <c r="M17" s="302">
        <v>0.85033478000000051</v>
      </c>
      <c r="N17" s="302">
        <v>1.8354608399999999</v>
      </c>
      <c r="O17" s="33"/>
      <c r="P17" s="302">
        <v>1.7711749100000005</v>
      </c>
      <c r="Q17" s="302">
        <v>3.7098871099999986</v>
      </c>
    </row>
    <row r="18" spans="1:17" ht="15" customHeight="1" thickBot="1">
      <c r="A18" s="137"/>
      <c r="B18" s="114"/>
      <c r="C18" s="121"/>
      <c r="D18" s="114"/>
      <c r="E18" s="121"/>
      <c r="F18" s="121"/>
      <c r="G18" s="121"/>
      <c r="H18" s="114"/>
      <c r="I18" s="121"/>
      <c r="J18" s="121"/>
      <c r="K18" s="121"/>
      <c r="L18" s="122"/>
      <c r="M18" s="121"/>
      <c r="N18" s="121"/>
      <c r="O18" s="114"/>
      <c r="P18" s="121"/>
      <c r="Q18" s="121"/>
    </row>
    <row r="19" spans="1:17" ht="15" customHeight="1" thickBot="1">
      <c r="A19" s="137" t="s">
        <v>5</v>
      </c>
      <c r="B19" s="114"/>
      <c r="C19" s="121">
        <v>264.37963000000002</v>
      </c>
      <c r="D19" s="114"/>
      <c r="E19" s="121">
        <v>262.44910474</v>
      </c>
      <c r="F19" s="121">
        <v>267.45698188</v>
      </c>
      <c r="G19" s="121">
        <v>240.53520503999999</v>
      </c>
      <c r="H19" s="114"/>
      <c r="I19" s="121">
        <v>234.70206331999998</v>
      </c>
      <c r="J19" s="121">
        <v>233.39325165</v>
      </c>
      <c r="K19" s="121">
        <v>239.45659732000004</v>
      </c>
      <c r="L19" s="122"/>
      <c r="M19" s="121">
        <v>267.45698188</v>
      </c>
      <c r="N19" s="121">
        <v>233.39325165</v>
      </c>
      <c r="O19" s="114"/>
      <c r="P19" s="121">
        <v>240.53520503999999</v>
      </c>
      <c r="Q19" s="121">
        <v>239.45659732000004</v>
      </c>
    </row>
    <row r="20" spans="1:17" ht="15" customHeight="1">
      <c r="A20" s="88"/>
      <c r="B20" s="114"/>
      <c r="C20" s="114"/>
      <c r="D20" s="114"/>
      <c r="E20" s="114"/>
      <c r="F20" s="114"/>
      <c r="G20" s="114"/>
      <c r="H20" s="114"/>
      <c r="I20" s="114"/>
      <c r="J20" s="114"/>
      <c r="K20" s="114"/>
      <c r="L20" s="122"/>
      <c r="M20" s="114"/>
      <c r="N20" s="114"/>
      <c r="O20" s="114"/>
      <c r="P20" s="114"/>
      <c r="Q20" s="114"/>
    </row>
    <row r="21" spans="1:17" ht="15" customHeight="1" thickBot="1">
      <c r="A21" s="138" t="s">
        <v>75</v>
      </c>
      <c r="B21" s="129"/>
      <c r="C21" s="130"/>
      <c r="D21" s="129"/>
      <c r="E21" s="130"/>
      <c r="F21" s="130"/>
      <c r="G21" s="130"/>
      <c r="H21" s="129"/>
      <c r="I21" s="130"/>
      <c r="J21" s="130"/>
      <c r="K21" s="130"/>
      <c r="L21" s="131"/>
      <c r="M21" s="130"/>
      <c r="N21" s="130"/>
      <c r="O21" s="129"/>
      <c r="P21" s="130"/>
      <c r="Q21" s="130"/>
    </row>
    <row r="22" spans="1:17" ht="15" customHeight="1">
      <c r="A22" s="133" t="s">
        <v>50</v>
      </c>
      <c r="B22" s="110"/>
      <c r="C22" s="115">
        <v>199.79803818000002</v>
      </c>
      <c r="D22" s="110"/>
      <c r="E22" s="234">
        <v>195.38089026120113</v>
      </c>
      <c r="F22" s="115">
        <v>203.02342462999999</v>
      </c>
      <c r="G22" s="115">
        <v>197.260108</v>
      </c>
      <c r="H22" s="110"/>
      <c r="I22" s="115">
        <v>192.44034692</v>
      </c>
      <c r="J22" s="115">
        <v>189.53280008000002</v>
      </c>
      <c r="K22" s="115">
        <v>191.24683337000002</v>
      </c>
      <c r="L22" s="123"/>
      <c r="M22" s="115">
        <v>203.02342462999999</v>
      </c>
      <c r="N22" s="115">
        <v>189.53280008000002</v>
      </c>
      <c r="O22" s="110"/>
      <c r="P22" s="115">
        <v>197.260108</v>
      </c>
      <c r="Q22" s="115">
        <v>191.24683337000002</v>
      </c>
    </row>
    <row r="23" spans="1:17" ht="15" customHeight="1">
      <c r="A23" s="194" t="s">
        <v>33</v>
      </c>
      <c r="B23" s="110"/>
      <c r="C23" s="126">
        <v>190.3949925</v>
      </c>
      <c r="D23" s="110"/>
      <c r="E23" s="126">
        <v>192.52190904</v>
      </c>
      <c r="F23" s="126">
        <v>201.11329028</v>
      </c>
      <c r="G23" s="126">
        <v>196.20659812</v>
      </c>
      <c r="H23" s="110"/>
      <c r="I23" s="126">
        <v>196.11766299999999</v>
      </c>
      <c r="J23" s="126">
        <v>193.80691300000001</v>
      </c>
      <c r="K23" s="126">
        <v>193.54087299999998</v>
      </c>
      <c r="L23" s="123"/>
      <c r="M23" s="126">
        <v>201.11329028</v>
      </c>
      <c r="N23" s="126">
        <v>193.80691300000001</v>
      </c>
      <c r="O23" s="110"/>
      <c r="P23" s="126">
        <v>196.20659812</v>
      </c>
      <c r="Q23" s="126">
        <v>193.54087299999998</v>
      </c>
    </row>
    <row r="24" spans="1:17" ht="15" customHeight="1">
      <c r="A24" s="134" t="s">
        <v>76</v>
      </c>
      <c r="B24" s="110"/>
      <c r="C24" s="126"/>
      <c r="D24" s="110"/>
      <c r="E24" s="126">
        <v>25.427437399999995</v>
      </c>
      <c r="F24" s="126">
        <v>22.447722000000006</v>
      </c>
      <c r="G24" s="126">
        <v>16.243251599999994</v>
      </c>
      <c r="H24" s="110"/>
      <c r="I24" s="126">
        <v>20.02825</v>
      </c>
      <c r="J24" s="126">
        <v>21.936269999999993</v>
      </c>
      <c r="K24" s="126">
        <v>24.986150000000009</v>
      </c>
      <c r="L24" s="123"/>
      <c r="M24" s="126">
        <v>47.875159400000001</v>
      </c>
      <c r="N24" s="126">
        <v>41.964519999999993</v>
      </c>
      <c r="O24" s="110"/>
      <c r="P24" s="126">
        <v>64.118410999999995</v>
      </c>
      <c r="Q24" s="126">
        <v>66.950670000000002</v>
      </c>
    </row>
    <row r="25" spans="1:17" ht="15" customHeight="1">
      <c r="A25" s="134" t="s">
        <v>77</v>
      </c>
      <c r="B25" s="110"/>
      <c r="C25" s="126">
        <v>234.35748415999998</v>
      </c>
      <c r="D25" s="110"/>
      <c r="E25" s="126">
        <v>238.62226662</v>
      </c>
      <c r="F25" s="126">
        <v>242.47544581</v>
      </c>
      <c r="G25" s="126">
        <v>214.844505</v>
      </c>
      <c r="H25" s="110"/>
      <c r="I25" s="126">
        <v>210.14845196000002</v>
      </c>
      <c r="J25" s="126">
        <v>208.51487606000001</v>
      </c>
      <c r="K25" s="126">
        <v>212.62526455000003</v>
      </c>
      <c r="L25" s="123"/>
      <c r="M25" s="126">
        <v>242.47544581</v>
      </c>
      <c r="N25" s="126">
        <v>208.51487606000001</v>
      </c>
      <c r="O25" s="110"/>
      <c r="P25" s="126">
        <v>214.844505</v>
      </c>
      <c r="Q25" s="126">
        <v>212.62526455000003</v>
      </c>
    </row>
    <row r="26" spans="1:17" ht="15" customHeight="1">
      <c r="A26" s="134" t="s">
        <v>176</v>
      </c>
      <c r="B26" s="110"/>
      <c r="C26" s="126">
        <v>226.94336047919938</v>
      </c>
      <c r="D26" s="110"/>
      <c r="E26" s="126">
        <v>222.07401588270153</v>
      </c>
      <c r="F26" s="126">
        <v>224.9985461868007</v>
      </c>
      <c r="G26" s="126">
        <v>186.56805067729934</v>
      </c>
      <c r="H26" s="110"/>
      <c r="I26" s="126">
        <v>176.55929248929914</v>
      </c>
      <c r="J26" s="126">
        <v>173.85024216690002</v>
      </c>
      <c r="K26" s="126">
        <v>174.5</v>
      </c>
      <c r="L26" s="123"/>
      <c r="M26" s="126">
        <v>224.9985461868007</v>
      </c>
      <c r="N26" s="126">
        <v>173.85024216690002</v>
      </c>
      <c r="O26" s="110"/>
      <c r="P26" s="126">
        <v>186.56805067729934</v>
      </c>
      <c r="Q26" s="126">
        <v>174.5</v>
      </c>
    </row>
    <row r="27" spans="1:17" ht="15" customHeight="1">
      <c r="A27" s="139"/>
      <c r="B27" s="114"/>
      <c r="C27" s="129"/>
      <c r="D27" s="114"/>
      <c r="E27" s="129"/>
      <c r="F27" s="129"/>
      <c r="G27" s="129"/>
      <c r="H27" s="114"/>
      <c r="I27" s="129"/>
      <c r="J27" s="129"/>
      <c r="K27" s="129"/>
      <c r="L27" s="122"/>
      <c r="M27" s="129"/>
      <c r="N27" s="129"/>
      <c r="O27" s="114"/>
      <c r="P27" s="129"/>
      <c r="Q27" s="129"/>
    </row>
    <row r="28" spans="1:17" ht="15" customHeight="1" thickBot="1">
      <c r="A28" s="140" t="s">
        <v>10</v>
      </c>
      <c r="B28" s="114"/>
      <c r="C28" s="121"/>
      <c r="D28" s="114"/>
      <c r="E28" s="121"/>
      <c r="F28" s="121"/>
      <c r="G28" s="121"/>
      <c r="H28" s="114"/>
      <c r="I28" s="121"/>
      <c r="J28" s="121"/>
      <c r="K28" s="121"/>
      <c r="L28" s="122"/>
      <c r="M28" s="121"/>
      <c r="N28" s="121"/>
      <c r="O28" s="114"/>
      <c r="P28" s="121"/>
      <c r="Q28" s="121"/>
    </row>
    <row r="29" spans="1:17" ht="12" customHeight="1">
      <c r="A29" s="134" t="s">
        <v>87</v>
      </c>
      <c r="B29" s="110"/>
      <c r="C29" s="26">
        <v>3.2796905421071859E-2</v>
      </c>
      <c r="D29" s="110"/>
      <c r="E29" s="26">
        <v>3.7526636277054652E-2</v>
      </c>
      <c r="F29" s="26">
        <v>3.7954049636550524E-2</v>
      </c>
      <c r="G29" s="26">
        <v>4.0927877511893883E-2</v>
      </c>
      <c r="H29" s="110"/>
      <c r="I29" s="26">
        <v>4.758604415123676E-2</v>
      </c>
      <c r="J29" s="26">
        <v>4.9840711195731011E-2</v>
      </c>
      <c r="K29" s="26">
        <v>4.5820331780059675E-2</v>
      </c>
      <c r="L29" s="123"/>
      <c r="M29" s="26">
        <v>3.7496555030382114E-2</v>
      </c>
      <c r="N29" s="26">
        <v>4.8615285682206466E-2</v>
      </c>
      <c r="O29" s="38"/>
      <c r="P29" s="26">
        <v>4.0062501003254307E-2</v>
      </c>
      <c r="Q29" s="26">
        <v>4.7118204755207484E-2</v>
      </c>
    </row>
    <row r="30" spans="1:17" ht="15" customHeight="1">
      <c r="A30" s="134" t="s">
        <v>29</v>
      </c>
      <c r="B30" s="110"/>
      <c r="C30" s="26">
        <v>0.8381808556390874</v>
      </c>
      <c r="D30" s="110"/>
      <c r="E30" s="26">
        <v>0.74144282236543113</v>
      </c>
      <c r="F30" s="26">
        <v>0.68485575881418637</v>
      </c>
      <c r="G30" s="26">
        <v>0.64307738481028354</v>
      </c>
      <c r="H30" s="110"/>
      <c r="I30" s="26">
        <v>0.58180760471400927</v>
      </c>
      <c r="J30" s="26">
        <v>0.55553718569456811</v>
      </c>
      <c r="K30" s="26">
        <v>0.62596737540749881</v>
      </c>
      <c r="L30" s="123"/>
      <c r="M30" s="26">
        <v>0.71281224997620574</v>
      </c>
      <c r="N30" s="26">
        <v>0.56828538270754458</v>
      </c>
      <c r="O30" s="38"/>
      <c r="P30" s="26">
        <v>0.68813783264751949</v>
      </c>
      <c r="Q30" s="26">
        <v>0.58706279954508167</v>
      </c>
    </row>
    <row r="31" spans="1:17" ht="15" customHeight="1">
      <c r="A31" s="134" t="s">
        <v>30</v>
      </c>
      <c r="B31" s="110"/>
      <c r="C31" s="26">
        <v>-5.2595353772441778E-3</v>
      </c>
      <c r="D31" s="110"/>
      <c r="E31" s="26">
        <v>9.8341458579756492E-4</v>
      </c>
      <c r="F31" s="26">
        <v>-3.1754545929426059E-3</v>
      </c>
      <c r="G31" s="26">
        <v>8.3086872926037964E-4</v>
      </c>
      <c r="H31" s="110"/>
      <c r="I31" s="26">
        <v>7.0883877528432181E-4</v>
      </c>
      <c r="J31" s="26">
        <v>-3.0362732321311571E-3</v>
      </c>
      <c r="K31" s="26">
        <v>4.4155247167000852E-3</v>
      </c>
      <c r="L31" s="123"/>
      <c r="M31" s="26">
        <v>-2.2102422660374003E-3</v>
      </c>
      <c r="N31" s="26">
        <v>-2.3084787637438092E-3</v>
      </c>
      <c r="O31" s="38"/>
      <c r="P31" s="26">
        <v>-1.4266044689351023E-3</v>
      </c>
      <c r="Q31" s="26">
        <v>2.0754814556927935E-3</v>
      </c>
    </row>
    <row r="32" spans="1:17" ht="15" customHeight="1">
      <c r="A32" s="134" t="s">
        <v>36</v>
      </c>
      <c r="B32" s="110"/>
      <c r="C32" s="26">
        <v>0.85253534315803792</v>
      </c>
      <c r="D32" s="110"/>
      <c r="E32" s="233">
        <v>0.92460987402699446</v>
      </c>
      <c r="F32" s="26">
        <v>0.94055705482237795</v>
      </c>
      <c r="G32" s="26">
        <v>1.0446122041057833</v>
      </c>
      <c r="H32" s="110"/>
      <c r="I32" s="233">
        <v>0.96515542099162643</v>
      </c>
      <c r="J32" s="26">
        <v>0.97321276402633439</v>
      </c>
      <c r="K32" s="26">
        <v>0.96467995254540095</v>
      </c>
      <c r="L32" s="123"/>
      <c r="M32" s="233">
        <v>0.94055705482237795</v>
      </c>
      <c r="N32" s="26">
        <v>0.97321276402633439</v>
      </c>
      <c r="O32" s="38"/>
      <c r="P32" s="26">
        <v>1.0446122041057833</v>
      </c>
      <c r="Q32" s="26">
        <v>0.96467995254540095</v>
      </c>
    </row>
    <row r="33" spans="1:17" ht="15" customHeight="1">
      <c r="A33" s="134" t="s">
        <v>79</v>
      </c>
      <c r="B33" s="110"/>
      <c r="C33" s="26">
        <v>0.12164591108471029</v>
      </c>
      <c r="D33" s="110"/>
      <c r="E33" s="26">
        <v>9.294828635120915E-2</v>
      </c>
      <c r="F33" s="26">
        <v>8.680659827731016E-2</v>
      </c>
      <c r="G33" s="26">
        <v>8.7291313150049774E-2</v>
      </c>
      <c r="H33" s="110"/>
      <c r="I33" s="26">
        <v>7.198631106158776E-2</v>
      </c>
      <c r="J33" s="26">
        <v>7.045758640841579E-2</v>
      </c>
      <c r="K33" s="26">
        <v>7.3961568886126344E-2</v>
      </c>
      <c r="L33" s="123"/>
      <c r="M33" s="26">
        <v>8.680659827731016E-2</v>
      </c>
      <c r="N33" s="26">
        <v>7.045758640841579E-2</v>
      </c>
      <c r="O33" s="38"/>
      <c r="P33" s="26">
        <v>8.7291313150049774E-2</v>
      </c>
      <c r="Q33" s="26">
        <v>7.3961568886126344E-2</v>
      </c>
    </row>
    <row r="34" spans="1:17" ht="15" customHeight="1">
      <c r="A34" s="134" t="s">
        <v>37</v>
      </c>
      <c r="B34" s="110"/>
      <c r="C34" s="26">
        <v>0.55749888924092461</v>
      </c>
      <c r="D34" s="110"/>
      <c r="E34" s="26">
        <v>0.55438225359585547</v>
      </c>
      <c r="F34" s="26">
        <v>0.584622570063842</v>
      </c>
      <c r="G34" s="26">
        <v>0.62429442277416058</v>
      </c>
      <c r="H34" s="110"/>
      <c r="I34" s="26">
        <v>0.68623491360907862</v>
      </c>
      <c r="J34" s="26">
        <v>0.71930657428545364</v>
      </c>
      <c r="K34" s="26">
        <v>0.62976804686717447</v>
      </c>
      <c r="L34" s="123"/>
      <c r="M34" s="26">
        <v>0.584622570063842</v>
      </c>
      <c r="N34" s="26">
        <v>0.71930657428545364</v>
      </c>
      <c r="O34" s="38"/>
      <c r="P34" s="26">
        <v>0.62429442277416058</v>
      </c>
      <c r="Q34" s="26">
        <v>0.62976804686717447</v>
      </c>
    </row>
    <row r="35" spans="1:17" ht="15" customHeight="1">
      <c r="A35" s="134" t="s">
        <v>80</v>
      </c>
      <c r="B35" s="110"/>
      <c r="C35" s="26">
        <v>0.65500000000000003</v>
      </c>
      <c r="D35" s="110"/>
      <c r="E35" s="26">
        <v>0.65738692091740336</v>
      </c>
      <c r="F35" s="26">
        <v>0.64665280726030849</v>
      </c>
      <c r="G35" s="26">
        <v>0.59907545111192895</v>
      </c>
      <c r="H35" s="110"/>
      <c r="I35" s="26">
        <v>0.52082871952270371</v>
      </c>
      <c r="J35" s="26">
        <v>0.47423692365639869</v>
      </c>
      <c r="K35" s="26">
        <v>0.50434485236176463</v>
      </c>
      <c r="L35" s="123"/>
      <c r="M35" s="26">
        <v>0.64665280726030849</v>
      </c>
      <c r="N35" s="26">
        <v>0.47423692365639869</v>
      </c>
      <c r="O35" s="38"/>
      <c r="P35" s="26">
        <v>0.59907545111192895</v>
      </c>
      <c r="Q35" s="26">
        <v>0.50434485236176463</v>
      </c>
    </row>
    <row r="36" spans="1:17" ht="15" customHeight="1">
      <c r="A36" s="134" t="s">
        <v>81</v>
      </c>
      <c r="B36" s="110"/>
      <c r="C36" s="26">
        <v>-7.369968686580187E-3</v>
      </c>
      <c r="D36" s="110"/>
      <c r="E36" s="26">
        <v>1.2654970779590411E-3</v>
      </c>
      <c r="F36" s="26">
        <v>-4.0337999313653453E-3</v>
      </c>
      <c r="G36" s="26">
        <v>1.0220445335250429E-3</v>
      </c>
      <c r="H36" s="110"/>
      <c r="I36" s="26">
        <v>8.8608469569843363E-4</v>
      </c>
      <c r="J36" s="26">
        <v>-3.6261020900616421E-3</v>
      </c>
      <c r="K36" s="26">
        <v>5.2437922544366876E-3</v>
      </c>
      <c r="L36" s="123"/>
      <c r="M36" s="26">
        <v>-2.8229377344403356E-3</v>
      </c>
      <c r="N36" s="26">
        <v>-2.8340933235164816E-3</v>
      </c>
      <c r="O36" s="38"/>
      <c r="P36" s="26">
        <v>-1.8035062597808482E-3</v>
      </c>
      <c r="Q36" s="26">
        <v>2.5188150816448257E-3</v>
      </c>
    </row>
    <row r="37" spans="1:17" ht="15" customHeight="1">
      <c r="A37" s="134" t="s">
        <v>82</v>
      </c>
      <c r="B37" s="110"/>
      <c r="C37" s="26">
        <v>6.6154302273568111E-2</v>
      </c>
      <c r="D37" s="110"/>
      <c r="E37" s="26">
        <v>6.5120565967135419E-2</v>
      </c>
      <c r="F37" s="26">
        <v>6.4947374190061274E-2</v>
      </c>
      <c r="G37" s="26">
        <v>6.5161767960249528E-2</v>
      </c>
      <c r="H37" s="110"/>
      <c r="I37" s="26">
        <v>6.672918843343352E-2</v>
      </c>
      <c r="J37" s="26">
        <v>6.5407907978886362E-2</v>
      </c>
      <c r="K37" s="26">
        <v>6.3572750198010522E-2</v>
      </c>
      <c r="L37" s="123"/>
      <c r="M37" s="26">
        <v>6.4977280660919554E-2</v>
      </c>
      <c r="N37" s="26">
        <v>6.7456215413120385E-2</v>
      </c>
      <c r="O37" s="38"/>
      <c r="P37" s="26">
        <v>6.6359242849861305E-2</v>
      </c>
      <c r="Q37" s="26">
        <v>6.660300093552661E-2</v>
      </c>
    </row>
    <row r="38" spans="1:17">
      <c r="A38" s="195" t="s">
        <v>141</v>
      </c>
    </row>
    <row r="39" spans="1:17">
      <c r="A39" s="196"/>
    </row>
  </sheetData>
  <mergeCells count="2">
    <mergeCell ref="E6:G6"/>
    <mergeCell ref="I6:K6"/>
  </mergeCells>
  <conditionalFormatting sqref="L29:L36 H7">
    <cfRule type="containsErrors" dxfId="340" priority="152">
      <formula>ISERROR(H7)</formula>
    </cfRule>
  </conditionalFormatting>
  <conditionalFormatting sqref="L8">
    <cfRule type="containsErrors" dxfId="339" priority="131">
      <formula>ISERROR(L8)</formula>
    </cfRule>
  </conditionalFormatting>
  <conditionalFormatting sqref="D21:D22">
    <cfRule type="containsErrors" dxfId="338" priority="187">
      <formula>ISERROR(D21)</formula>
    </cfRule>
  </conditionalFormatting>
  <conditionalFormatting sqref="D23:D25">
    <cfRule type="containsErrors" dxfId="337" priority="177">
      <formula>ISERROR(D23)</formula>
    </cfRule>
  </conditionalFormatting>
  <conditionalFormatting sqref="D9:D20">
    <cfRule type="containsErrors" dxfId="336" priority="191">
      <formula>ISERROR(D9)</formula>
    </cfRule>
  </conditionalFormatting>
  <conditionalFormatting sqref="L9:L20">
    <cfRule type="containsErrors" dxfId="335" priority="181">
      <formula>ISERROR(L9)</formula>
    </cfRule>
  </conditionalFormatting>
  <conditionalFormatting sqref="L23:L25">
    <cfRule type="containsErrors" dxfId="334" priority="173">
      <formula>ISERROR(L23)</formula>
    </cfRule>
  </conditionalFormatting>
  <conditionalFormatting sqref="L21:L22">
    <cfRule type="containsErrors" dxfId="333" priority="180">
      <formula>ISERROR(L21)</formula>
    </cfRule>
  </conditionalFormatting>
  <conditionalFormatting sqref="L28">
    <cfRule type="containsErrors" dxfId="332" priority="166">
      <formula>ISERROR(L28)</formula>
    </cfRule>
  </conditionalFormatting>
  <conditionalFormatting sqref="D28">
    <cfRule type="containsErrors" dxfId="331" priority="170">
      <formula>ISERROR(D28)</formula>
    </cfRule>
  </conditionalFormatting>
  <conditionalFormatting sqref="L27">
    <cfRule type="containsErrors" dxfId="330" priority="159">
      <formula>ISERROR(L27)</formula>
    </cfRule>
  </conditionalFormatting>
  <conditionalFormatting sqref="D27">
    <cfRule type="containsErrors" dxfId="329" priority="163">
      <formula>ISERROR(D27)</formula>
    </cfRule>
  </conditionalFormatting>
  <conditionalFormatting sqref="D29:D36">
    <cfRule type="containsErrors" dxfId="328" priority="156">
      <formula>ISERROR(D29)</formula>
    </cfRule>
  </conditionalFormatting>
  <conditionalFormatting sqref="L37">
    <cfRule type="containsErrors" dxfId="327" priority="145">
      <formula>ISERROR(L37)</formula>
    </cfRule>
  </conditionalFormatting>
  <conditionalFormatting sqref="D37">
    <cfRule type="containsErrors" dxfId="326" priority="149">
      <formula>ISERROR(D37)</formula>
    </cfRule>
  </conditionalFormatting>
  <conditionalFormatting sqref="D8">
    <cfRule type="containsErrors" dxfId="325" priority="135">
      <formula>ISERROR(D8)</formula>
    </cfRule>
  </conditionalFormatting>
  <conditionalFormatting sqref="D26">
    <cfRule type="containsErrors" dxfId="324" priority="128">
      <formula>ISERROR(D26)</formula>
    </cfRule>
  </conditionalFormatting>
  <conditionalFormatting sqref="L26">
    <cfRule type="containsErrors" dxfId="323" priority="124">
      <formula>ISERROR(L26)</formula>
    </cfRule>
  </conditionalFormatting>
  <conditionalFormatting sqref="B7">
    <cfRule type="containsErrors" dxfId="322" priority="116">
      <formula>ISERROR(B7)</formula>
    </cfRule>
  </conditionalFormatting>
  <conditionalFormatting sqref="B21:B22">
    <cfRule type="containsErrors" dxfId="321" priority="122">
      <formula>ISERROR(B21)</formula>
    </cfRule>
  </conditionalFormatting>
  <conditionalFormatting sqref="B23:B25">
    <cfRule type="containsErrors" dxfId="320" priority="121">
      <formula>ISERROR(B23)</formula>
    </cfRule>
  </conditionalFormatting>
  <conditionalFormatting sqref="B9:B20">
    <cfRule type="containsErrors" dxfId="319" priority="123">
      <formula>ISERROR(B9)</formula>
    </cfRule>
  </conditionalFormatting>
  <conditionalFormatting sqref="B28">
    <cfRule type="containsErrors" dxfId="318" priority="120">
      <formula>ISERROR(B28)</formula>
    </cfRule>
  </conditionalFormatting>
  <conditionalFormatting sqref="B27">
    <cfRule type="containsErrors" dxfId="317" priority="119">
      <formula>ISERROR(B27)</formula>
    </cfRule>
  </conditionalFormatting>
  <conditionalFormatting sqref="B29:B36">
    <cfRule type="containsErrors" dxfId="316" priority="118">
      <formula>ISERROR(B29)</formula>
    </cfRule>
  </conditionalFormatting>
  <conditionalFormatting sqref="B37">
    <cfRule type="containsErrors" dxfId="315" priority="117">
      <formula>ISERROR(B37)</formula>
    </cfRule>
  </conditionalFormatting>
  <conditionalFormatting sqref="B8">
    <cfRule type="containsErrors" dxfId="314" priority="115">
      <formula>ISERROR(B8)</formula>
    </cfRule>
  </conditionalFormatting>
  <conditionalFormatting sqref="B26">
    <cfRule type="containsErrors" dxfId="313" priority="114">
      <formula>ISERROR(B26)</formula>
    </cfRule>
  </conditionalFormatting>
  <conditionalFormatting sqref="N29:O36">
    <cfRule type="containsErrors" dxfId="312" priority="98">
      <formula>ISERROR(N29)</formula>
    </cfRule>
  </conditionalFormatting>
  <conditionalFormatting sqref="N8:O8">
    <cfRule type="containsErrors" dxfId="311" priority="96">
      <formula>ISERROR(N8)</formula>
    </cfRule>
  </conditionalFormatting>
  <conditionalFormatting sqref="N21:O22">
    <cfRule type="containsErrors" dxfId="310" priority="102">
      <formula>ISERROR(N21)</formula>
    </cfRule>
  </conditionalFormatting>
  <conditionalFormatting sqref="N9:O9 N11:O20 O10">
    <cfRule type="containsErrors" dxfId="309" priority="103">
      <formula>ISERROR(N9)</formula>
    </cfRule>
  </conditionalFormatting>
  <conditionalFormatting sqref="N23:O25">
    <cfRule type="containsErrors" dxfId="308" priority="101">
      <formula>ISERROR(N23)</formula>
    </cfRule>
  </conditionalFormatting>
  <conditionalFormatting sqref="N28:O28">
    <cfRule type="containsErrors" dxfId="307" priority="100">
      <formula>ISERROR(N28)</formula>
    </cfRule>
  </conditionalFormatting>
  <conditionalFormatting sqref="N27:O27">
    <cfRule type="containsErrors" dxfId="306" priority="99">
      <formula>ISERROR(N27)</formula>
    </cfRule>
  </conditionalFormatting>
  <conditionalFormatting sqref="N37:O37">
    <cfRule type="containsErrors" dxfId="305" priority="97">
      <formula>ISERROR(N37)</formula>
    </cfRule>
  </conditionalFormatting>
  <conditionalFormatting sqref="N26:O26">
    <cfRule type="containsErrors" dxfId="304" priority="95">
      <formula>ISERROR(N26)</formula>
    </cfRule>
  </conditionalFormatting>
  <conditionalFormatting sqref="C9 C14 C16 C18:C20 C11:C12">
    <cfRule type="containsErrors" dxfId="303" priority="93">
      <formula>ISERROR(C9)</formula>
    </cfRule>
  </conditionalFormatting>
  <conditionalFormatting sqref="C23:C25">
    <cfRule type="containsErrors" dxfId="302" priority="91">
      <formula>ISERROR(C23)</formula>
    </cfRule>
  </conditionalFormatting>
  <conditionalFormatting sqref="C28">
    <cfRule type="containsErrors" dxfId="301" priority="90">
      <formula>ISERROR(C28)</formula>
    </cfRule>
  </conditionalFormatting>
  <conditionalFormatting sqref="C21:C22">
    <cfRule type="containsErrors" dxfId="300" priority="92">
      <formula>ISERROR(C21)</formula>
    </cfRule>
  </conditionalFormatting>
  <conditionalFormatting sqref="C27">
    <cfRule type="containsErrors" dxfId="299" priority="89">
      <formula>ISERROR(C27)</formula>
    </cfRule>
  </conditionalFormatting>
  <conditionalFormatting sqref="C29 C31:C36">
    <cfRule type="containsErrors" dxfId="298" priority="88">
      <formula>ISERROR(C29)</formula>
    </cfRule>
  </conditionalFormatting>
  <conditionalFormatting sqref="C26">
    <cfRule type="containsErrors" dxfId="297" priority="86">
      <formula>ISERROR(C26)</formula>
    </cfRule>
  </conditionalFormatting>
  <conditionalFormatting sqref="C8">
    <cfRule type="containsErrors" dxfId="296" priority="85">
      <formula>ISERROR(C8)</formula>
    </cfRule>
  </conditionalFormatting>
  <conditionalFormatting sqref="C13">
    <cfRule type="containsErrors" dxfId="295" priority="84">
      <formula>ISERROR(C13)</formula>
    </cfRule>
  </conditionalFormatting>
  <conditionalFormatting sqref="C15">
    <cfRule type="containsErrors" dxfId="294" priority="83">
      <formula>ISERROR(C15)</formula>
    </cfRule>
  </conditionalFormatting>
  <conditionalFormatting sqref="C17">
    <cfRule type="containsErrors" dxfId="293" priority="82">
      <formula>ISERROR(C17)</formula>
    </cfRule>
  </conditionalFormatting>
  <conditionalFormatting sqref="C30">
    <cfRule type="containsErrors" dxfId="292" priority="81">
      <formula>ISERROR(C30)</formula>
    </cfRule>
  </conditionalFormatting>
  <conditionalFormatting sqref="F37">
    <cfRule type="containsErrors" dxfId="291" priority="56">
      <formula>ISERROR(F37)</formula>
    </cfRule>
  </conditionalFormatting>
  <conditionalFormatting sqref="H29:H36">
    <cfRule type="containsErrors" dxfId="290" priority="58">
      <formula>ISERROR(H29)</formula>
    </cfRule>
  </conditionalFormatting>
  <conditionalFormatting sqref="J30 J33:J36">
    <cfRule type="containsErrors" dxfId="289" priority="57">
      <formula>ISERROR(J30)</formula>
    </cfRule>
  </conditionalFormatting>
  <conditionalFormatting sqref="J8">
    <cfRule type="containsErrors" dxfId="288" priority="50">
      <formula>ISERROR(J8)</formula>
    </cfRule>
  </conditionalFormatting>
  <conditionalFormatting sqref="F9:F20">
    <cfRule type="containsErrors" dxfId="287" priority="80">
      <formula>ISERROR(F9)</formula>
    </cfRule>
  </conditionalFormatting>
  <conditionalFormatting sqref="H21:H22">
    <cfRule type="containsErrors" dxfId="286" priority="75">
      <formula>ISERROR(H21)</formula>
    </cfRule>
  </conditionalFormatting>
  <conditionalFormatting sqref="F28">
    <cfRule type="containsErrors" dxfId="285" priority="68">
      <formula>ISERROR(F28)</formula>
    </cfRule>
  </conditionalFormatting>
  <conditionalFormatting sqref="H28">
    <cfRule type="containsErrors" dxfId="284" priority="66">
      <formula>ISERROR(H28)</formula>
    </cfRule>
  </conditionalFormatting>
  <conditionalFormatting sqref="J21:J22">
    <cfRule type="containsErrors" dxfId="283" priority="73">
      <formula>ISERROR(J21)</formula>
    </cfRule>
  </conditionalFormatting>
  <conditionalFormatting sqref="F21:F22">
    <cfRule type="containsErrors" dxfId="282" priority="78">
      <formula>ISERROR(F21)</formula>
    </cfRule>
  </conditionalFormatting>
  <conditionalFormatting sqref="H9:H20">
    <cfRule type="containsErrors" dxfId="281" priority="76">
      <formula>ISERROR(H9)</formula>
    </cfRule>
  </conditionalFormatting>
  <conditionalFormatting sqref="J9:J20">
    <cfRule type="containsErrors" dxfId="280" priority="74">
      <formula>ISERROR(J9)</formula>
    </cfRule>
  </conditionalFormatting>
  <conditionalFormatting sqref="F23:F25">
    <cfRule type="containsErrors" dxfId="279" priority="72">
      <formula>ISERROR(F23)</formula>
    </cfRule>
  </conditionalFormatting>
  <conditionalFormatting sqref="H23:H25">
    <cfRule type="containsErrors" dxfId="278" priority="70">
      <formula>ISERROR(H23)</formula>
    </cfRule>
  </conditionalFormatting>
  <conditionalFormatting sqref="J24:J25">
    <cfRule type="containsErrors" dxfId="277" priority="69">
      <formula>ISERROR(J24)</formula>
    </cfRule>
  </conditionalFormatting>
  <conditionalFormatting sqref="F27">
    <cfRule type="containsErrors" dxfId="276" priority="64">
      <formula>ISERROR(F27)</formula>
    </cfRule>
  </conditionalFormatting>
  <conditionalFormatting sqref="J28">
    <cfRule type="containsErrors" dxfId="275" priority="65">
      <formula>ISERROR(J28)</formula>
    </cfRule>
  </conditionalFormatting>
  <conditionalFormatting sqref="H27">
    <cfRule type="containsErrors" dxfId="274" priority="62">
      <formula>ISERROR(H27)</formula>
    </cfRule>
  </conditionalFormatting>
  <conditionalFormatting sqref="F29:F31 F33:F36">
    <cfRule type="containsErrors" dxfId="273" priority="60">
      <formula>ISERROR(F29)</formula>
    </cfRule>
  </conditionalFormatting>
  <conditionalFormatting sqref="J27">
    <cfRule type="containsErrors" dxfId="272" priority="61">
      <formula>ISERROR(J27)</formula>
    </cfRule>
  </conditionalFormatting>
  <conditionalFormatting sqref="H37">
    <cfRule type="containsErrors" dxfId="271" priority="54">
      <formula>ISERROR(H37)</formula>
    </cfRule>
  </conditionalFormatting>
  <conditionalFormatting sqref="F8">
    <cfRule type="containsErrors" dxfId="270" priority="53">
      <formula>ISERROR(F8)</formula>
    </cfRule>
  </conditionalFormatting>
  <conditionalFormatting sqref="H8">
    <cfRule type="containsErrors" dxfId="269" priority="51">
      <formula>ISERROR(H8)</formula>
    </cfRule>
  </conditionalFormatting>
  <conditionalFormatting sqref="F26">
    <cfRule type="containsErrors" dxfId="268" priority="49">
      <formula>ISERROR(F26)</formula>
    </cfRule>
  </conditionalFormatting>
  <conditionalFormatting sqref="H26">
    <cfRule type="containsErrors" dxfId="267" priority="47">
      <formula>ISERROR(H26)</formula>
    </cfRule>
  </conditionalFormatting>
  <conditionalFormatting sqref="J26">
    <cfRule type="containsErrors" dxfId="266" priority="46">
      <formula>ISERROR(J26)</formula>
    </cfRule>
  </conditionalFormatting>
  <conditionalFormatting sqref="J23">
    <cfRule type="containsErrors" dxfId="265" priority="45">
      <formula>ISERROR(J23)</formula>
    </cfRule>
  </conditionalFormatting>
  <conditionalFormatting sqref="J31">
    <cfRule type="containsErrors" dxfId="264" priority="39">
      <formula>ISERROR(J31)</formula>
    </cfRule>
  </conditionalFormatting>
  <conditionalFormatting sqref="J29">
    <cfRule type="containsErrors" dxfId="263" priority="42">
      <formula>ISERROR(J29)</formula>
    </cfRule>
  </conditionalFormatting>
  <conditionalFormatting sqref="Q9:Q20">
    <cfRule type="containsErrors" dxfId="262" priority="32">
      <formula>ISERROR(Q9)</formula>
    </cfRule>
  </conditionalFormatting>
  <conditionalFormatting sqref="J37">
    <cfRule type="containsErrors" dxfId="261" priority="36">
      <formula>ISERROR(J37)</formula>
    </cfRule>
  </conditionalFormatting>
  <conditionalFormatting sqref="C37">
    <cfRule type="containsErrors" dxfId="260" priority="33">
      <formula>ISERROR(C37)</formula>
    </cfRule>
  </conditionalFormatting>
  <conditionalFormatting sqref="Q29:Q36">
    <cfRule type="containsErrors" dxfId="259" priority="27">
      <formula>ISERROR(Q29)</formula>
    </cfRule>
  </conditionalFormatting>
  <conditionalFormatting sqref="Q8">
    <cfRule type="containsErrors" dxfId="258" priority="25">
      <formula>ISERROR(Q8)</formula>
    </cfRule>
  </conditionalFormatting>
  <conditionalFormatting sqref="Q21:Q22">
    <cfRule type="containsErrors" dxfId="257" priority="31">
      <formula>ISERROR(Q21)</formula>
    </cfRule>
  </conditionalFormatting>
  <conditionalFormatting sqref="Q23:Q25">
    <cfRule type="containsErrors" dxfId="256" priority="30">
      <formula>ISERROR(Q23)</formula>
    </cfRule>
  </conditionalFormatting>
  <conditionalFormatting sqref="Q28">
    <cfRule type="containsErrors" dxfId="255" priority="29">
      <formula>ISERROR(Q28)</formula>
    </cfRule>
  </conditionalFormatting>
  <conditionalFormatting sqref="Q27">
    <cfRule type="containsErrors" dxfId="254" priority="28">
      <formula>ISERROR(Q27)</formula>
    </cfRule>
  </conditionalFormatting>
  <conditionalFormatting sqref="Q37">
    <cfRule type="containsErrors" dxfId="253" priority="26">
      <formula>ISERROR(Q37)</formula>
    </cfRule>
  </conditionalFormatting>
  <conditionalFormatting sqref="Q26">
    <cfRule type="containsErrors" dxfId="252" priority="24">
      <formula>ISERROR(Q26)</formula>
    </cfRule>
  </conditionalFormatting>
  <conditionalFormatting sqref="J32">
    <cfRule type="containsErrors" dxfId="251" priority="13">
      <formula>ISERROR(J32)</formula>
    </cfRule>
  </conditionalFormatting>
  <conditionalFormatting sqref="F32">
    <cfRule type="containsErrors" dxfId="250" priority="17">
      <formula>ISERROR(F32)</formula>
    </cfRule>
  </conditionalFormatting>
  <conditionalFormatting sqref="G37">
    <cfRule type="containsErrors" dxfId="249" priority="15">
      <formula>ISERROR(G37)</formula>
    </cfRule>
  </conditionalFormatting>
  <conditionalFormatting sqref="G29:G31 G33:G36">
    <cfRule type="containsErrors" dxfId="248" priority="16">
      <formula>ISERROR(G29)</formula>
    </cfRule>
  </conditionalFormatting>
  <conditionalFormatting sqref="G32">
    <cfRule type="containsErrors" dxfId="247" priority="14">
      <formula>ISERROR(G32)</formula>
    </cfRule>
  </conditionalFormatting>
  <conditionalFormatting sqref="C10">
    <cfRule type="containsErrors" dxfId="246" priority="9">
      <formula>ISERROR(C10)</formula>
    </cfRule>
  </conditionalFormatting>
  <conditionalFormatting sqref="D7 F7">
    <cfRule type="containsErrors" dxfId="245" priority="4">
      <formula>ISERROR(D7)</formula>
    </cfRule>
  </conditionalFormatting>
  <conditionalFormatting sqref="C7">
    <cfRule type="containsErrors" dxfId="244" priority="2">
      <formula>ISERROR(C7)</formula>
    </cfRule>
  </conditionalFormatting>
  <conditionalFormatting sqref="J7">
    <cfRule type="containsErrors" dxfId="243" priority="1">
      <formula>ISERROR(J7)</formula>
    </cfRule>
  </conditionalFormatting>
  <printOptions horizontalCentered="1" verticalCentered="1"/>
  <pageMargins left="0.23622047244094491" right="0.23622047244094491" top="0.74803149606299213" bottom="0.74803149606299213" header="0.31496062992125984" footer="0.31496062992125984"/>
  <pageSetup paperSize="9" scale="85" orientation="landscape" errors="blank" r:id="rId1"/>
  <headerFooter scaleWithDoc="0">
    <oddHeader>&amp;LAddiko Bank AG&amp;R&amp;A</oddHeader>
    <oddFooter>Page &amp;P of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8C350-112F-4B14-ABD9-36AB0EA120F6}">
  <sheetPr>
    <tabColor rgb="FFFF4D5A"/>
    <pageSetUpPr fitToPage="1"/>
  </sheetPr>
  <dimension ref="A1:Q34"/>
  <sheetViews>
    <sheetView showGridLines="0" view="pageBreakPreview" zoomScale="80" zoomScaleNormal="100" zoomScaleSheetLayoutView="80" workbookViewId="0">
      <selection activeCell="A34" sqref="A34"/>
    </sheetView>
  </sheetViews>
  <sheetFormatPr defaultColWidth="11.42578125" defaultRowHeight="13.5"/>
  <cols>
    <col min="1" max="1" width="30.7109375" style="150" customWidth="1"/>
    <col min="2" max="2" width="1.7109375" style="41" customWidth="1"/>
    <col min="3" max="3" width="11.7109375" style="190" customWidth="1"/>
    <col min="4" max="4" width="1.7109375" style="41" customWidth="1"/>
    <col min="5" max="7" width="11.7109375" style="190" customWidth="1"/>
    <col min="8" max="8" width="1.7109375" style="41" customWidth="1"/>
    <col min="9" max="11" width="11.7109375" style="41" customWidth="1"/>
    <col min="12" max="12" width="1.7109375" style="150" customWidth="1"/>
    <col min="13" max="14" width="11.7109375" style="41" customWidth="1"/>
    <col min="15" max="15" width="1.7109375" style="41" customWidth="1"/>
    <col min="16" max="17" width="11.7109375" style="41" customWidth="1"/>
    <col min="18" max="16384" width="11.42578125" style="150"/>
  </cols>
  <sheetData>
    <row r="1" spans="1:17" ht="27.75">
      <c r="A1" s="275" t="s">
        <v>175</v>
      </c>
    </row>
    <row r="2" spans="1:17">
      <c r="A2" s="151"/>
    </row>
    <row r="3" spans="1:17">
      <c r="A3" s="235"/>
      <c r="B3" s="191"/>
      <c r="C3" s="219"/>
      <c r="D3" s="191"/>
      <c r="E3" s="219"/>
      <c r="F3" s="219"/>
      <c r="G3" s="219"/>
      <c r="H3" s="191"/>
      <c r="I3" s="219"/>
      <c r="J3" s="219"/>
      <c r="K3" s="219"/>
      <c r="L3" s="156"/>
      <c r="M3" s="219"/>
      <c r="N3" s="219"/>
      <c r="O3" s="219"/>
      <c r="P3" s="219"/>
      <c r="Q3" s="219"/>
    </row>
    <row r="4" spans="1:17">
      <c r="A4" s="236"/>
      <c r="B4" s="236"/>
      <c r="C4" s="236"/>
      <c r="D4" s="236"/>
      <c r="E4" s="236"/>
      <c r="F4" s="236"/>
      <c r="G4" s="236"/>
      <c r="H4" s="236"/>
      <c r="I4" s="236"/>
      <c r="J4" s="236"/>
      <c r="K4" s="236"/>
      <c r="L4" s="236"/>
      <c r="M4" s="236"/>
      <c r="N4" s="236"/>
      <c r="O4" s="236"/>
      <c r="P4" s="236"/>
      <c r="Q4" s="236"/>
    </row>
    <row r="5" spans="1:17">
      <c r="B5" s="150"/>
      <c r="C5" s="150"/>
      <c r="D5" s="150"/>
      <c r="E5" s="150"/>
      <c r="F5" s="150"/>
      <c r="G5" s="150"/>
      <c r="H5" s="150"/>
      <c r="I5" s="150"/>
      <c r="J5" s="150"/>
      <c r="K5" s="150"/>
      <c r="M5" s="150"/>
      <c r="N5" s="150"/>
      <c r="O5" s="150"/>
      <c r="P5" s="150"/>
      <c r="Q5" s="150"/>
    </row>
    <row r="6" spans="1:17">
      <c r="A6" s="193" t="s">
        <v>164</v>
      </c>
      <c r="B6" s="35"/>
      <c r="C6" s="293">
        <v>2017</v>
      </c>
      <c r="D6" s="1"/>
      <c r="E6" s="357" t="s">
        <v>135</v>
      </c>
      <c r="F6" s="357"/>
      <c r="G6" s="357"/>
      <c r="H6" s="156"/>
      <c r="I6" s="357" t="s">
        <v>136</v>
      </c>
      <c r="J6" s="357"/>
      <c r="K6" s="357"/>
      <c r="L6" s="2"/>
      <c r="M6" s="294" t="s">
        <v>13</v>
      </c>
      <c r="N6" s="294" t="s">
        <v>19</v>
      </c>
      <c r="O6" s="3"/>
      <c r="P6" s="294" t="s">
        <v>13</v>
      </c>
      <c r="Q6" s="294" t="s">
        <v>19</v>
      </c>
    </row>
    <row r="7" spans="1:17" ht="15" customHeight="1">
      <c r="A7" s="193" t="s">
        <v>94</v>
      </c>
      <c r="B7" s="5"/>
      <c r="C7" s="6" t="s">
        <v>88</v>
      </c>
      <c r="D7" s="5"/>
      <c r="E7" s="7" t="s">
        <v>143</v>
      </c>
      <c r="F7" s="141" t="s">
        <v>144</v>
      </c>
      <c r="G7" s="263" t="s">
        <v>145</v>
      </c>
      <c r="H7" s="156"/>
      <c r="I7" s="7" t="s">
        <v>143</v>
      </c>
      <c r="J7" s="142" t="s">
        <v>144</v>
      </c>
      <c r="K7" s="7" t="s">
        <v>145</v>
      </c>
      <c r="L7" s="8"/>
      <c r="M7" s="143" t="s">
        <v>147</v>
      </c>
      <c r="N7" s="7" t="s">
        <v>147</v>
      </c>
      <c r="O7" s="9"/>
      <c r="P7" s="143" t="s">
        <v>148</v>
      </c>
      <c r="Q7" s="7" t="s">
        <v>148</v>
      </c>
    </row>
    <row r="8" spans="1:17" ht="15" customHeight="1">
      <c r="A8" s="242" t="s">
        <v>22</v>
      </c>
      <c r="B8" s="114"/>
      <c r="C8" s="14">
        <v>-4.1055799999999998</v>
      </c>
      <c r="D8" s="33"/>
      <c r="E8" s="14">
        <v>19.629918339999996</v>
      </c>
      <c r="F8" s="14">
        <v>9.8889391500000023</v>
      </c>
      <c r="G8" s="14">
        <v>2.4065486100000015</v>
      </c>
      <c r="H8" s="33"/>
      <c r="I8" s="14">
        <v>27.216711740000004</v>
      </c>
      <c r="J8" s="14">
        <v>2.0309432899999962</v>
      </c>
      <c r="K8" s="14">
        <v>1.9434152800000035</v>
      </c>
      <c r="L8" s="303"/>
      <c r="M8" s="14">
        <v>29.518857489999998</v>
      </c>
      <c r="N8" s="14">
        <v>29.247655030000001</v>
      </c>
      <c r="O8" s="33"/>
      <c r="P8" s="14">
        <v>31.9254061</v>
      </c>
      <c r="Q8" s="14">
        <v>31.191070310000004</v>
      </c>
    </row>
    <row r="9" spans="1:17" ht="15" customHeight="1">
      <c r="A9" s="194" t="s">
        <v>0</v>
      </c>
      <c r="B9" s="110"/>
      <c r="C9" s="300">
        <v>-3.4798200000000001</v>
      </c>
      <c r="D9" s="31"/>
      <c r="E9" s="300">
        <v>19.918232939999996</v>
      </c>
      <c r="F9" s="300">
        <v>9.8333866100000016</v>
      </c>
      <c r="G9" s="300">
        <v>2.3346985500000024</v>
      </c>
      <c r="H9" s="31"/>
      <c r="I9" s="300">
        <v>27.409867020000004</v>
      </c>
      <c r="J9" s="300">
        <v>2.0575325999999983</v>
      </c>
      <c r="K9" s="300">
        <v>2.0299200000000006</v>
      </c>
      <c r="L9" s="301"/>
      <c r="M9" s="300">
        <v>29.751619549999997</v>
      </c>
      <c r="N9" s="300">
        <v>29.467399620000002</v>
      </c>
      <c r="O9" s="31"/>
      <c r="P9" s="300">
        <v>32.0863181</v>
      </c>
      <c r="Q9" s="300">
        <v>31.497319620000003</v>
      </c>
    </row>
    <row r="10" spans="1:17" ht="15" customHeight="1">
      <c r="A10" s="194" t="s">
        <v>72</v>
      </c>
      <c r="B10" s="110"/>
      <c r="C10" s="304">
        <v>0</v>
      </c>
      <c r="D10" s="31"/>
      <c r="E10" s="300">
        <v>25.58838729</v>
      </c>
      <c r="F10" s="300">
        <v>11.692993550000011</v>
      </c>
      <c r="G10" s="300">
        <v>4.1996191599999904</v>
      </c>
      <c r="H10" s="31"/>
      <c r="I10" s="300">
        <v>28.860035500000006</v>
      </c>
      <c r="J10" s="300">
        <v>3.5388224399999935</v>
      </c>
      <c r="K10" s="300">
        <v>3.3790020600000048</v>
      </c>
      <c r="L10" s="301"/>
      <c r="M10" s="300">
        <v>37.281380840000011</v>
      </c>
      <c r="N10" s="300">
        <v>32.398857939999999</v>
      </c>
      <c r="O10" s="31"/>
      <c r="P10" s="300">
        <v>41.481000000000002</v>
      </c>
      <c r="Q10" s="300">
        <v>35.777860000000004</v>
      </c>
    </row>
    <row r="11" spans="1:17" ht="15" customHeight="1">
      <c r="A11" s="194" t="s">
        <v>1</v>
      </c>
      <c r="B11" s="110"/>
      <c r="C11" s="300">
        <v>-0.62575999999999998</v>
      </c>
      <c r="D11" s="31"/>
      <c r="E11" s="300">
        <v>-0.28831459999999998</v>
      </c>
      <c r="F11" s="300">
        <v>5.5552539999999928E-2</v>
      </c>
      <c r="G11" s="300">
        <v>7.1850060000000049E-2</v>
      </c>
      <c r="H11" s="31"/>
      <c r="I11" s="300">
        <v>-0.19315527999999998</v>
      </c>
      <c r="J11" s="300">
        <v>-2.6589309999999977E-2</v>
      </c>
      <c r="K11" s="300">
        <v>-8.6504720000000035E-2</v>
      </c>
      <c r="L11" s="301"/>
      <c r="M11" s="300">
        <v>-0.23276206000000005</v>
      </c>
      <c r="N11" s="300">
        <v>-0.21974458999999996</v>
      </c>
      <c r="O11" s="31"/>
      <c r="P11" s="300">
        <v>-0.160912</v>
      </c>
      <c r="Q11" s="300">
        <v>-0.30624931</v>
      </c>
    </row>
    <row r="12" spans="1:17" ht="15" customHeight="1">
      <c r="A12" s="134" t="s">
        <v>137</v>
      </c>
      <c r="B12" s="110"/>
      <c r="C12" s="304">
        <v>203.34540000000001</v>
      </c>
      <c r="D12" s="31"/>
      <c r="E12" s="300">
        <v>61.198028739999998</v>
      </c>
      <c r="F12" s="300">
        <v>0.20355383999999788</v>
      </c>
      <c r="G12" s="300">
        <v>-7.1075579999998695E-2</v>
      </c>
      <c r="H12" s="31"/>
      <c r="I12" s="300">
        <v>-0.24440901999999995</v>
      </c>
      <c r="J12" s="300">
        <v>-1.3294395899999996</v>
      </c>
      <c r="K12" s="300">
        <v>-7.0607120000000467E-2</v>
      </c>
      <c r="L12" s="301"/>
      <c r="M12" s="300">
        <v>61.401582579999996</v>
      </c>
      <c r="N12" s="300">
        <v>-1.5738486099999995</v>
      </c>
      <c r="O12" s="31"/>
      <c r="P12" s="300">
        <v>61.330506999999997</v>
      </c>
      <c r="Q12" s="300">
        <v>-1.64445573</v>
      </c>
    </row>
    <row r="13" spans="1:17" ht="15" customHeight="1">
      <c r="A13" s="135" t="s">
        <v>2</v>
      </c>
      <c r="B13" s="114"/>
      <c r="C13" s="302">
        <v>199.23982000000001</v>
      </c>
      <c r="D13" s="33"/>
      <c r="E13" s="302">
        <v>80.827947080000001</v>
      </c>
      <c r="F13" s="302">
        <v>10.092492989999997</v>
      </c>
      <c r="G13" s="302">
        <v>2.3354730300000028</v>
      </c>
      <c r="H13" s="33"/>
      <c r="I13" s="302">
        <v>26.972302720000005</v>
      </c>
      <c r="J13" s="302">
        <v>0.7015036999999964</v>
      </c>
      <c r="K13" s="302">
        <v>1.8728081600000017</v>
      </c>
      <c r="L13" s="303"/>
      <c r="M13" s="302">
        <v>90.920440069999998</v>
      </c>
      <c r="N13" s="302">
        <v>27.673806420000002</v>
      </c>
      <c r="O13" s="33"/>
      <c r="P13" s="302">
        <v>93.255913100000001</v>
      </c>
      <c r="Q13" s="302">
        <v>29.546614580000004</v>
      </c>
    </row>
    <row r="14" spans="1:17" ht="15" customHeight="1">
      <c r="A14" s="136" t="s">
        <v>3</v>
      </c>
      <c r="B14" s="114"/>
      <c r="C14" s="302">
        <v>-45.41919</v>
      </c>
      <c r="D14" s="33"/>
      <c r="E14" s="302">
        <v>-11.484178459999999</v>
      </c>
      <c r="F14" s="302">
        <v>-10.93677658</v>
      </c>
      <c r="G14" s="302">
        <v>-11.483701960000001</v>
      </c>
      <c r="H14" s="33"/>
      <c r="I14" s="302">
        <v>-10.574126939999999</v>
      </c>
      <c r="J14" s="302">
        <v>-9.51154893</v>
      </c>
      <c r="K14" s="302">
        <v>-10.326621039999999</v>
      </c>
      <c r="L14" s="303"/>
      <c r="M14" s="302">
        <v>-22.420955039999999</v>
      </c>
      <c r="N14" s="302">
        <v>-20.085675869999999</v>
      </c>
      <c r="O14" s="33"/>
      <c r="P14" s="302">
        <v>-33.904657</v>
      </c>
      <c r="Q14" s="302">
        <v>-30.412296909999998</v>
      </c>
    </row>
    <row r="15" spans="1:17" ht="15" customHeight="1">
      <c r="A15" s="136" t="s">
        <v>73</v>
      </c>
      <c r="B15" s="114"/>
      <c r="C15" s="302">
        <v>153.82062999999999</v>
      </c>
      <c r="D15" s="33"/>
      <c r="E15" s="302">
        <v>69.343768620000006</v>
      </c>
      <c r="F15" s="302">
        <v>-0.84428359000000341</v>
      </c>
      <c r="G15" s="302">
        <v>-9.1482289300000019</v>
      </c>
      <c r="H15" s="33"/>
      <c r="I15" s="302">
        <v>16.398175780000006</v>
      </c>
      <c r="J15" s="302">
        <v>-8.8100452300000036</v>
      </c>
      <c r="K15" s="302">
        <v>-8.4538128799999974</v>
      </c>
      <c r="L15" s="303"/>
      <c r="M15" s="302">
        <v>68.499485030000002</v>
      </c>
      <c r="N15" s="302">
        <v>7.5881305500000025</v>
      </c>
      <c r="O15" s="33"/>
      <c r="P15" s="302">
        <v>59.351256100000001</v>
      </c>
      <c r="Q15" s="302">
        <v>-0.86568232999999495</v>
      </c>
    </row>
    <row r="16" spans="1:17" ht="12.75" customHeight="1">
      <c r="A16" s="134" t="s">
        <v>74</v>
      </c>
      <c r="B16" s="110"/>
      <c r="C16" s="300">
        <v>9.5640000000000003E-2</v>
      </c>
      <c r="D16" s="31"/>
      <c r="E16" s="300">
        <v>0.23573009</v>
      </c>
      <c r="F16" s="300">
        <v>-5.8257699999999996E-2</v>
      </c>
      <c r="G16" s="300">
        <v>-9.8402900000000015E-3</v>
      </c>
      <c r="H16" s="31"/>
      <c r="I16" s="300">
        <v>-6.2670949999999989E-2</v>
      </c>
      <c r="J16" s="300">
        <v>0.14055834</v>
      </c>
      <c r="K16" s="300">
        <v>0.35243737999999997</v>
      </c>
      <c r="L16" s="301"/>
      <c r="M16" s="300">
        <v>0.17747239000000001</v>
      </c>
      <c r="N16" s="300">
        <v>7.7887390000000029E-2</v>
      </c>
      <c r="O16" s="31"/>
      <c r="P16" s="300">
        <v>0.16763210000000001</v>
      </c>
      <c r="Q16" s="300">
        <v>0.43032476999999997</v>
      </c>
    </row>
    <row r="17" spans="1:17" ht="15" customHeight="1">
      <c r="A17" s="136" t="s">
        <v>46</v>
      </c>
      <c r="B17" s="114"/>
      <c r="C17" s="305">
        <v>153.91627</v>
      </c>
      <c r="D17" s="33"/>
      <c r="E17" s="302">
        <v>69.57949871000001</v>
      </c>
      <c r="F17" s="302">
        <v>-0.90254129000000205</v>
      </c>
      <c r="G17" s="302">
        <v>-9.1580692200000087</v>
      </c>
      <c r="H17" s="33"/>
      <c r="I17" s="302">
        <v>16.335504830000005</v>
      </c>
      <c r="J17" s="302">
        <v>-8.6694868900000017</v>
      </c>
      <c r="K17" s="302">
        <v>-8.1013754999999978</v>
      </c>
      <c r="L17" s="303"/>
      <c r="M17" s="302">
        <v>68.676957420000008</v>
      </c>
      <c r="N17" s="302">
        <v>7.6660179400000024</v>
      </c>
      <c r="O17" s="33"/>
      <c r="P17" s="302">
        <v>59.518888199999999</v>
      </c>
      <c r="Q17" s="302">
        <v>-0.43535755999999498</v>
      </c>
    </row>
    <row r="18" spans="1:17" ht="15" customHeight="1" thickBot="1">
      <c r="A18" s="137"/>
      <c r="B18" s="114"/>
      <c r="C18" s="121"/>
      <c r="D18" s="114"/>
      <c r="E18" s="121"/>
      <c r="F18" s="121"/>
      <c r="G18" s="121"/>
      <c r="H18" s="114"/>
      <c r="I18" s="121"/>
      <c r="J18" s="121"/>
      <c r="K18" s="121"/>
      <c r="L18" s="122"/>
      <c r="M18" s="121"/>
      <c r="N18" s="121"/>
      <c r="O18" s="114"/>
      <c r="P18" s="121"/>
      <c r="Q18" s="121"/>
    </row>
    <row r="19" spans="1:17" ht="15" customHeight="1" thickBot="1">
      <c r="A19" s="137" t="s">
        <v>5</v>
      </c>
      <c r="B19" s="114"/>
      <c r="C19" s="121">
        <v>1535.5356100000001</v>
      </c>
      <c r="D19" s="114"/>
      <c r="E19" s="121">
        <v>1420.95133248</v>
      </c>
      <c r="F19" s="121">
        <v>1345.3934485699999</v>
      </c>
      <c r="G19" s="121">
        <v>1272.3028613399899</v>
      </c>
      <c r="H19" s="114"/>
      <c r="I19" s="121">
        <v>1326.83722283</v>
      </c>
      <c r="J19" s="121">
        <v>1373.36204851</v>
      </c>
      <c r="K19" s="121">
        <v>1336.8261061700002</v>
      </c>
      <c r="L19" s="122"/>
      <c r="M19" s="121">
        <v>1345.3934485699999</v>
      </c>
      <c r="N19" s="121">
        <v>1373.36204851</v>
      </c>
      <c r="O19" s="114"/>
      <c r="P19" s="121">
        <v>1272.3028613399899</v>
      </c>
      <c r="Q19" s="121">
        <v>1336.8261061700002</v>
      </c>
    </row>
    <row r="20" spans="1:17" ht="15" customHeight="1">
      <c r="A20" s="88"/>
      <c r="B20" s="114"/>
      <c r="C20" s="114"/>
      <c r="D20" s="114"/>
      <c r="E20" s="114"/>
      <c r="F20" s="114"/>
      <c r="G20" s="114"/>
      <c r="H20" s="114"/>
      <c r="I20" s="114"/>
      <c r="J20" s="114"/>
      <c r="K20" s="114"/>
      <c r="L20" s="122"/>
      <c r="M20" s="114"/>
      <c r="N20" s="114"/>
      <c r="O20" s="114"/>
      <c r="P20" s="114"/>
      <c r="Q20" s="114"/>
    </row>
    <row r="21" spans="1:17" ht="15" customHeight="1" thickBot="1">
      <c r="A21" s="138" t="s">
        <v>75</v>
      </c>
      <c r="B21" s="129"/>
      <c r="C21" s="130"/>
      <c r="D21" s="129"/>
      <c r="E21" s="130"/>
      <c r="F21" s="130"/>
      <c r="G21" s="130"/>
      <c r="H21" s="129"/>
      <c r="I21" s="130"/>
      <c r="J21" s="130"/>
      <c r="K21" s="130"/>
      <c r="L21" s="131"/>
      <c r="M21" s="130"/>
      <c r="N21" s="130"/>
      <c r="O21" s="129"/>
      <c r="P21" s="130"/>
      <c r="Q21" s="130"/>
    </row>
    <row r="22" spans="1:17" ht="15" customHeight="1">
      <c r="A22" s="133" t="s">
        <v>50</v>
      </c>
      <c r="B22" s="110"/>
      <c r="C22" s="115">
        <v>331.59685371</v>
      </c>
      <c r="D22" s="110"/>
      <c r="E22" s="115">
        <v>331.29797888000002</v>
      </c>
      <c r="F22" s="115">
        <v>248.42327227000001</v>
      </c>
      <c r="G22" s="115">
        <v>213.36682400000001</v>
      </c>
      <c r="H22" s="110"/>
      <c r="I22" s="115">
        <v>211.57336719999998</v>
      </c>
      <c r="J22" s="115">
        <v>221.41274265000001</v>
      </c>
      <c r="K22" s="115">
        <v>201.92863138999999</v>
      </c>
      <c r="L22" s="123"/>
      <c r="M22" s="115">
        <v>248.42327227000001</v>
      </c>
      <c r="N22" s="115">
        <v>221.41274265000001</v>
      </c>
      <c r="O22" s="110"/>
      <c r="P22" s="115">
        <v>213.36682400000001</v>
      </c>
      <c r="Q22" s="115">
        <v>201.92863138999999</v>
      </c>
    </row>
    <row r="23" spans="1:17" ht="15" customHeight="1">
      <c r="A23" s="194" t="s">
        <v>33</v>
      </c>
      <c r="B23" s="110"/>
      <c r="C23" s="126">
        <v>0</v>
      </c>
      <c r="D23" s="110"/>
      <c r="E23" s="126">
        <v>0</v>
      </c>
      <c r="F23" s="126">
        <v>0</v>
      </c>
      <c r="G23" s="126">
        <v>0</v>
      </c>
      <c r="H23" s="110"/>
      <c r="I23" s="126">
        <v>0</v>
      </c>
      <c r="J23" s="126">
        <v>0</v>
      </c>
      <c r="K23" s="126">
        <v>0</v>
      </c>
      <c r="L23" s="123"/>
      <c r="M23" s="126">
        <v>0</v>
      </c>
      <c r="N23" s="126">
        <v>0</v>
      </c>
      <c r="O23" s="110"/>
      <c r="P23" s="126">
        <v>0</v>
      </c>
      <c r="Q23" s="126">
        <v>0</v>
      </c>
    </row>
    <row r="24" spans="1:17" ht="15" customHeight="1">
      <c r="A24" s="134" t="s">
        <v>76</v>
      </c>
      <c r="B24" s="110"/>
      <c r="C24" s="126"/>
      <c r="D24" s="110"/>
      <c r="E24" s="126">
        <v>0</v>
      </c>
      <c r="F24" s="126">
        <v>0</v>
      </c>
      <c r="G24" s="126">
        <v>0</v>
      </c>
      <c r="H24" s="110"/>
      <c r="I24" s="126">
        <v>0</v>
      </c>
      <c r="J24" s="126">
        <v>0</v>
      </c>
      <c r="K24" s="126">
        <v>0</v>
      </c>
      <c r="L24" s="123"/>
      <c r="M24" s="126">
        <v>0</v>
      </c>
      <c r="N24" s="126">
        <v>0</v>
      </c>
      <c r="O24" s="110"/>
      <c r="P24" s="126">
        <v>0</v>
      </c>
      <c r="Q24" s="126">
        <v>0</v>
      </c>
    </row>
    <row r="25" spans="1:17" ht="15" customHeight="1">
      <c r="A25" s="134" t="s">
        <v>77</v>
      </c>
      <c r="B25" s="110"/>
      <c r="C25" s="126">
        <v>758.68349912999997</v>
      </c>
      <c r="D25" s="110"/>
      <c r="E25" s="126">
        <v>626.51720546000001</v>
      </c>
      <c r="F25" s="126">
        <v>557.77508009999997</v>
      </c>
      <c r="G25" s="126">
        <v>492.78342800000001</v>
      </c>
      <c r="H25" s="110"/>
      <c r="I25" s="126">
        <v>552.98383699999999</v>
      </c>
      <c r="J25" s="126">
        <v>609.69444808000003</v>
      </c>
      <c r="K25" s="126">
        <v>577.68348707000007</v>
      </c>
      <c r="L25" s="123"/>
      <c r="M25" s="126">
        <v>557.77508009999997</v>
      </c>
      <c r="N25" s="126">
        <v>609.69444808000003</v>
      </c>
      <c r="O25" s="110"/>
      <c r="P25" s="126">
        <v>492.78342800000001</v>
      </c>
      <c r="Q25" s="126">
        <v>577.68348707000007</v>
      </c>
    </row>
    <row r="26" spans="1:17" ht="15" customHeight="1">
      <c r="A26" s="134" t="s">
        <v>176</v>
      </c>
      <c r="B26" s="110"/>
      <c r="C26" s="126">
        <v>65.534743797355191</v>
      </c>
      <c r="D26" s="110"/>
      <c r="E26" s="126">
        <v>60.847893895196407</v>
      </c>
      <c r="F26" s="126">
        <v>69.636666476037803</v>
      </c>
      <c r="G26" s="126">
        <v>63.134413248600005</v>
      </c>
      <c r="H26" s="110"/>
      <c r="I26" s="126">
        <v>73.29052556040304</v>
      </c>
      <c r="J26" s="126">
        <v>74.446895652826569</v>
      </c>
      <c r="K26" s="126">
        <v>76.2</v>
      </c>
      <c r="L26" s="123"/>
      <c r="M26" s="126">
        <v>69.636666476037803</v>
      </c>
      <c r="N26" s="126">
        <v>74.446895652826569</v>
      </c>
      <c r="O26" s="110"/>
      <c r="P26" s="126">
        <v>63.134413248600005</v>
      </c>
      <c r="Q26" s="126">
        <v>76.2</v>
      </c>
    </row>
    <row r="27" spans="1:17" ht="15" customHeight="1">
      <c r="A27" s="139"/>
      <c r="B27" s="114"/>
      <c r="C27" s="129"/>
      <c r="D27" s="114"/>
      <c r="E27" s="129"/>
      <c r="F27" s="129"/>
      <c r="G27" s="129"/>
      <c r="H27" s="114"/>
      <c r="I27" s="129"/>
      <c r="J27" s="129"/>
      <c r="K27" s="129"/>
      <c r="L27" s="122"/>
      <c r="M27" s="129"/>
      <c r="N27" s="129"/>
      <c r="O27" s="114"/>
      <c r="P27" s="129"/>
      <c r="Q27" s="129"/>
    </row>
    <row r="28" spans="1:17" ht="15" customHeight="1" thickBot="1">
      <c r="A28" s="140" t="s">
        <v>10</v>
      </c>
      <c r="B28" s="114"/>
      <c r="C28" s="121"/>
      <c r="D28" s="114"/>
      <c r="E28" s="121"/>
      <c r="F28" s="121"/>
      <c r="G28" s="121"/>
      <c r="H28" s="114"/>
      <c r="I28" s="121"/>
      <c r="J28" s="121"/>
      <c r="K28" s="121"/>
      <c r="L28" s="122"/>
      <c r="M28" s="121"/>
      <c r="N28" s="121"/>
      <c r="O28" s="114"/>
      <c r="P28" s="121"/>
      <c r="Q28" s="121"/>
    </row>
    <row r="29" spans="1:17" ht="12" customHeight="1">
      <c r="A29" s="134" t="s">
        <v>87</v>
      </c>
      <c r="B29" s="110"/>
      <c r="C29" s="26" t="s">
        <v>138</v>
      </c>
      <c r="D29" s="110"/>
      <c r="E29" s="26">
        <v>5.4645599204917246E-2</v>
      </c>
      <c r="F29" s="26">
        <v>2.851532166467402E-2</v>
      </c>
      <c r="G29" s="26">
        <v>7.0769574686545562E-3</v>
      </c>
      <c r="H29" s="110"/>
      <c r="I29" s="26">
        <v>8.4436511194112426E-2</v>
      </c>
      <c r="J29" s="26">
        <v>6.1126900788001023E-3</v>
      </c>
      <c r="K29" s="26">
        <v>5.9431201797667367E-3</v>
      </c>
      <c r="L29" s="123"/>
      <c r="M29" s="26">
        <v>4.1650702704774237E-2</v>
      </c>
      <c r="N29" s="26">
        <v>4.4352926413102456E-2</v>
      </c>
      <c r="O29" s="38"/>
      <c r="P29" s="26">
        <v>3.0556807455470437E-2</v>
      </c>
      <c r="Q29" s="26">
        <v>3.1866352631807274E-2</v>
      </c>
    </row>
    <row r="30" spans="1:17" ht="15" customHeight="1">
      <c r="A30" s="134" t="s">
        <v>29</v>
      </c>
      <c r="B30" s="110"/>
      <c r="C30" s="26" t="s">
        <v>138</v>
      </c>
      <c r="D30" s="110"/>
      <c r="E30" s="26">
        <v>0.58503444900219592</v>
      </c>
      <c r="F30" s="26" t="s">
        <v>138</v>
      </c>
      <c r="G30" s="26" t="s">
        <v>138</v>
      </c>
      <c r="H30" s="110"/>
      <c r="I30" s="26">
        <v>0.38851596184778481</v>
      </c>
      <c r="J30" s="26" t="s">
        <v>138</v>
      </c>
      <c r="K30" s="26" t="s">
        <v>138</v>
      </c>
      <c r="L30" s="123"/>
      <c r="M30" s="26">
        <v>0.75954684383009974</v>
      </c>
      <c r="N30" s="26">
        <v>0.68674482960762684</v>
      </c>
      <c r="O30" s="38"/>
      <c r="P30" s="26">
        <v>1.0619961072319766</v>
      </c>
      <c r="Q30" s="26">
        <v>0.97503216810901394</v>
      </c>
    </row>
    <row r="31" spans="1:17" ht="15" customHeight="1">
      <c r="A31" s="134" t="s">
        <v>30</v>
      </c>
      <c r="B31" s="110"/>
      <c r="C31" s="26">
        <v>6.6496300231544238E-3</v>
      </c>
      <c r="D31" s="110"/>
      <c r="E31" s="26">
        <v>9.806050913155711E-3</v>
      </c>
      <c r="F31" s="26">
        <v>-1.1129190094647259E-2</v>
      </c>
      <c r="G31" s="26">
        <v>-1.584157640845234E-3</v>
      </c>
      <c r="H31" s="110"/>
      <c r="I31" s="26">
        <v>-1.3025329584340288E-2</v>
      </c>
      <c r="J31" s="26">
        <v>4.4862967779077537E-3</v>
      </c>
      <c r="K31" s="26">
        <v>9.1039826364395001E-3</v>
      </c>
      <c r="L31" s="123"/>
      <c r="M31" s="26">
        <v>3.3903286621697344E-2</v>
      </c>
      <c r="N31" s="26">
        <v>2.485985602153538E-3</v>
      </c>
      <c r="O31" s="38"/>
      <c r="P31" s="26">
        <v>2.6986618577635235E-2</v>
      </c>
      <c r="Q31" s="26">
        <v>1.1115929967785544E-2</v>
      </c>
    </row>
    <row r="32" spans="1:17" ht="15" customHeight="1">
      <c r="A32" s="134" t="s">
        <v>36</v>
      </c>
      <c r="B32" s="110"/>
      <c r="C32" s="26">
        <v>0.43706875672167528</v>
      </c>
      <c r="D32" s="110"/>
      <c r="E32" s="26">
        <v>0.52879310530148183</v>
      </c>
      <c r="F32" s="26">
        <v>0.44538252277244078</v>
      </c>
      <c r="G32" s="26">
        <v>0.43298295331473685</v>
      </c>
      <c r="H32" s="110"/>
      <c r="I32" s="26">
        <v>0.38260316676532719</v>
      </c>
      <c r="J32" s="26">
        <v>0.36315361466016938</v>
      </c>
      <c r="K32" s="26">
        <v>0.349548906814315</v>
      </c>
      <c r="L32" s="123"/>
      <c r="M32" s="26">
        <v>0.44538252277244078</v>
      </c>
      <c r="N32" s="26">
        <v>0.36315361466016938</v>
      </c>
      <c r="O32" s="38"/>
      <c r="P32" s="26">
        <v>0.43298295331473685</v>
      </c>
      <c r="Q32" s="26">
        <v>0.349548906814315</v>
      </c>
    </row>
    <row r="33" spans="1:1">
      <c r="A33" s="195" t="s">
        <v>140</v>
      </c>
    </row>
    <row r="34" spans="1:1">
      <c r="A34" s="196"/>
    </row>
  </sheetData>
  <mergeCells count="2">
    <mergeCell ref="E6:G6"/>
    <mergeCell ref="I6:K6"/>
  </mergeCells>
  <conditionalFormatting sqref="L29:L32 H7">
    <cfRule type="containsErrors" dxfId="242" priority="148">
      <formula>ISERROR(H7)</formula>
    </cfRule>
  </conditionalFormatting>
  <conditionalFormatting sqref="L8">
    <cfRule type="containsErrors" dxfId="241" priority="127">
      <formula>ISERROR(L8)</formula>
    </cfRule>
  </conditionalFormatting>
  <conditionalFormatting sqref="D21:D22">
    <cfRule type="containsErrors" dxfId="240" priority="183">
      <formula>ISERROR(D21)</formula>
    </cfRule>
  </conditionalFormatting>
  <conditionalFormatting sqref="D23:D25">
    <cfRule type="containsErrors" dxfId="239" priority="173">
      <formula>ISERROR(D23)</formula>
    </cfRule>
  </conditionalFormatting>
  <conditionalFormatting sqref="D9:D20">
    <cfRule type="containsErrors" dxfId="238" priority="187">
      <formula>ISERROR(D9)</formula>
    </cfRule>
  </conditionalFormatting>
  <conditionalFormatting sqref="L9:L20">
    <cfRule type="containsErrors" dxfId="237" priority="177">
      <formula>ISERROR(L9)</formula>
    </cfRule>
  </conditionalFormatting>
  <conditionalFormatting sqref="L23:L25">
    <cfRule type="containsErrors" dxfId="236" priority="169">
      <formula>ISERROR(L23)</formula>
    </cfRule>
  </conditionalFormatting>
  <conditionalFormatting sqref="L21:L22">
    <cfRule type="containsErrors" dxfId="235" priority="176">
      <formula>ISERROR(L21)</formula>
    </cfRule>
  </conditionalFormatting>
  <conditionalFormatting sqref="L28">
    <cfRule type="containsErrors" dxfId="234" priority="162">
      <formula>ISERROR(L28)</formula>
    </cfRule>
  </conditionalFormatting>
  <conditionalFormatting sqref="D28">
    <cfRule type="containsErrors" dxfId="233" priority="166">
      <formula>ISERROR(D28)</formula>
    </cfRule>
  </conditionalFormatting>
  <conditionalFormatting sqref="L27">
    <cfRule type="containsErrors" dxfId="232" priority="155">
      <formula>ISERROR(L27)</formula>
    </cfRule>
  </conditionalFormatting>
  <conditionalFormatting sqref="D27">
    <cfRule type="containsErrors" dxfId="231" priority="159">
      <formula>ISERROR(D27)</formula>
    </cfRule>
  </conditionalFormatting>
  <conditionalFormatting sqref="D29:D32">
    <cfRule type="containsErrors" dxfId="230" priority="152">
      <formula>ISERROR(D29)</formula>
    </cfRule>
  </conditionalFormatting>
  <conditionalFormatting sqref="D8">
    <cfRule type="containsErrors" dxfId="229" priority="131">
      <formula>ISERROR(D8)</formula>
    </cfRule>
  </conditionalFormatting>
  <conditionalFormatting sqref="D26">
    <cfRule type="containsErrors" dxfId="228" priority="124">
      <formula>ISERROR(D26)</formula>
    </cfRule>
  </conditionalFormatting>
  <conditionalFormatting sqref="L26">
    <cfRule type="containsErrors" dxfId="227" priority="120">
      <formula>ISERROR(L26)</formula>
    </cfRule>
  </conditionalFormatting>
  <conditionalFormatting sqref="B7">
    <cfRule type="containsErrors" dxfId="226" priority="112">
      <formula>ISERROR(B7)</formula>
    </cfRule>
  </conditionalFormatting>
  <conditionalFormatting sqref="B21:B22">
    <cfRule type="containsErrors" dxfId="225" priority="118">
      <formula>ISERROR(B21)</formula>
    </cfRule>
  </conditionalFormatting>
  <conditionalFormatting sqref="B23:B25">
    <cfRule type="containsErrors" dxfId="224" priority="117">
      <formula>ISERROR(B23)</formula>
    </cfRule>
  </conditionalFormatting>
  <conditionalFormatting sqref="B9:B20">
    <cfRule type="containsErrors" dxfId="223" priority="119">
      <formula>ISERROR(B9)</formula>
    </cfRule>
  </conditionalFormatting>
  <conditionalFormatting sqref="B28">
    <cfRule type="containsErrors" dxfId="222" priority="116">
      <formula>ISERROR(B28)</formula>
    </cfRule>
  </conditionalFormatting>
  <conditionalFormatting sqref="B27">
    <cfRule type="containsErrors" dxfId="221" priority="115">
      <formula>ISERROR(B27)</formula>
    </cfRule>
  </conditionalFormatting>
  <conditionalFormatting sqref="B29:B32">
    <cfRule type="containsErrors" dxfId="220" priority="114">
      <formula>ISERROR(B29)</formula>
    </cfRule>
  </conditionalFormatting>
  <conditionalFormatting sqref="B8">
    <cfRule type="containsErrors" dxfId="219" priority="111">
      <formula>ISERROR(B8)</formula>
    </cfRule>
  </conditionalFormatting>
  <conditionalFormatting sqref="B26">
    <cfRule type="containsErrors" dxfId="218" priority="110">
      <formula>ISERROR(B26)</formula>
    </cfRule>
  </conditionalFormatting>
  <conditionalFormatting sqref="N29:O32">
    <cfRule type="containsErrors" dxfId="217" priority="94">
      <formula>ISERROR(N29)</formula>
    </cfRule>
  </conditionalFormatting>
  <conditionalFormatting sqref="N8:O8">
    <cfRule type="containsErrors" dxfId="216" priority="92">
      <formula>ISERROR(N8)</formula>
    </cfRule>
  </conditionalFormatting>
  <conditionalFormatting sqref="N21:O22">
    <cfRule type="containsErrors" dxfId="215" priority="98">
      <formula>ISERROR(N21)</formula>
    </cfRule>
  </conditionalFormatting>
  <conditionalFormatting sqref="N9:O9 N11:O20 O10">
    <cfRule type="containsErrors" dxfId="214" priority="99">
      <formula>ISERROR(N9)</formula>
    </cfRule>
  </conditionalFormatting>
  <conditionalFormatting sqref="N23:O25">
    <cfRule type="containsErrors" dxfId="213" priority="97">
      <formula>ISERROR(N23)</formula>
    </cfRule>
  </conditionalFormatting>
  <conditionalFormatting sqref="N28:O28">
    <cfRule type="containsErrors" dxfId="212" priority="96">
      <formula>ISERROR(N28)</formula>
    </cfRule>
  </conditionalFormatting>
  <conditionalFormatting sqref="N27:O27">
    <cfRule type="containsErrors" dxfId="211" priority="95">
      <formula>ISERROR(N27)</formula>
    </cfRule>
  </conditionalFormatting>
  <conditionalFormatting sqref="N26:O26">
    <cfRule type="containsErrors" dxfId="210" priority="91">
      <formula>ISERROR(N26)</formula>
    </cfRule>
  </conditionalFormatting>
  <conditionalFormatting sqref="C9 C14 C16 C18:C20 C11:C12">
    <cfRule type="containsErrors" dxfId="209" priority="89">
      <formula>ISERROR(C9)</formula>
    </cfRule>
  </conditionalFormatting>
  <conditionalFormatting sqref="C23:C25">
    <cfRule type="containsErrors" dxfId="208" priority="87">
      <formula>ISERROR(C23)</formula>
    </cfRule>
  </conditionalFormatting>
  <conditionalFormatting sqref="C28">
    <cfRule type="containsErrors" dxfId="207" priority="86">
      <formula>ISERROR(C28)</formula>
    </cfRule>
  </conditionalFormatting>
  <conditionalFormatting sqref="C21:C22">
    <cfRule type="containsErrors" dxfId="206" priority="88">
      <formula>ISERROR(C21)</formula>
    </cfRule>
  </conditionalFormatting>
  <conditionalFormatting sqref="C27">
    <cfRule type="containsErrors" dxfId="205" priority="85">
      <formula>ISERROR(C27)</formula>
    </cfRule>
  </conditionalFormatting>
  <conditionalFormatting sqref="C29 C31:C32">
    <cfRule type="containsErrors" dxfId="204" priority="84">
      <formula>ISERROR(C29)</formula>
    </cfRule>
  </conditionalFormatting>
  <conditionalFormatting sqref="C26">
    <cfRule type="containsErrors" dxfId="203" priority="82">
      <formula>ISERROR(C26)</formula>
    </cfRule>
  </conditionalFormatting>
  <conditionalFormatting sqref="C8">
    <cfRule type="containsErrors" dxfId="202" priority="81">
      <formula>ISERROR(C8)</formula>
    </cfRule>
  </conditionalFormatting>
  <conditionalFormatting sqref="C13">
    <cfRule type="containsErrors" dxfId="201" priority="80">
      <formula>ISERROR(C13)</formula>
    </cfRule>
  </conditionalFormatting>
  <conditionalFormatting sqref="C15">
    <cfRule type="containsErrors" dxfId="200" priority="79">
      <formula>ISERROR(C15)</formula>
    </cfRule>
  </conditionalFormatting>
  <conditionalFormatting sqref="C17">
    <cfRule type="containsErrors" dxfId="199" priority="78">
      <formula>ISERROR(C17)</formula>
    </cfRule>
  </conditionalFormatting>
  <conditionalFormatting sqref="C30">
    <cfRule type="containsErrors" dxfId="198" priority="77">
      <formula>ISERROR(C30)</formula>
    </cfRule>
  </conditionalFormatting>
  <conditionalFormatting sqref="H29:H32">
    <cfRule type="containsErrors" dxfId="197" priority="54">
      <formula>ISERROR(H29)</formula>
    </cfRule>
  </conditionalFormatting>
  <conditionalFormatting sqref="J30">
    <cfRule type="containsErrors" dxfId="196" priority="53">
      <formula>ISERROR(J30)</formula>
    </cfRule>
  </conditionalFormatting>
  <conditionalFormatting sqref="J8">
    <cfRule type="containsErrors" dxfId="195" priority="46">
      <formula>ISERROR(J8)</formula>
    </cfRule>
  </conditionalFormatting>
  <conditionalFormatting sqref="F9:F20">
    <cfRule type="containsErrors" dxfId="194" priority="76">
      <formula>ISERROR(F9)</formula>
    </cfRule>
  </conditionalFormatting>
  <conditionalFormatting sqref="H21:H22">
    <cfRule type="containsErrors" dxfId="193" priority="71">
      <formula>ISERROR(H21)</formula>
    </cfRule>
  </conditionalFormatting>
  <conditionalFormatting sqref="F28">
    <cfRule type="containsErrors" dxfId="192" priority="64">
      <formula>ISERROR(F28)</formula>
    </cfRule>
  </conditionalFormatting>
  <conditionalFormatting sqref="H28">
    <cfRule type="containsErrors" dxfId="191" priority="62">
      <formula>ISERROR(H28)</formula>
    </cfRule>
  </conditionalFormatting>
  <conditionalFormatting sqref="J21:J22">
    <cfRule type="containsErrors" dxfId="190" priority="69">
      <formula>ISERROR(J21)</formula>
    </cfRule>
  </conditionalFormatting>
  <conditionalFormatting sqref="F21:F22">
    <cfRule type="containsErrors" dxfId="189" priority="74">
      <formula>ISERROR(F21)</formula>
    </cfRule>
  </conditionalFormatting>
  <conditionalFormatting sqref="H9:H20">
    <cfRule type="containsErrors" dxfId="188" priority="72">
      <formula>ISERROR(H9)</formula>
    </cfRule>
  </conditionalFormatting>
  <conditionalFormatting sqref="J9:J20">
    <cfRule type="containsErrors" dxfId="187" priority="70">
      <formula>ISERROR(J9)</formula>
    </cfRule>
  </conditionalFormatting>
  <conditionalFormatting sqref="F23:F25">
    <cfRule type="containsErrors" dxfId="186" priority="68">
      <formula>ISERROR(F23)</formula>
    </cfRule>
  </conditionalFormatting>
  <conditionalFormatting sqref="H23:H25">
    <cfRule type="containsErrors" dxfId="185" priority="66">
      <formula>ISERROR(H23)</formula>
    </cfRule>
  </conditionalFormatting>
  <conditionalFormatting sqref="J24:J25">
    <cfRule type="containsErrors" dxfId="184" priority="65">
      <formula>ISERROR(J24)</formula>
    </cfRule>
  </conditionalFormatting>
  <conditionalFormatting sqref="F27">
    <cfRule type="containsErrors" dxfId="183" priority="60">
      <formula>ISERROR(F27)</formula>
    </cfRule>
  </conditionalFormatting>
  <conditionalFormatting sqref="J28">
    <cfRule type="containsErrors" dxfId="182" priority="61">
      <formula>ISERROR(J28)</formula>
    </cfRule>
  </conditionalFormatting>
  <conditionalFormatting sqref="H27">
    <cfRule type="containsErrors" dxfId="181" priority="58">
      <formula>ISERROR(H27)</formula>
    </cfRule>
  </conditionalFormatting>
  <conditionalFormatting sqref="F29:F31">
    <cfRule type="containsErrors" dxfId="180" priority="56">
      <formula>ISERROR(F29)</formula>
    </cfRule>
  </conditionalFormatting>
  <conditionalFormatting sqref="J27">
    <cfRule type="containsErrors" dxfId="179" priority="57">
      <formula>ISERROR(J27)</formula>
    </cfRule>
  </conditionalFormatting>
  <conditionalFormatting sqref="F8">
    <cfRule type="containsErrors" dxfId="178" priority="49">
      <formula>ISERROR(F8)</formula>
    </cfRule>
  </conditionalFormatting>
  <conditionalFormatting sqref="H8">
    <cfRule type="containsErrors" dxfId="177" priority="47">
      <formula>ISERROR(H8)</formula>
    </cfRule>
  </conditionalFormatting>
  <conditionalFormatting sqref="F26">
    <cfRule type="containsErrors" dxfId="176" priority="45">
      <formula>ISERROR(F26)</formula>
    </cfRule>
  </conditionalFormatting>
  <conditionalFormatting sqref="H26">
    <cfRule type="containsErrors" dxfId="175" priority="43">
      <formula>ISERROR(H26)</formula>
    </cfRule>
  </conditionalFormatting>
  <conditionalFormatting sqref="J26">
    <cfRule type="containsErrors" dxfId="174" priority="42">
      <formula>ISERROR(J26)</formula>
    </cfRule>
  </conditionalFormatting>
  <conditionalFormatting sqref="J23">
    <cfRule type="containsErrors" dxfId="173" priority="41">
      <formula>ISERROR(J23)</formula>
    </cfRule>
  </conditionalFormatting>
  <conditionalFormatting sqref="J31">
    <cfRule type="containsErrors" dxfId="172" priority="35">
      <formula>ISERROR(J31)</formula>
    </cfRule>
  </conditionalFormatting>
  <conditionalFormatting sqref="J29">
    <cfRule type="containsErrors" dxfId="171" priority="38">
      <formula>ISERROR(J29)</formula>
    </cfRule>
  </conditionalFormatting>
  <conditionalFormatting sqref="Q29:Q32">
    <cfRule type="containsErrors" dxfId="170" priority="24">
      <formula>ISERROR(Q29)</formula>
    </cfRule>
  </conditionalFormatting>
  <conditionalFormatting sqref="Q8">
    <cfRule type="containsErrors" dxfId="169" priority="22">
      <formula>ISERROR(Q8)</formula>
    </cfRule>
  </conditionalFormatting>
  <conditionalFormatting sqref="Q21:Q22">
    <cfRule type="containsErrors" dxfId="168" priority="28">
      <formula>ISERROR(Q21)</formula>
    </cfRule>
  </conditionalFormatting>
  <conditionalFormatting sqref="Q9:Q20">
    <cfRule type="containsErrors" dxfId="167" priority="29">
      <formula>ISERROR(Q9)</formula>
    </cfRule>
  </conditionalFormatting>
  <conditionalFormatting sqref="Q23:Q25">
    <cfRule type="containsErrors" dxfId="166" priority="27">
      <formula>ISERROR(Q23)</formula>
    </cfRule>
  </conditionalFormatting>
  <conditionalFormatting sqref="Q28">
    <cfRule type="containsErrors" dxfId="165" priority="26">
      <formula>ISERROR(Q28)</formula>
    </cfRule>
  </conditionalFormatting>
  <conditionalFormatting sqref="Q27">
    <cfRule type="containsErrors" dxfId="164" priority="25">
      <formula>ISERROR(Q27)</formula>
    </cfRule>
  </conditionalFormatting>
  <conditionalFormatting sqref="Q26">
    <cfRule type="containsErrors" dxfId="163" priority="21">
      <formula>ISERROR(Q26)</formula>
    </cfRule>
  </conditionalFormatting>
  <conditionalFormatting sqref="F32">
    <cfRule type="containsErrors" dxfId="162" priority="14">
      <formula>ISERROR(F32)</formula>
    </cfRule>
  </conditionalFormatting>
  <conditionalFormatting sqref="G32">
    <cfRule type="containsErrors" dxfId="161" priority="13">
      <formula>ISERROR(G32)</formula>
    </cfRule>
  </conditionalFormatting>
  <conditionalFormatting sqref="J32">
    <cfRule type="containsErrors" dxfId="160" priority="12">
      <formula>ISERROR(J32)</formula>
    </cfRule>
  </conditionalFormatting>
  <conditionalFormatting sqref="C10">
    <cfRule type="containsErrors" dxfId="159" priority="9">
      <formula>ISERROR(C10)</formula>
    </cfRule>
  </conditionalFormatting>
  <conditionalFormatting sqref="D7 F7">
    <cfRule type="containsErrors" dxfId="158" priority="4">
      <formula>ISERROR(D7)</formula>
    </cfRule>
  </conditionalFormatting>
  <conditionalFormatting sqref="C7">
    <cfRule type="containsErrors" dxfId="157" priority="2">
      <formula>ISERROR(C7)</formula>
    </cfRule>
  </conditionalFormatting>
  <conditionalFormatting sqref="J7">
    <cfRule type="containsErrors" dxfId="156" priority="1">
      <formula>ISERROR(J7)</formula>
    </cfRule>
  </conditionalFormatting>
  <printOptions horizontalCentered="1" verticalCentered="1"/>
  <pageMargins left="0.23622047244094491" right="0.23622047244094491" top="0.74803149606299213" bottom="0.74803149606299213" header="0.31496062992125984" footer="0.31496062992125984"/>
  <pageSetup paperSize="9" scale="85" orientation="landscape" errors="blank" r:id="rId1"/>
  <headerFooter scaleWithDoc="0">
    <oddHeader>&amp;LAddiko Bank AG&amp;R&amp;A</oddHeader>
    <oddFooter>Page &amp;P of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D4507-67C0-42C8-B90A-41842651A70C}">
  <sheetPr>
    <tabColor rgb="FFFF4D5A"/>
    <pageSetUpPr fitToPage="1"/>
  </sheetPr>
  <dimension ref="A1:Q27"/>
  <sheetViews>
    <sheetView showGridLines="0" view="pageBreakPreview" zoomScale="80" zoomScaleNormal="100" zoomScaleSheetLayoutView="80" workbookViewId="0">
      <selection activeCell="J13" sqref="J13"/>
    </sheetView>
  </sheetViews>
  <sheetFormatPr defaultColWidth="11.42578125" defaultRowHeight="13.5"/>
  <cols>
    <col min="1" max="1" width="30.7109375" style="150" customWidth="1"/>
    <col min="2" max="2" width="1.7109375" style="41" customWidth="1"/>
    <col min="3" max="3" width="11.7109375" style="190" customWidth="1"/>
    <col min="4" max="4" width="1.7109375" style="41" customWidth="1"/>
    <col min="5" max="7" width="11.7109375" style="190" customWidth="1"/>
    <col min="8" max="8" width="1.7109375" style="41" customWidth="1"/>
    <col min="9" max="11" width="11.7109375" style="41" customWidth="1"/>
    <col min="12" max="12" width="1.7109375" style="150" customWidth="1"/>
    <col min="13" max="14" width="11.7109375" style="41" customWidth="1"/>
    <col min="15" max="15" width="1.7109375" style="41" customWidth="1"/>
    <col min="16" max="17" width="11.7109375" style="41" customWidth="1"/>
    <col min="18" max="16384" width="11.42578125" style="150"/>
  </cols>
  <sheetData>
    <row r="1" spans="1:17" ht="27.75">
      <c r="A1" s="275" t="s">
        <v>175</v>
      </c>
    </row>
    <row r="2" spans="1:17">
      <c r="A2" s="151"/>
    </row>
    <row r="3" spans="1:17">
      <c r="A3" s="235"/>
      <c r="B3" s="191"/>
      <c r="C3" s="219"/>
      <c r="D3" s="191"/>
      <c r="E3" s="219"/>
      <c r="F3" s="219"/>
      <c r="G3" s="219"/>
      <c r="H3" s="191"/>
      <c r="I3" s="219"/>
      <c r="J3" s="219"/>
      <c r="K3" s="219"/>
      <c r="L3" s="156"/>
      <c r="M3" s="219"/>
      <c r="N3" s="219"/>
      <c r="O3" s="219"/>
      <c r="P3" s="219"/>
      <c r="Q3" s="219"/>
    </row>
    <row r="4" spans="1:17">
      <c r="A4" s="236"/>
      <c r="B4" s="236"/>
      <c r="C4" s="236"/>
      <c r="D4" s="236"/>
      <c r="E4" s="236"/>
      <c r="F4" s="236"/>
      <c r="G4" s="236"/>
      <c r="H4" s="236"/>
      <c r="I4" s="236"/>
      <c r="J4" s="236"/>
      <c r="K4" s="236"/>
      <c r="L4" s="236"/>
      <c r="M4" s="236"/>
      <c r="N4" s="236"/>
      <c r="O4" s="236"/>
      <c r="P4" s="236"/>
      <c r="Q4" s="236"/>
    </row>
    <row r="5" spans="1:17">
      <c r="B5" s="150"/>
      <c r="C5" s="150"/>
      <c r="D5" s="150"/>
      <c r="E5" s="150"/>
      <c r="F5" s="150"/>
      <c r="G5" s="150"/>
      <c r="H5" s="150"/>
      <c r="I5" s="150"/>
      <c r="J5" s="150"/>
      <c r="K5" s="150"/>
      <c r="M5" s="150"/>
      <c r="N5" s="150"/>
      <c r="O5" s="150"/>
      <c r="P5" s="150"/>
      <c r="Q5" s="150"/>
    </row>
    <row r="6" spans="1:17">
      <c r="A6" s="193" t="s">
        <v>162</v>
      </c>
      <c r="B6" s="35"/>
      <c r="C6" s="293">
        <v>2017</v>
      </c>
      <c r="D6" s="1"/>
      <c r="E6" s="357" t="s">
        <v>135</v>
      </c>
      <c r="F6" s="357"/>
      <c r="G6" s="357"/>
      <c r="H6" s="156"/>
      <c r="I6" s="357" t="s">
        <v>136</v>
      </c>
      <c r="J6" s="357"/>
      <c r="K6" s="357"/>
      <c r="L6" s="2"/>
      <c r="M6" s="294" t="s">
        <v>13</v>
      </c>
      <c r="N6" s="294" t="s">
        <v>19</v>
      </c>
      <c r="O6" s="3"/>
      <c r="P6" s="294" t="s">
        <v>13</v>
      </c>
      <c r="Q6" s="294" t="s">
        <v>19</v>
      </c>
    </row>
    <row r="7" spans="1:17" ht="15" customHeight="1">
      <c r="A7" s="193" t="s">
        <v>94</v>
      </c>
      <c r="B7" s="5"/>
      <c r="C7" s="6" t="s">
        <v>88</v>
      </c>
      <c r="D7" s="5"/>
      <c r="E7" s="7" t="s">
        <v>143</v>
      </c>
      <c r="F7" s="141" t="s">
        <v>144</v>
      </c>
      <c r="G7" s="263" t="s">
        <v>145</v>
      </c>
      <c r="H7" s="156"/>
      <c r="I7" s="7" t="s">
        <v>143</v>
      </c>
      <c r="J7" s="142" t="s">
        <v>144</v>
      </c>
      <c r="K7" s="7" t="s">
        <v>145</v>
      </c>
      <c r="L7" s="8"/>
      <c r="M7" s="143" t="s">
        <v>147</v>
      </c>
      <c r="N7" s="7" t="s">
        <v>147</v>
      </c>
      <c r="O7" s="9"/>
      <c r="P7" s="143" t="s">
        <v>148</v>
      </c>
      <c r="Q7" s="7" t="s">
        <v>148</v>
      </c>
    </row>
    <row r="8" spans="1:17" ht="15" customHeight="1">
      <c r="A8" s="242" t="s">
        <v>22</v>
      </c>
      <c r="B8" s="114"/>
      <c r="C8" s="14">
        <v>0.41773000000000593</v>
      </c>
      <c r="D8" s="33"/>
      <c r="E8" s="14">
        <v>-20.107397460000008</v>
      </c>
      <c r="F8" s="14">
        <v>-7.2619836599999736</v>
      </c>
      <c r="G8" s="14">
        <v>6.5916959999995584E-2</v>
      </c>
      <c r="H8" s="33"/>
      <c r="I8" s="14">
        <v>-25.435314530000007</v>
      </c>
      <c r="J8" s="14">
        <v>-8.4163979999971161E-2</v>
      </c>
      <c r="K8" s="14">
        <v>-6.2812700000201005E-3</v>
      </c>
      <c r="L8" s="303"/>
      <c r="M8" s="14">
        <v>-27.369381119999986</v>
      </c>
      <c r="N8" s="14">
        <v>-25.519478509999995</v>
      </c>
      <c r="O8" s="33"/>
      <c r="P8" s="14">
        <v>-27.303464159999997</v>
      </c>
      <c r="Q8" s="14">
        <v>-25.525759780000016</v>
      </c>
    </row>
    <row r="9" spans="1:17" ht="15" customHeight="1">
      <c r="A9" s="194" t="s">
        <v>0</v>
      </c>
      <c r="B9" s="110"/>
      <c r="C9" s="300">
        <v>0.25191999999999837</v>
      </c>
      <c r="D9" s="31"/>
      <c r="E9" s="300">
        <v>-19.901532830000001</v>
      </c>
      <c r="F9" s="300" t="e">
        <v>#VALUE!</v>
      </c>
      <c r="G9" s="300">
        <v>-10.58905699000001</v>
      </c>
      <c r="H9" s="31"/>
      <c r="I9" s="300">
        <v>-25.535082500000016</v>
      </c>
      <c r="J9" s="300">
        <v>0</v>
      </c>
      <c r="K9" s="300">
        <v>0</v>
      </c>
      <c r="L9" s="301"/>
      <c r="M9" s="300">
        <v>-26.901532829999983</v>
      </c>
      <c r="N9" s="300">
        <v>-25.535082500000001</v>
      </c>
      <c r="O9" s="31"/>
      <c r="P9" s="300">
        <v>-26.90153316000001</v>
      </c>
      <c r="Q9" s="300">
        <v>-25.535082500000009</v>
      </c>
    </row>
    <row r="10" spans="1:17" ht="15" customHeight="1">
      <c r="A10" s="194" t="s">
        <v>72</v>
      </c>
      <c r="B10" s="110"/>
      <c r="C10" s="300">
        <v>0</v>
      </c>
      <c r="D10" s="31"/>
      <c r="E10" s="300">
        <v>-25.740785590000002</v>
      </c>
      <c r="F10" s="300">
        <v>-9.5110306999999548</v>
      </c>
      <c r="G10" s="300">
        <v>-3.7557231035335938</v>
      </c>
      <c r="H10" s="31"/>
      <c r="I10" s="300">
        <v>-29.012460890000021</v>
      </c>
      <c r="J10" s="300">
        <v>-2.5816968499999344</v>
      </c>
      <c r="K10" s="300">
        <v>-2.9960054922560779</v>
      </c>
      <c r="L10" s="301"/>
      <c r="M10" s="300">
        <v>-35.251816289999951</v>
      </c>
      <c r="N10" s="300">
        <v>-31.594157739999961</v>
      </c>
      <c r="O10" s="31"/>
      <c r="P10" s="300">
        <v>-39.007539393533548</v>
      </c>
      <c r="Q10" s="300">
        <v>-34.590163232256025</v>
      </c>
    </row>
    <row r="11" spans="1:17" ht="15" customHeight="1">
      <c r="A11" s="194" t="s">
        <v>1</v>
      </c>
      <c r="B11" s="110"/>
      <c r="C11" s="300">
        <v>0.16580999999999335</v>
      </c>
      <c r="D11" s="31"/>
      <c r="E11" s="300">
        <v>-0.20586463000000155</v>
      </c>
      <c r="F11" s="300">
        <v>-0.2619836599999994</v>
      </c>
      <c r="G11" s="300">
        <v>6.5917289999998019E-2</v>
      </c>
      <c r="H11" s="31"/>
      <c r="I11" s="300">
        <v>9.9767970000000261E-2</v>
      </c>
      <c r="J11" s="300">
        <v>-8.4163980000006688E-2</v>
      </c>
      <c r="K11" s="300">
        <v>-6.2812699999934551E-3</v>
      </c>
      <c r="L11" s="301"/>
      <c r="M11" s="300">
        <v>-0.4678482900000045</v>
      </c>
      <c r="N11" s="300">
        <v>1.5603989999993573E-2</v>
      </c>
      <c r="O11" s="31"/>
      <c r="P11" s="300">
        <v>-0.4019309999999976</v>
      </c>
      <c r="Q11" s="300">
        <v>9.322720000007223E-3</v>
      </c>
    </row>
    <row r="12" spans="1:17" ht="15" customHeight="1">
      <c r="A12" s="134" t="s">
        <v>137</v>
      </c>
      <c r="B12" s="110"/>
      <c r="C12" s="300">
        <v>-198.05270000000004</v>
      </c>
      <c r="D12" s="31"/>
      <c r="E12" s="300">
        <v>-2.1839279900000079</v>
      </c>
      <c r="F12" s="300">
        <v>1.133480160000029</v>
      </c>
      <c r="G12" s="300">
        <v>-0.81841753000001871</v>
      </c>
      <c r="H12" s="31"/>
      <c r="I12" s="300">
        <v>-1.1194315300000002</v>
      </c>
      <c r="J12" s="300">
        <v>3.7319705799999969</v>
      </c>
      <c r="K12" s="300">
        <v>-7.0138414799999937</v>
      </c>
      <c r="L12" s="301"/>
      <c r="M12" s="300">
        <v>-1.0504478299999791</v>
      </c>
      <c r="N12" s="300">
        <v>2.612539049999997</v>
      </c>
      <c r="O12" s="31"/>
      <c r="P12" s="300">
        <v>-1.8688653599999974</v>
      </c>
      <c r="Q12" s="300">
        <v>-4.401302429999995</v>
      </c>
    </row>
    <row r="13" spans="1:17" ht="15" customHeight="1">
      <c r="A13" s="135" t="s">
        <v>2</v>
      </c>
      <c r="B13" s="114"/>
      <c r="C13" s="302">
        <v>-197.59427786296328</v>
      </c>
      <c r="D13" s="33"/>
      <c r="E13" s="302">
        <v>-22.291325450000024</v>
      </c>
      <c r="F13" s="302">
        <v>-6.128503499999951</v>
      </c>
      <c r="G13" s="302">
        <v>-0.75250057000001647</v>
      </c>
      <c r="H13" s="33"/>
      <c r="I13" s="302">
        <v>-26.554746060000014</v>
      </c>
      <c r="J13" s="302">
        <v>3.6478066000000169</v>
      </c>
      <c r="K13" s="302">
        <v>-7.0201227499999881</v>
      </c>
      <c r="L13" s="303"/>
      <c r="M13" s="302">
        <v>-28.419828949999967</v>
      </c>
      <c r="N13" s="302">
        <v>-22.90693946</v>
      </c>
      <c r="O13" s="33"/>
      <c r="P13" s="302">
        <v>-29.172329519999991</v>
      </c>
      <c r="Q13" s="302">
        <v>-29.927062209999974</v>
      </c>
    </row>
    <row r="14" spans="1:17" ht="15" customHeight="1">
      <c r="A14" s="136" t="s">
        <v>3</v>
      </c>
      <c r="B14" s="114"/>
      <c r="C14" s="302">
        <v>6.9208500000000086</v>
      </c>
      <c r="D14" s="33"/>
      <c r="E14" s="302">
        <v>1.6778306499999989</v>
      </c>
      <c r="F14" s="302">
        <v>1.244188840000005</v>
      </c>
      <c r="G14" s="302">
        <v>1.0889558800000003</v>
      </c>
      <c r="H14" s="33"/>
      <c r="I14" s="302">
        <v>-0.23830007000000109</v>
      </c>
      <c r="J14" s="302">
        <v>-0.31216289999999347</v>
      </c>
      <c r="K14" s="302">
        <v>0.45245273000000452</v>
      </c>
      <c r="L14" s="303"/>
      <c r="M14" s="302">
        <v>2.9220194900000003</v>
      </c>
      <c r="N14" s="302">
        <v>-0.55046296999998745</v>
      </c>
      <c r="O14" s="33"/>
      <c r="P14" s="302">
        <v>4.010975369999997</v>
      </c>
      <c r="Q14" s="302">
        <v>-9.8010239999993587E-2</v>
      </c>
    </row>
    <row r="15" spans="1:17" ht="15" customHeight="1">
      <c r="A15" s="136" t="s">
        <v>73</v>
      </c>
      <c r="B15" s="114"/>
      <c r="C15" s="302">
        <v>-190.67342786296331</v>
      </c>
      <c r="D15" s="33"/>
      <c r="E15" s="302">
        <v>-20.613494800000041</v>
      </c>
      <c r="F15" s="302">
        <v>-4.8843146599999319</v>
      </c>
      <c r="G15" s="302">
        <v>0.33645530999998385</v>
      </c>
      <c r="H15" s="33"/>
      <c r="I15" s="302">
        <v>-26.793046130000015</v>
      </c>
      <c r="J15" s="302">
        <v>3.3356437000000234</v>
      </c>
      <c r="K15" s="302">
        <v>-6.5676700199999756</v>
      </c>
      <c r="L15" s="303"/>
      <c r="M15" s="302">
        <v>-25.497809459999974</v>
      </c>
      <c r="N15" s="302">
        <v>-23.457402429999991</v>
      </c>
      <c r="O15" s="33"/>
      <c r="P15" s="302">
        <v>-25.161354149999983</v>
      </c>
      <c r="Q15" s="302">
        <v>-30.025072449999968</v>
      </c>
    </row>
    <row r="16" spans="1:17" ht="12.75" customHeight="1">
      <c r="A16" s="134" t="s">
        <v>74</v>
      </c>
      <c r="B16" s="110"/>
      <c r="C16" s="300">
        <v>0.49618000000000606</v>
      </c>
      <c r="D16" s="31"/>
      <c r="E16" s="300">
        <v>-0.15883641000000104</v>
      </c>
      <c r="F16" s="300">
        <v>4.1990519999999254E-2</v>
      </c>
      <c r="G16" s="300">
        <v>-0.53595440999999866</v>
      </c>
      <c r="H16" s="31"/>
      <c r="I16" s="300">
        <v>0.19592994999999958</v>
      </c>
      <c r="J16" s="300">
        <v>0.28258239999999923</v>
      </c>
      <c r="K16" s="300">
        <v>2.5210235800000014</v>
      </c>
      <c r="L16" s="301"/>
      <c r="M16" s="300">
        <v>-0.11684589000000178</v>
      </c>
      <c r="N16" s="300">
        <v>0.47851234999999903</v>
      </c>
      <c r="O16" s="31"/>
      <c r="P16" s="300">
        <v>-0.6528003</v>
      </c>
      <c r="Q16" s="300">
        <v>2.9995359300000004</v>
      </c>
    </row>
    <row r="17" spans="1:17" ht="15" customHeight="1">
      <c r="A17" s="136" t="s">
        <v>46</v>
      </c>
      <c r="B17" s="114"/>
      <c r="C17" s="302">
        <v>-190.17724786296327</v>
      </c>
      <c r="D17" s="33"/>
      <c r="E17" s="302">
        <v>-20.772331210000047</v>
      </c>
      <c r="F17" s="302">
        <v>-4.8423241399999277</v>
      </c>
      <c r="G17" s="302">
        <v>-0.19949910000001125</v>
      </c>
      <c r="H17" s="33"/>
      <c r="I17" s="302">
        <v>-26.597116180000015</v>
      </c>
      <c r="J17" s="302">
        <v>3.6182261000000224</v>
      </c>
      <c r="K17" s="302">
        <v>-4.0466464399999786</v>
      </c>
      <c r="L17" s="303"/>
      <c r="M17" s="302">
        <v>-25.614655349999975</v>
      </c>
      <c r="N17" s="302">
        <v>-22.978890079999992</v>
      </c>
      <c r="O17" s="33"/>
      <c r="P17" s="302">
        <v>-25.814154449999986</v>
      </c>
      <c r="Q17" s="302">
        <v>-27.025536519999967</v>
      </c>
    </row>
    <row r="18" spans="1:17" ht="15" customHeight="1" thickBot="1">
      <c r="A18" s="137"/>
      <c r="B18" s="114"/>
      <c r="C18" s="306"/>
      <c r="D18" s="33"/>
      <c r="E18" s="306"/>
      <c r="F18" s="306"/>
      <c r="G18" s="306"/>
      <c r="H18" s="33"/>
      <c r="I18" s="306"/>
      <c r="J18" s="306"/>
      <c r="K18" s="306"/>
      <c r="L18" s="303"/>
      <c r="M18" s="306"/>
      <c r="N18" s="306"/>
      <c r="O18" s="33"/>
      <c r="P18" s="306"/>
      <c r="Q18" s="306"/>
    </row>
    <row r="19" spans="1:17" ht="15" customHeight="1" thickBot="1">
      <c r="A19" s="137" t="s">
        <v>5</v>
      </c>
      <c r="B19" s="114"/>
      <c r="C19" s="306">
        <v>-1307.2192000000007</v>
      </c>
      <c r="D19" s="33"/>
      <c r="E19" s="306">
        <v>-1314.3480132699985</v>
      </c>
      <c r="F19" s="306">
        <v>-1229.6669793399999</v>
      </c>
      <c r="G19" s="306">
        <v>-1183.8092051599892</v>
      </c>
      <c r="H19" s="33"/>
      <c r="I19" s="306">
        <v>-1180.3796941900011</v>
      </c>
      <c r="J19" s="306">
        <v>-1221.5370044600006</v>
      </c>
      <c r="K19" s="306">
        <v>-1220.1357495299999</v>
      </c>
      <c r="L19" s="303"/>
      <c r="M19" s="306">
        <v>-1229.6669793399999</v>
      </c>
      <c r="N19" s="306">
        <v>-1221.5370044600006</v>
      </c>
      <c r="O19" s="33"/>
      <c r="P19" s="306">
        <v>-1183.8092051599892</v>
      </c>
      <c r="Q19" s="306">
        <v>-1220.1357495299999</v>
      </c>
    </row>
    <row r="20" spans="1:17" ht="15" customHeight="1">
      <c r="A20" s="88"/>
      <c r="B20" s="114"/>
      <c r="C20" s="114"/>
      <c r="D20" s="114"/>
      <c r="E20" s="114"/>
      <c r="F20" s="114"/>
      <c r="G20" s="114"/>
      <c r="H20" s="114"/>
      <c r="I20" s="114"/>
      <c r="J20" s="114"/>
      <c r="K20" s="114"/>
      <c r="L20" s="122"/>
      <c r="M20" s="114"/>
      <c r="N20" s="114"/>
      <c r="O20" s="114"/>
      <c r="P20" s="114"/>
      <c r="Q20" s="114"/>
    </row>
    <row r="21" spans="1:17" ht="15" customHeight="1" thickBot="1">
      <c r="A21" s="138" t="s">
        <v>75</v>
      </c>
      <c r="B21" s="129"/>
      <c r="C21" s="130"/>
      <c r="D21" s="129"/>
      <c r="E21" s="130"/>
      <c r="F21" s="130"/>
      <c r="G21" s="130"/>
      <c r="H21" s="129"/>
      <c r="I21" s="130"/>
      <c r="J21" s="130"/>
      <c r="K21" s="130"/>
      <c r="L21" s="131"/>
      <c r="M21" s="130"/>
      <c r="N21" s="130"/>
      <c r="O21" s="129"/>
      <c r="P21" s="130"/>
      <c r="Q21" s="130"/>
    </row>
    <row r="22" spans="1:17" ht="15" customHeight="1">
      <c r="A22" s="133" t="s">
        <v>50</v>
      </c>
      <c r="B22" s="110"/>
      <c r="C22" s="29">
        <v>-478.54980704999957</v>
      </c>
      <c r="D22" s="31"/>
      <c r="E22" s="29">
        <v>-501.25843880599518</v>
      </c>
      <c r="F22" s="29">
        <v>-407.84161317047074</v>
      </c>
      <c r="G22" s="29">
        <v>-363.21560000000045</v>
      </c>
      <c r="H22" s="31"/>
      <c r="I22" s="29">
        <v>-333.31378300592451</v>
      </c>
      <c r="J22" s="29">
        <v>-355.16101481999976</v>
      </c>
      <c r="K22" s="29">
        <v>-342.11908361000019</v>
      </c>
      <c r="L22" s="301"/>
      <c r="M22" s="29">
        <v>-407.84161317047074</v>
      </c>
      <c r="N22" s="29">
        <v>-355.16101481999976</v>
      </c>
      <c r="O22" s="31"/>
      <c r="P22" s="29">
        <v>-363.21560000000045</v>
      </c>
      <c r="Q22" s="29">
        <v>-342.11908361000019</v>
      </c>
    </row>
    <row r="23" spans="1:17" ht="15" customHeight="1">
      <c r="A23" s="194" t="s">
        <v>33</v>
      </c>
      <c r="B23" s="110"/>
      <c r="C23" s="300">
        <v>0</v>
      </c>
      <c r="D23" s="31"/>
      <c r="E23" s="300">
        <v>0</v>
      </c>
      <c r="F23" s="300">
        <v>0</v>
      </c>
      <c r="G23" s="300">
        <v>0</v>
      </c>
      <c r="H23" s="31"/>
      <c r="I23" s="300">
        <v>0</v>
      </c>
      <c r="J23" s="300">
        <v>0</v>
      </c>
      <c r="K23" s="300">
        <v>0</v>
      </c>
      <c r="L23" s="301"/>
      <c r="M23" s="300">
        <v>0</v>
      </c>
      <c r="N23" s="300">
        <v>0</v>
      </c>
      <c r="O23" s="31"/>
      <c r="P23" s="300">
        <v>0</v>
      </c>
      <c r="Q23" s="300">
        <v>0</v>
      </c>
    </row>
    <row r="24" spans="1:17" ht="15" customHeight="1">
      <c r="A24" s="134" t="s">
        <v>76</v>
      </c>
      <c r="B24" s="110"/>
      <c r="C24" s="300"/>
      <c r="D24" s="31"/>
      <c r="E24" s="300">
        <v>0</v>
      </c>
      <c r="F24" s="300">
        <v>0</v>
      </c>
      <c r="G24" s="300">
        <v>0</v>
      </c>
      <c r="H24" s="31"/>
      <c r="I24" s="300">
        <v>0</v>
      </c>
      <c r="J24" s="300">
        <v>0</v>
      </c>
      <c r="K24" s="300">
        <v>0</v>
      </c>
      <c r="L24" s="301"/>
      <c r="M24" s="300">
        <v>0</v>
      </c>
      <c r="N24" s="300">
        <v>0</v>
      </c>
      <c r="O24" s="31"/>
      <c r="P24" s="300">
        <v>0</v>
      </c>
      <c r="Q24" s="300">
        <v>0</v>
      </c>
    </row>
    <row r="25" spans="1:17" ht="15" customHeight="1">
      <c r="A25" s="134" t="s">
        <v>77</v>
      </c>
      <c r="B25" s="110"/>
      <c r="C25" s="300">
        <v>-507.89762326999926</v>
      </c>
      <c r="D25" s="31"/>
      <c r="E25" s="300">
        <v>-511.43301262999921</v>
      </c>
      <c r="F25" s="300">
        <v>-420.06739822999998</v>
      </c>
      <c r="G25" s="300">
        <v>-374.38197299999956</v>
      </c>
      <c r="H25" s="31"/>
      <c r="I25" s="300">
        <v>-333.66366900873936</v>
      </c>
      <c r="J25" s="300">
        <v>-377.82856870000069</v>
      </c>
      <c r="K25" s="300">
        <v>-378.47727700000019</v>
      </c>
      <c r="L25" s="301"/>
      <c r="M25" s="300">
        <v>-420.06739822999998</v>
      </c>
      <c r="N25" s="300">
        <v>-377.82856870000069</v>
      </c>
      <c r="O25" s="31"/>
      <c r="P25" s="300">
        <v>-374.38197299999956</v>
      </c>
      <c r="Q25" s="300">
        <v>-378.47727700000019</v>
      </c>
    </row>
    <row r="26" spans="1:17" ht="15" customHeight="1">
      <c r="A26" s="134" t="s">
        <v>176</v>
      </c>
      <c r="B26" s="110"/>
      <c r="C26" s="300">
        <v>-1.5231000818403118E-3</v>
      </c>
      <c r="D26" s="31"/>
      <c r="E26" s="300">
        <v>0</v>
      </c>
      <c r="F26" s="300">
        <v>4.3779999999999291</v>
      </c>
      <c r="G26" s="300">
        <v>9.7700000000004366</v>
      </c>
      <c r="H26" s="31"/>
      <c r="I26" s="300">
        <v>-0.27087000000074113</v>
      </c>
      <c r="J26" s="300">
        <v>-1.4049386805372706</v>
      </c>
      <c r="K26" s="300">
        <v>2.9249783733689583</v>
      </c>
      <c r="L26" s="301"/>
      <c r="M26" s="300">
        <v>4.3779999999999291</v>
      </c>
      <c r="N26" s="300">
        <v>-1.4049386805372706</v>
      </c>
      <c r="O26" s="31"/>
      <c r="P26" s="300">
        <v>9.7700000000004366</v>
      </c>
      <c r="Q26" s="300">
        <v>2.9249783733689583</v>
      </c>
    </row>
    <row r="27" spans="1:17" ht="15" customHeight="1">
      <c r="A27" s="97"/>
      <c r="B27" s="110"/>
      <c r="C27" s="110"/>
      <c r="D27" s="110"/>
      <c r="E27" s="110"/>
      <c r="F27" s="110"/>
      <c r="G27" s="110"/>
      <c r="H27" s="110"/>
      <c r="I27" s="110"/>
      <c r="J27" s="110"/>
      <c r="K27" s="110"/>
      <c r="L27" s="123"/>
      <c r="M27" s="110"/>
      <c r="N27" s="110"/>
      <c r="O27" s="110"/>
      <c r="P27" s="110"/>
      <c r="Q27" s="110"/>
    </row>
  </sheetData>
  <mergeCells count="2">
    <mergeCell ref="E6:G6"/>
    <mergeCell ref="I6:K6"/>
  </mergeCells>
  <conditionalFormatting sqref="H7">
    <cfRule type="containsErrors" dxfId="155" priority="140">
      <formula>ISERROR(H7)</formula>
    </cfRule>
  </conditionalFormatting>
  <conditionalFormatting sqref="L8">
    <cfRule type="containsErrors" dxfId="154" priority="85">
      <formula>ISERROR(L8)</formula>
    </cfRule>
  </conditionalFormatting>
  <conditionalFormatting sqref="C18 C20">
    <cfRule type="containsErrors" dxfId="153" priority="147">
      <formula>ISERROR(C18)</formula>
    </cfRule>
  </conditionalFormatting>
  <conditionalFormatting sqref="F18 F20">
    <cfRule type="containsErrors" dxfId="152" priority="146">
      <formula>ISERROR(F18)</formula>
    </cfRule>
  </conditionalFormatting>
  <conditionalFormatting sqref="H21:H22">
    <cfRule type="containsErrors" dxfId="151" priority="138">
      <formula>ISERROR(H21)</formula>
    </cfRule>
  </conditionalFormatting>
  <conditionalFormatting sqref="D21:D22">
    <cfRule type="containsErrors" dxfId="150" priority="141">
      <formula>ISERROR(D21)</formula>
    </cfRule>
  </conditionalFormatting>
  <conditionalFormatting sqref="D23:D25">
    <cfRule type="containsErrors" dxfId="149" priority="131">
      <formula>ISERROR(D23)</formula>
    </cfRule>
  </conditionalFormatting>
  <conditionalFormatting sqref="D9:D20">
    <cfRule type="containsErrors" dxfId="148" priority="145">
      <formula>ISERROR(D9)</formula>
    </cfRule>
  </conditionalFormatting>
  <conditionalFormatting sqref="L9:L20">
    <cfRule type="containsErrors" dxfId="147" priority="135">
      <formula>ISERROR(L9)</formula>
    </cfRule>
  </conditionalFormatting>
  <conditionalFormatting sqref="L23:L25">
    <cfRule type="containsErrors" dxfId="146" priority="127">
      <formula>ISERROR(L23)</formula>
    </cfRule>
  </conditionalFormatting>
  <conditionalFormatting sqref="J21">
    <cfRule type="containsErrors" dxfId="145" priority="136">
      <formula>ISERROR(J21)</formula>
    </cfRule>
  </conditionalFormatting>
  <conditionalFormatting sqref="C21">
    <cfRule type="containsErrors" dxfId="144" priority="143">
      <formula>ISERROR(C21)</formula>
    </cfRule>
  </conditionalFormatting>
  <conditionalFormatting sqref="F21">
    <cfRule type="containsErrors" dxfId="143" priority="142">
      <formula>ISERROR(F21)</formula>
    </cfRule>
  </conditionalFormatting>
  <conditionalFormatting sqref="H9:H20">
    <cfRule type="containsErrors" dxfId="142" priority="139">
      <formula>ISERROR(H9)</formula>
    </cfRule>
  </conditionalFormatting>
  <conditionalFormatting sqref="J18 J20">
    <cfRule type="containsErrors" dxfId="141" priority="137">
      <formula>ISERROR(J18)</formula>
    </cfRule>
  </conditionalFormatting>
  <conditionalFormatting sqref="L21:L22">
    <cfRule type="containsErrors" dxfId="140" priority="134">
      <formula>ISERROR(L21)</formula>
    </cfRule>
  </conditionalFormatting>
  <conditionalFormatting sqref="H23:H25">
    <cfRule type="containsErrors" dxfId="139" priority="129">
      <formula>ISERROR(H23)</formula>
    </cfRule>
  </conditionalFormatting>
  <conditionalFormatting sqref="D8">
    <cfRule type="containsErrors" dxfId="138" priority="89">
      <formula>ISERROR(D8)</formula>
    </cfRule>
  </conditionalFormatting>
  <conditionalFormatting sqref="H8">
    <cfRule type="containsErrors" dxfId="137" priority="87">
      <formula>ISERROR(H8)</formula>
    </cfRule>
  </conditionalFormatting>
  <conditionalFormatting sqref="D26:D27">
    <cfRule type="containsErrors" dxfId="136" priority="82">
      <formula>ISERROR(D26)</formula>
    </cfRule>
  </conditionalFormatting>
  <conditionalFormatting sqref="L26:L27">
    <cfRule type="containsErrors" dxfId="135" priority="78">
      <formula>ISERROR(L26)</formula>
    </cfRule>
  </conditionalFormatting>
  <conditionalFormatting sqref="H26:H27">
    <cfRule type="containsErrors" dxfId="134" priority="80">
      <formula>ISERROR(H26)</formula>
    </cfRule>
  </conditionalFormatting>
  <conditionalFormatting sqref="B7">
    <cfRule type="containsErrors" dxfId="133" priority="70">
      <formula>ISERROR(B7)</formula>
    </cfRule>
  </conditionalFormatting>
  <conditionalFormatting sqref="B21:B22">
    <cfRule type="containsErrors" dxfId="132" priority="76">
      <formula>ISERROR(B21)</formula>
    </cfRule>
  </conditionalFormatting>
  <conditionalFormatting sqref="B23:B25">
    <cfRule type="containsErrors" dxfId="131" priority="75">
      <formula>ISERROR(B23)</formula>
    </cfRule>
  </conditionalFormatting>
  <conditionalFormatting sqref="B9:B20">
    <cfRule type="containsErrors" dxfId="130" priority="77">
      <formula>ISERROR(B9)</formula>
    </cfRule>
  </conditionalFormatting>
  <conditionalFormatting sqref="B8">
    <cfRule type="containsErrors" dxfId="129" priority="69">
      <formula>ISERROR(B8)</formula>
    </cfRule>
  </conditionalFormatting>
  <conditionalFormatting sqref="B26:B27">
    <cfRule type="containsErrors" dxfId="128" priority="68">
      <formula>ISERROR(B26)</formula>
    </cfRule>
  </conditionalFormatting>
  <conditionalFormatting sqref="N8:O8">
    <cfRule type="containsErrors" dxfId="127" priority="59">
      <formula>ISERROR(N8)</formula>
    </cfRule>
  </conditionalFormatting>
  <conditionalFormatting sqref="N21:O22">
    <cfRule type="containsErrors" dxfId="126" priority="66">
      <formula>ISERROR(N21)</formula>
    </cfRule>
  </conditionalFormatting>
  <conditionalFormatting sqref="N9:O20">
    <cfRule type="containsErrors" dxfId="125" priority="67">
      <formula>ISERROR(N9)</formula>
    </cfRule>
  </conditionalFormatting>
  <conditionalFormatting sqref="N23:O25">
    <cfRule type="containsErrors" dxfId="124" priority="65">
      <formula>ISERROR(N23)</formula>
    </cfRule>
  </conditionalFormatting>
  <conditionalFormatting sqref="N26:O27">
    <cfRule type="containsErrors" dxfId="123" priority="58">
      <formula>ISERROR(N26)</formula>
    </cfRule>
  </conditionalFormatting>
  <conditionalFormatting sqref="C8">
    <cfRule type="containsErrors" dxfId="122" priority="54">
      <formula>ISERROR(C8)</formula>
    </cfRule>
  </conditionalFormatting>
  <conditionalFormatting sqref="C9:C17">
    <cfRule type="containsErrors" dxfId="121" priority="55">
      <formula>ISERROR(C9)</formula>
    </cfRule>
  </conditionalFormatting>
  <conditionalFormatting sqref="C19">
    <cfRule type="containsErrors" dxfId="120" priority="52">
      <formula>ISERROR(C19)</formula>
    </cfRule>
  </conditionalFormatting>
  <conditionalFormatting sqref="C22">
    <cfRule type="containsErrors" dxfId="119" priority="51">
      <formula>ISERROR(C22)</formula>
    </cfRule>
  </conditionalFormatting>
  <conditionalFormatting sqref="C23">
    <cfRule type="containsErrors" dxfId="118" priority="50">
      <formula>ISERROR(C23)</formula>
    </cfRule>
  </conditionalFormatting>
  <conditionalFormatting sqref="C24">
    <cfRule type="containsErrors" dxfId="117" priority="49">
      <formula>ISERROR(C24)</formula>
    </cfRule>
  </conditionalFormatting>
  <conditionalFormatting sqref="C25">
    <cfRule type="containsErrors" dxfId="116" priority="48">
      <formula>ISERROR(C25)</formula>
    </cfRule>
  </conditionalFormatting>
  <conditionalFormatting sqref="C26:C27">
    <cfRule type="containsErrors" dxfId="115" priority="47">
      <formula>ISERROR(C26)</formula>
    </cfRule>
  </conditionalFormatting>
  <conditionalFormatting sqref="F8">
    <cfRule type="containsErrors" dxfId="114" priority="35">
      <formula>ISERROR(F8)</formula>
    </cfRule>
  </conditionalFormatting>
  <conditionalFormatting sqref="F9:F17">
    <cfRule type="containsErrors" dxfId="113" priority="36">
      <formula>ISERROR(F9)</formula>
    </cfRule>
  </conditionalFormatting>
  <conditionalFormatting sqref="F19">
    <cfRule type="containsErrors" dxfId="112" priority="34">
      <formula>ISERROR(F19)</formula>
    </cfRule>
  </conditionalFormatting>
  <conditionalFormatting sqref="F22">
    <cfRule type="containsErrors" dxfId="111" priority="33">
      <formula>ISERROR(F22)</formula>
    </cfRule>
  </conditionalFormatting>
  <conditionalFormatting sqref="F23:F25">
    <cfRule type="containsErrors" dxfId="110" priority="32">
      <formula>ISERROR(F23)</formula>
    </cfRule>
  </conditionalFormatting>
  <conditionalFormatting sqref="F26:F27">
    <cfRule type="containsErrors" dxfId="109" priority="31">
      <formula>ISERROR(F26)</formula>
    </cfRule>
  </conditionalFormatting>
  <conditionalFormatting sqref="J8">
    <cfRule type="containsErrors" dxfId="108" priority="26">
      <formula>ISERROR(J8)</formula>
    </cfRule>
  </conditionalFormatting>
  <conditionalFormatting sqref="J9:J17">
    <cfRule type="containsErrors" dxfId="107" priority="27">
      <formula>ISERROR(J9)</formula>
    </cfRule>
  </conditionalFormatting>
  <conditionalFormatting sqref="J19">
    <cfRule type="containsErrors" dxfId="106" priority="25">
      <formula>ISERROR(J19)</formula>
    </cfRule>
  </conditionalFormatting>
  <conditionalFormatting sqref="J22">
    <cfRule type="containsErrors" dxfId="105" priority="24">
      <formula>ISERROR(J22)</formula>
    </cfRule>
  </conditionalFormatting>
  <conditionalFormatting sqref="J23:J25">
    <cfRule type="containsErrors" dxfId="104" priority="23">
      <formula>ISERROR(J23)</formula>
    </cfRule>
  </conditionalFormatting>
  <conditionalFormatting sqref="J26:J27">
    <cfRule type="containsErrors" dxfId="103" priority="22">
      <formula>ISERROR(J26)</formula>
    </cfRule>
  </conditionalFormatting>
  <conditionalFormatting sqref="Q8">
    <cfRule type="containsErrors" dxfId="102" priority="14">
      <formula>ISERROR(Q8)</formula>
    </cfRule>
  </conditionalFormatting>
  <conditionalFormatting sqref="Q21:Q22">
    <cfRule type="containsErrors" dxfId="101" priority="20">
      <formula>ISERROR(Q21)</formula>
    </cfRule>
  </conditionalFormatting>
  <conditionalFormatting sqref="Q9:Q20">
    <cfRule type="containsErrors" dxfId="100" priority="21">
      <formula>ISERROR(Q9)</formula>
    </cfRule>
  </conditionalFormatting>
  <conditionalFormatting sqref="Q23:Q25">
    <cfRule type="containsErrors" dxfId="99" priority="19">
      <formula>ISERROR(Q23)</formula>
    </cfRule>
  </conditionalFormatting>
  <conditionalFormatting sqref="Q26:Q27">
    <cfRule type="containsErrors" dxfId="98" priority="13">
      <formula>ISERROR(Q26)</formula>
    </cfRule>
  </conditionalFormatting>
  <conditionalFormatting sqref="D7 F7">
    <cfRule type="containsErrors" dxfId="97" priority="4">
      <formula>ISERROR(D7)</formula>
    </cfRule>
  </conditionalFormatting>
  <conditionalFormatting sqref="C7">
    <cfRule type="containsErrors" dxfId="96" priority="2">
      <formula>ISERROR(C7)</formula>
    </cfRule>
  </conditionalFormatting>
  <conditionalFormatting sqref="J7">
    <cfRule type="containsErrors" dxfId="95" priority="1">
      <formula>ISERROR(J7)</formula>
    </cfRule>
  </conditionalFormatting>
  <printOptions horizontalCentered="1" verticalCentered="1"/>
  <pageMargins left="0.23622047244094491" right="0.23622047244094491" top="0.74803149606299213" bottom="0.74803149606299213" header="0.31496062992125984" footer="0.31496062992125984"/>
  <pageSetup paperSize="9" scale="85" orientation="landscape" errors="blank" r:id="rId1"/>
  <headerFooter scaleWithDoc="0">
    <oddHeader>&amp;LAddiko Bank AG&amp;R&amp;A</oddHeader>
    <oddFooter>Page &amp;P of &amp;N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5ABE0-3BDB-4887-9B06-2704D22A59BB}">
  <sheetPr>
    <tabColor rgb="FFFF4D5A"/>
    <pageSetUpPr fitToPage="1"/>
  </sheetPr>
  <dimension ref="A1:Q39"/>
  <sheetViews>
    <sheetView showGridLines="0" view="pageBreakPreview" zoomScale="80" zoomScaleNormal="100" zoomScaleSheetLayoutView="80" workbookViewId="0">
      <selection activeCell="O27" sqref="O27"/>
    </sheetView>
  </sheetViews>
  <sheetFormatPr defaultColWidth="11.42578125" defaultRowHeight="13.5"/>
  <cols>
    <col min="1" max="1" width="30.7109375" style="150" customWidth="1"/>
    <col min="2" max="2" width="1.7109375" style="41" customWidth="1"/>
    <col min="3" max="3" width="11.7109375" style="190" customWidth="1"/>
    <col min="4" max="4" width="1.7109375" style="41" customWidth="1"/>
    <col min="5" max="7" width="11.7109375" style="190" customWidth="1"/>
    <col min="8" max="8" width="1.7109375" style="41" customWidth="1"/>
    <col min="9" max="11" width="11.7109375" style="41" customWidth="1"/>
    <col min="12" max="12" width="1.7109375" style="150" customWidth="1"/>
    <col min="13" max="14" width="11.7109375" style="41" customWidth="1"/>
    <col min="15" max="15" width="1.7109375" style="41" customWidth="1"/>
    <col min="16" max="17" width="11.7109375" style="41" customWidth="1"/>
    <col min="18" max="16384" width="11.42578125" style="150"/>
  </cols>
  <sheetData>
    <row r="1" spans="1:17" ht="27.75">
      <c r="A1" s="275" t="s">
        <v>175</v>
      </c>
    </row>
    <row r="2" spans="1:17">
      <c r="A2" s="151"/>
    </row>
    <row r="3" spans="1:17">
      <c r="A3" s="235"/>
      <c r="B3" s="191"/>
      <c r="C3" s="219"/>
      <c r="D3" s="191"/>
      <c r="E3" s="219"/>
      <c r="F3" s="219"/>
      <c r="G3" s="219"/>
      <c r="H3" s="191"/>
      <c r="I3" s="219"/>
      <c r="J3" s="219"/>
      <c r="K3" s="219"/>
      <c r="L3" s="156"/>
      <c r="M3" s="219"/>
      <c r="N3" s="219"/>
      <c r="O3" s="219"/>
      <c r="P3" s="219"/>
      <c r="Q3" s="219"/>
    </row>
    <row r="4" spans="1:17">
      <c r="A4" s="236"/>
      <c r="B4" s="236"/>
      <c r="C4" s="236"/>
      <c r="D4" s="236"/>
      <c r="E4" s="236"/>
      <c r="F4" s="236"/>
      <c r="G4" s="236"/>
      <c r="H4" s="236"/>
      <c r="I4" s="236"/>
      <c r="J4" s="236"/>
      <c r="K4" s="236"/>
      <c r="L4" s="236"/>
      <c r="M4" s="236"/>
      <c r="N4" s="236"/>
      <c r="O4" s="236"/>
      <c r="P4" s="236"/>
      <c r="Q4" s="236"/>
    </row>
    <row r="5" spans="1:17">
      <c r="B5" s="150"/>
      <c r="C5" s="150"/>
      <c r="D5" s="150"/>
      <c r="E5" s="150"/>
      <c r="F5" s="150"/>
      <c r="G5" s="150"/>
      <c r="H5" s="150"/>
      <c r="I5" s="150"/>
      <c r="J5" s="150"/>
      <c r="K5" s="150"/>
      <c r="M5" s="150"/>
      <c r="N5" s="150"/>
      <c r="O5" s="150"/>
      <c r="P5" s="150"/>
      <c r="Q5" s="150"/>
    </row>
    <row r="6" spans="1:17">
      <c r="A6" s="193" t="s">
        <v>163</v>
      </c>
      <c r="B6" s="35"/>
      <c r="C6" s="293">
        <v>2017</v>
      </c>
      <c r="D6" s="1"/>
      <c r="E6" s="357" t="s">
        <v>135</v>
      </c>
      <c r="F6" s="357"/>
      <c r="G6" s="357"/>
      <c r="H6" s="156"/>
      <c r="I6" s="357" t="s">
        <v>136</v>
      </c>
      <c r="J6" s="357"/>
      <c r="K6" s="357"/>
      <c r="L6" s="2"/>
      <c r="M6" s="294" t="s">
        <v>13</v>
      </c>
      <c r="N6" s="294" t="s">
        <v>19</v>
      </c>
      <c r="O6" s="3"/>
      <c r="P6" s="294" t="s">
        <v>13</v>
      </c>
      <c r="Q6" s="294" t="s">
        <v>19</v>
      </c>
    </row>
    <row r="7" spans="1:17" ht="15" customHeight="1">
      <c r="A7" s="193" t="s">
        <v>94</v>
      </c>
      <c r="B7" s="5"/>
      <c r="C7" s="6" t="s">
        <v>88</v>
      </c>
      <c r="D7" s="5"/>
      <c r="E7" s="7" t="s">
        <v>143</v>
      </c>
      <c r="F7" s="141" t="s">
        <v>144</v>
      </c>
      <c r="G7" s="263" t="s">
        <v>145</v>
      </c>
      <c r="H7" s="156"/>
      <c r="I7" s="7" t="s">
        <v>143</v>
      </c>
      <c r="J7" s="142" t="s">
        <v>144</v>
      </c>
      <c r="K7" s="7" t="s">
        <v>145</v>
      </c>
      <c r="L7" s="8"/>
      <c r="M7" s="143" t="s">
        <v>147</v>
      </c>
      <c r="N7" s="7" t="s">
        <v>147</v>
      </c>
      <c r="O7" s="9"/>
      <c r="P7" s="143" t="s">
        <v>148</v>
      </c>
      <c r="Q7" s="7" t="s">
        <v>148</v>
      </c>
    </row>
    <row r="8" spans="1:17" ht="15" customHeight="1">
      <c r="A8" s="242" t="s">
        <v>22</v>
      </c>
      <c r="B8" s="114"/>
      <c r="C8" s="14">
        <v>223.75954000000002</v>
      </c>
      <c r="D8" s="33"/>
      <c r="E8" s="14">
        <v>52.115355599999987</v>
      </c>
      <c r="F8" s="14">
        <v>60.267788250000024</v>
      </c>
      <c r="G8" s="14">
        <v>61.235524150000003</v>
      </c>
      <c r="H8" s="33"/>
      <c r="I8" s="14">
        <v>60.419353789999995</v>
      </c>
      <c r="J8" s="14">
        <v>62.553936160000013</v>
      </c>
      <c r="K8" s="14">
        <v>63.308558879999993</v>
      </c>
      <c r="L8" s="303"/>
      <c r="M8" s="14">
        <v>112.38314385000001</v>
      </c>
      <c r="N8" s="14">
        <v>122.97328995000001</v>
      </c>
      <c r="O8" s="33"/>
      <c r="P8" s="14">
        <v>173.61866800000001</v>
      </c>
      <c r="Q8" s="14">
        <v>186.28184883</v>
      </c>
    </row>
    <row r="9" spans="1:17" ht="15" customHeight="1">
      <c r="A9" s="194" t="s">
        <v>0</v>
      </c>
      <c r="B9" s="110"/>
      <c r="C9" s="300">
        <v>165.28570000000002</v>
      </c>
      <c r="D9" s="31"/>
      <c r="E9" s="300">
        <v>38.590379849999991</v>
      </c>
      <c r="F9" s="300">
        <v>44.424991790000021</v>
      </c>
      <c r="G9" s="300">
        <v>44.605485359999989</v>
      </c>
      <c r="H9" s="31"/>
      <c r="I9" s="300">
        <v>44.851844689999993</v>
      </c>
      <c r="J9" s="300">
        <v>46.133319100000008</v>
      </c>
      <c r="K9" s="300">
        <v>45.681141249999996</v>
      </c>
      <c r="L9" s="301"/>
      <c r="M9" s="300">
        <v>83.015371640000012</v>
      </c>
      <c r="N9" s="300">
        <v>90.985163790000001</v>
      </c>
      <c r="O9" s="31"/>
      <c r="P9" s="300">
        <v>127.620857</v>
      </c>
      <c r="Q9" s="300">
        <v>136.66630504</v>
      </c>
    </row>
    <row r="10" spans="1:17" ht="15" customHeight="1">
      <c r="A10" s="194" t="s">
        <v>72</v>
      </c>
      <c r="B10" s="110"/>
      <c r="C10" s="304">
        <v>172.12243823789763</v>
      </c>
      <c r="D10" s="31"/>
      <c r="E10" s="300">
        <v>46.337124250729218</v>
      </c>
      <c r="F10" s="300">
        <v>49.625133864785155</v>
      </c>
      <c r="G10" s="300">
        <v>48.486395131098675</v>
      </c>
      <c r="H10" s="31"/>
      <c r="I10" s="300">
        <v>47.698089749247984</v>
      </c>
      <c r="J10" s="300">
        <v>49.180708969888386</v>
      </c>
      <c r="K10" s="300">
        <v>48.518209517642589</v>
      </c>
      <c r="L10" s="301"/>
      <c r="M10" s="300">
        <v>95.962258115514373</v>
      </c>
      <c r="N10" s="300">
        <v>96.87879871913637</v>
      </c>
      <c r="O10" s="31"/>
      <c r="P10" s="300">
        <v>144.44865324661305</v>
      </c>
      <c r="Q10" s="300">
        <v>145.39700823677896</v>
      </c>
    </row>
    <row r="11" spans="1:17" ht="15" customHeight="1">
      <c r="A11" s="194" t="s">
        <v>1</v>
      </c>
      <c r="B11" s="110"/>
      <c r="C11" s="300">
        <v>58.473839999999996</v>
      </c>
      <c r="D11" s="31"/>
      <c r="E11" s="300">
        <v>13.524975749999999</v>
      </c>
      <c r="F11" s="300">
        <v>15.9</v>
      </c>
      <c r="G11" s="300">
        <v>16.630038789999997</v>
      </c>
      <c r="H11" s="31"/>
      <c r="I11" s="300">
        <v>15.567509100000002</v>
      </c>
      <c r="J11" s="300">
        <v>16.420617059999998</v>
      </c>
      <c r="K11" s="300">
        <v>17.627417630000004</v>
      </c>
      <c r="L11" s="301"/>
      <c r="M11" s="300">
        <v>29.367772210000002</v>
      </c>
      <c r="N11" s="300">
        <v>31.98812616</v>
      </c>
      <c r="O11" s="31"/>
      <c r="P11" s="300">
        <v>45.997810999999999</v>
      </c>
      <c r="Q11" s="300">
        <v>49.615543790000004</v>
      </c>
    </row>
    <row r="12" spans="1:17" ht="15" customHeight="1">
      <c r="A12" s="134" t="s">
        <v>137</v>
      </c>
      <c r="B12" s="110"/>
      <c r="C12" s="300">
        <v>3.1827399999999999</v>
      </c>
      <c r="D12" s="31"/>
      <c r="E12" s="300">
        <v>64.14210168999999</v>
      </c>
      <c r="F12" s="300">
        <v>0.40954497000002732</v>
      </c>
      <c r="G12" s="300">
        <v>-3.1040610200000174</v>
      </c>
      <c r="H12" s="31"/>
      <c r="I12" s="300">
        <v>-2.1012092</v>
      </c>
      <c r="J12" s="300">
        <v>-1.1385176100000023</v>
      </c>
      <c r="K12" s="300">
        <v>-12.310762099999993</v>
      </c>
      <c r="L12" s="301"/>
      <c r="M12" s="300">
        <v>64.551646660000017</v>
      </c>
      <c r="N12" s="300">
        <v>-3.2397268100000023</v>
      </c>
      <c r="O12" s="31"/>
      <c r="P12" s="300">
        <v>61.44758564</v>
      </c>
      <c r="Q12" s="300">
        <v>-15.550488909999995</v>
      </c>
    </row>
    <row r="13" spans="1:17" ht="15" customHeight="1">
      <c r="A13" s="135" t="s">
        <v>2</v>
      </c>
      <c r="B13" s="114"/>
      <c r="C13" s="302">
        <v>226.9</v>
      </c>
      <c r="D13" s="33"/>
      <c r="E13" s="302">
        <v>116.2</v>
      </c>
      <c r="F13" s="302">
        <v>60.677333220000051</v>
      </c>
      <c r="G13" s="302">
        <v>58.2</v>
      </c>
      <c r="H13" s="33"/>
      <c r="I13" s="302">
        <v>58.318144589999996</v>
      </c>
      <c r="J13" s="302">
        <v>61.415418550000005</v>
      </c>
      <c r="K13" s="302">
        <v>50.997796780000016</v>
      </c>
      <c r="L13" s="303"/>
      <c r="M13" s="302">
        <v>176.93479051000003</v>
      </c>
      <c r="N13" s="302">
        <v>119.73356314</v>
      </c>
      <c r="O13" s="33"/>
      <c r="P13" s="302">
        <v>235.06625364000001</v>
      </c>
      <c r="Q13" s="302">
        <v>170.73135992000002</v>
      </c>
    </row>
    <row r="14" spans="1:17" ht="15" customHeight="1">
      <c r="A14" s="136" t="s">
        <v>3</v>
      </c>
      <c r="B14" s="114"/>
      <c r="C14" s="302">
        <v>-190.07767999999999</v>
      </c>
      <c r="D14" s="33"/>
      <c r="E14" s="302">
        <v>-46.326986240000004</v>
      </c>
      <c r="F14" s="302">
        <v>-46.611403259999996</v>
      </c>
      <c r="G14" s="302">
        <v>-47</v>
      </c>
      <c r="H14" s="33"/>
      <c r="I14" s="302">
        <v>-48.341059209999997</v>
      </c>
      <c r="J14" s="302">
        <v>-47.274968430000001</v>
      </c>
      <c r="K14" s="302">
        <v>-46.465551919999996</v>
      </c>
      <c r="L14" s="303"/>
      <c r="M14" s="302">
        <v>-92.9383895</v>
      </c>
      <c r="N14" s="302">
        <v>-95.616027639999999</v>
      </c>
      <c r="O14" s="33"/>
      <c r="P14" s="302">
        <v>-139.88686163</v>
      </c>
      <c r="Q14" s="302">
        <v>-142.08157955999999</v>
      </c>
    </row>
    <row r="15" spans="1:17" ht="15" customHeight="1">
      <c r="A15" s="136" t="s">
        <v>73</v>
      </c>
      <c r="B15" s="114"/>
      <c r="C15" s="302">
        <v>36.905292137036724</v>
      </c>
      <c r="D15" s="33"/>
      <c r="E15" s="302">
        <v>69.930471049999966</v>
      </c>
      <c r="F15" s="302">
        <v>14.065929960000062</v>
      </c>
      <c r="G15" s="302">
        <v>11.182990999999987</v>
      </c>
      <c r="H15" s="33"/>
      <c r="I15" s="302">
        <v>9.9770853799999983</v>
      </c>
      <c r="J15" s="302">
        <v>14.140450120000004</v>
      </c>
      <c r="K15" s="302">
        <v>4.53224486000002</v>
      </c>
      <c r="L15" s="303"/>
      <c r="M15" s="302">
        <v>83.996401010000028</v>
      </c>
      <c r="N15" s="302">
        <v>24.117535500000002</v>
      </c>
      <c r="O15" s="33"/>
      <c r="P15" s="302">
        <v>95.179392010000015</v>
      </c>
      <c r="Q15" s="302">
        <v>28.649780360000022</v>
      </c>
    </row>
    <row r="16" spans="1:17" ht="12.75" customHeight="1">
      <c r="A16" s="134" t="s">
        <v>74</v>
      </c>
      <c r="B16" s="110"/>
      <c r="C16" s="300">
        <v>-15.10704</v>
      </c>
      <c r="D16" s="31"/>
      <c r="E16" s="300">
        <v>10.879115070000001</v>
      </c>
      <c r="F16" s="300">
        <v>1.8028796299999978</v>
      </c>
      <c r="G16" s="300">
        <v>-8.069659399999999</v>
      </c>
      <c r="H16" s="31"/>
      <c r="I16" s="300">
        <v>3.7056512200000005</v>
      </c>
      <c r="J16" s="300">
        <v>-1.8</v>
      </c>
      <c r="K16" s="300">
        <v>-1.3463653399999997</v>
      </c>
      <c r="L16" s="301"/>
      <c r="M16" s="300">
        <v>12.681994699999999</v>
      </c>
      <c r="N16" s="300">
        <v>1.8556111</v>
      </c>
      <c r="O16" s="31"/>
      <c r="P16" s="300">
        <v>4.6123352999999998</v>
      </c>
      <c r="Q16" s="300">
        <v>0.50924576000000021</v>
      </c>
    </row>
    <row r="17" spans="1:17" ht="15" customHeight="1">
      <c r="A17" s="136" t="s">
        <v>46</v>
      </c>
      <c r="B17" s="114"/>
      <c r="C17" s="302">
        <v>21.798252137036727</v>
      </c>
      <c r="D17" s="33"/>
      <c r="E17" s="302">
        <v>80.809586119999963</v>
      </c>
      <c r="F17" s="302">
        <v>15.868809590000069</v>
      </c>
      <c r="G17" s="302">
        <v>3.1133315999999809</v>
      </c>
      <c r="H17" s="33"/>
      <c r="I17" s="302">
        <v>13.682736599999998</v>
      </c>
      <c r="J17" s="302">
        <v>12.290410000000005</v>
      </c>
      <c r="K17" s="302">
        <v>3.1858795200000181</v>
      </c>
      <c r="L17" s="303"/>
      <c r="M17" s="302">
        <v>96.678395710000032</v>
      </c>
      <c r="N17" s="302">
        <v>25.973146600000003</v>
      </c>
      <c r="O17" s="33"/>
      <c r="P17" s="302">
        <v>99.791727310000013</v>
      </c>
      <c r="Q17" s="302">
        <v>29.159026120000021</v>
      </c>
    </row>
    <row r="18" spans="1:17" ht="15" customHeight="1" thickBot="1">
      <c r="A18" s="137"/>
      <c r="B18" s="114"/>
      <c r="C18" s="121"/>
      <c r="D18" s="114"/>
      <c r="E18" s="121"/>
      <c r="F18" s="121"/>
      <c r="G18" s="121"/>
      <c r="H18" s="114"/>
      <c r="I18" s="121"/>
      <c r="J18" s="121"/>
      <c r="K18" s="121"/>
      <c r="L18" s="122"/>
      <c r="M18" s="121"/>
      <c r="N18" s="121"/>
      <c r="O18" s="114"/>
      <c r="P18" s="121"/>
      <c r="Q18" s="121"/>
    </row>
    <row r="19" spans="1:17" ht="15" customHeight="1" thickBot="1">
      <c r="A19" s="137" t="s">
        <v>5</v>
      </c>
      <c r="B19" s="114"/>
      <c r="C19" s="121">
        <v>6485.49647</v>
      </c>
      <c r="D19" s="114"/>
      <c r="E19" s="121">
        <v>6206.0472940899999</v>
      </c>
      <c r="F19" s="121">
        <v>6226.1949046600002</v>
      </c>
      <c r="G19" s="121">
        <v>6243.8783270499998</v>
      </c>
      <c r="H19" s="114"/>
      <c r="I19" s="121">
        <v>6108.3581286499975</v>
      </c>
      <c r="J19" s="121">
        <v>6188.8492740000002</v>
      </c>
      <c r="K19" s="121">
        <v>6181.7838076099997</v>
      </c>
      <c r="L19" s="122"/>
      <c r="M19" s="121">
        <v>6226.1949046600002</v>
      </c>
      <c r="N19" s="121">
        <v>6188.8492740000002</v>
      </c>
      <c r="O19" s="114"/>
      <c r="P19" s="121">
        <v>6243.8783270499998</v>
      </c>
      <c r="Q19" s="121">
        <v>6181.7838076099997</v>
      </c>
    </row>
    <row r="20" spans="1:17" ht="15" customHeight="1">
      <c r="A20" s="88"/>
      <c r="B20" s="114"/>
      <c r="C20" s="114"/>
      <c r="D20" s="114"/>
      <c r="E20" s="114"/>
      <c r="F20" s="114"/>
      <c r="G20" s="114"/>
      <c r="H20" s="114"/>
      <c r="I20" s="114"/>
      <c r="J20" s="114"/>
      <c r="K20" s="114"/>
      <c r="L20" s="122"/>
      <c r="M20" s="114"/>
      <c r="N20" s="114"/>
      <c r="O20" s="114"/>
      <c r="P20" s="114"/>
      <c r="Q20" s="114"/>
    </row>
    <row r="21" spans="1:17" ht="15" customHeight="1" thickBot="1">
      <c r="A21" s="138" t="s">
        <v>75</v>
      </c>
      <c r="B21" s="129"/>
      <c r="C21" s="130"/>
      <c r="D21" s="129"/>
      <c r="E21" s="130"/>
      <c r="F21" s="130"/>
      <c r="G21" s="130"/>
      <c r="H21" s="129"/>
      <c r="I21" s="130"/>
      <c r="J21" s="130"/>
      <c r="K21" s="130"/>
      <c r="L21" s="131"/>
      <c r="M21" s="130"/>
      <c r="N21" s="130"/>
      <c r="O21" s="129"/>
      <c r="P21" s="130"/>
      <c r="Q21" s="130"/>
    </row>
    <row r="22" spans="1:17" ht="15" customHeight="1">
      <c r="A22" s="133" t="s">
        <v>50</v>
      </c>
      <c r="B22" s="110"/>
      <c r="C22" s="115">
        <v>3757.1801349799998</v>
      </c>
      <c r="D22" s="110"/>
      <c r="E22" s="115">
        <v>3799.6182621299999</v>
      </c>
      <c r="F22" s="115">
        <v>3786.4014450199998</v>
      </c>
      <c r="G22" s="115">
        <v>3836.773549</v>
      </c>
      <c r="H22" s="110"/>
      <c r="I22" s="115">
        <v>3879.2406564000003</v>
      </c>
      <c r="J22" s="115">
        <v>3906.1068427199998</v>
      </c>
      <c r="K22" s="115">
        <v>3913.7062181399997</v>
      </c>
      <c r="L22" s="123"/>
      <c r="M22" s="115">
        <v>3786.4014450199998</v>
      </c>
      <c r="N22" s="115">
        <v>3906.1068427199998</v>
      </c>
      <c r="O22" s="110"/>
      <c r="P22" s="115">
        <v>3836.773549</v>
      </c>
      <c r="Q22" s="115">
        <v>3913.7062181399997</v>
      </c>
    </row>
    <row r="23" spans="1:17" ht="15" customHeight="1">
      <c r="A23" s="194" t="s">
        <v>33</v>
      </c>
      <c r="B23" s="110"/>
      <c r="C23" s="126">
        <v>3561.9966597294092</v>
      </c>
      <c r="D23" s="110"/>
      <c r="E23" s="126">
        <v>3593.8159717029803</v>
      </c>
      <c r="F23" s="126">
        <v>3705.0199769590399</v>
      </c>
      <c r="G23" s="126">
        <v>3734.20465481776</v>
      </c>
      <c r="H23" s="110"/>
      <c r="I23" s="126">
        <v>3841.3867183108896</v>
      </c>
      <c r="J23" s="126">
        <v>3875.0707751224795</v>
      </c>
      <c r="K23" s="126">
        <v>3896.3157573419903</v>
      </c>
      <c r="L23" s="123"/>
      <c r="M23" s="126">
        <v>3705.0199769590399</v>
      </c>
      <c r="N23" s="126">
        <v>3875.0707751224795</v>
      </c>
      <c r="O23" s="110"/>
      <c r="P23" s="126">
        <v>3734.20465481776</v>
      </c>
      <c r="Q23" s="126">
        <v>3896.3157573419903</v>
      </c>
    </row>
    <row r="24" spans="1:17" ht="15" customHeight="1">
      <c r="A24" s="134" t="s">
        <v>76</v>
      </c>
      <c r="B24" s="110"/>
      <c r="C24" s="126"/>
      <c r="D24" s="110"/>
      <c r="E24" s="126">
        <v>307.77365008007996</v>
      </c>
      <c r="F24" s="126">
        <v>390.69626097503999</v>
      </c>
      <c r="G24" s="126">
        <v>370.73849994487989</v>
      </c>
      <c r="H24" s="110"/>
      <c r="I24" s="126">
        <v>357.89590757530004</v>
      </c>
      <c r="J24" s="126">
        <v>437.81490853436992</v>
      </c>
      <c r="K24" s="126">
        <v>387.19985389033002</v>
      </c>
      <c r="L24" s="123"/>
      <c r="M24" s="126">
        <v>698.46991105511995</v>
      </c>
      <c r="N24" s="126">
        <v>795.71081610966996</v>
      </c>
      <c r="O24" s="110"/>
      <c r="P24" s="126">
        <v>1069.2084109999998</v>
      </c>
      <c r="Q24" s="126">
        <v>1182.91067</v>
      </c>
    </row>
    <row r="25" spans="1:17" ht="15" customHeight="1">
      <c r="A25" s="134" t="s">
        <v>77</v>
      </c>
      <c r="B25" s="110"/>
      <c r="C25" s="126">
        <v>5521.2122901900002</v>
      </c>
      <c r="D25" s="110"/>
      <c r="E25" s="126">
        <v>5251.8442850400006</v>
      </c>
      <c r="F25" s="126">
        <v>5274.0882530099998</v>
      </c>
      <c r="G25" s="126">
        <v>5287.391541</v>
      </c>
      <c r="H25" s="110"/>
      <c r="I25" s="126">
        <v>5187.88011732</v>
      </c>
      <c r="J25" s="126">
        <v>5246.4804122800006</v>
      </c>
      <c r="K25" s="126">
        <v>5218.7681708600003</v>
      </c>
      <c r="L25" s="123"/>
      <c r="M25" s="126">
        <v>5274.0882530099998</v>
      </c>
      <c r="N25" s="126">
        <v>5246.4804122800006</v>
      </c>
      <c r="O25" s="110"/>
      <c r="P25" s="126">
        <v>5287.391541</v>
      </c>
      <c r="Q25" s="126">
        <v>5218.7681708600003</v>
      </c>
    </row>
    <row r="26" spans="1:17" ht="15" customHeight="1">
      <c r="A26" s="134" t="s">
        <v>176</v>
      </c>
      <c r="B26" s="110"/>
      <c r="C26" s="126">
        <v>4059.6400000000003</v>
      </c>
      <c r="D26" s="110"/>
      <c r="E26" s="126">
        <v>3974.7305603459681</v>
      </c>
      <c r="F26" s="126">
        <v>3988.6716815096065</v>
      </c>
      <c r="G26" s="126">
        <v>3953.8289718780065</v>
      </c>
      <c r="H26" s="110"/>
      <c r="I26" s="126">
        <v>3973.8813404502039</v>
      </c>
      <c r="J26" s="126">
        <v>4015.3003085457995</v>
      </c>
      <c r="K26" s="126">
        <v>4078.9675124287778</v>
      </c>
      <c r="L26" s="123"/>
      <c r="M26" s="126">
        <v>3988.6716815096065</v>
      </c>
      <c r="N26" s="126">
        <v>4015.3003085457995</v>
      </c>
      <c r="O26" s="110"/>
      <c r="P26" s="126">
        <v>3953.8289718780065</v>
      </c>
      <c r="Q26" s="126">
        <v>4078.9675124287778</v>
      </c>
    </row>
    <row r="27" spans="1:17" ht="15" customHeight="1">
      <c r="A27" s="139"/>
      <c r="B27" s="114"/>
      <c r="C27" s="129"/>
      <c r="D27" s="114"/>
      <c r="E27" s="129"/>
      <c r="F27" s="129"/>
      <c r="G27" s="129"/>
      <c r="H27" s="114"/>
      <c r="I27" s="129"/>
      <c r="J27" s="129"/>
      <c r="K27" s="129"/>
      <c r="L27" s="122"/>
      <c r="M27" s="129"/>
      <c r="N27" s="129"/>
      <c r="O27" s="114"/>
      <c r="P27" s="129"/>
      <c r="Q27" s="129"/>
    </row>
    <row r="28" spans="1:17" ht="15" customHeight="1" thickBot="1">
      <c r="A28" s="140" t="s">
        <v>10</v>
      </c>
      <c r="B28" s="114"/>
      <c r="C28" s="121"/>
      <c r="D28" s="114"/>
      <c r="E28" s="121"/>
      <c r="F28" s="121"/>
      <c r="G28" s="121"/>
      <c r="H28" s="114"/>
      <c r="I28" s="121"/>
      <c r="J28" s="121"/>
      <c r="K28" s="121"/>
      <c r="L28" s="122"/>
      <c r="M28" s="121"/>
      <c r="N28" s="121"/>
      <c r="O28" s="114"/>
      <c r="P28" s="121"/>
      <c r="Q28" s="121"/>
    </row>
    <row r="29" spans="1:17" ht="12" customHeight="1">
      <c r="A29" s="134" t="s">
        <v>87</v>
      </c>
      <c r="B29" s="110"/>
      <c r="C29" s="26">
        <v>2.4E-2</v>
      </c>
      <c r="D29" s="110"/>
      <c r="E29" s="26">
        <v>2.4662946021506038E-2</v>
      </c>
      <c r="F29" s="26">
        <v>2.8665489464303234E-2</v>
      </c>
      <c r="G29" s="26">
        <v>2.8382738650398604E-2</v>
      </c>
      <c r="H29" s="110"/>
      <c r="I29" s="26">
        <v>2.9672487928389245E-2</v>
      </c>
      <c r="J29" s="26">
        <v>3.0094675952309965E-2</v>
      </c>
      <c r="K29" s="26">
        <v>2.9300838748076038E-2</v>
      </c>
      <c r="L29" s="123"/>
      <c r="M29" s="26">
        <v>2.6339010873094926E-2</v>
      </c>
      <c r="N29" s="26">
        <v>2.9734887470178335E-2</v>
      </c>
      <c r="O29" s="38"/>
      <c r="P29" s="26">
        <v>2.6808640809739697E-2</v>
      </c>
      <c r="Q29" s="26">
        <v>2.9629328779076775E-2</v>
      </c>
    </row>
    <row r="30" spans="1:17" ht="15" customHeight="1">
      <c r="A30" s="134" t="s">
        <v>29</v>
      </c>
      <c r="B30" s="110"/>
      <c r="C30" s="26">
        <v>0.84947296548786244</v>
      </c>
      <c r="D30" s="110"/>
      <c r="E30" s="26">
        <v>0.88893159619925943</v>
      </c>
      <c r="F30" s="26">
        <v>0.77340490854996624</v>
      </c>
      <c r="G30" s="26">
        <v>0.76668686651553708</v>
      </c>
      <c r="H30" s="110"/>
      <c r="I30" s="26">
        <v>0.80009229125520576</v>
      </c>
      <c r="J30" s="26">
        <v>0.75574730116231892</v>
      </c>
      <c r="K30" s="26">
        <v>0.73395371403216503</v>
      </c>
      <c r="L30" s="123"/>
      <c r="M30" s="26">
        <v>0.82697801748673883</v>
      </c>
      <c r="N30" s="26">
        <v>0.77753492387555656</v>
      </c>
      <c r="O30" s="38"/>
      <c r="P30" s="26">
        <v>0.80571325216018819</v>
      </c>
      <c r="Q30" s="26">
        <v>0.76272369236394588</v>
      </c>
    </row>
    <row r="31" spans="1:17" ht="15" customHeight="1">
      <c r="A31" s="134" t="s">
        <v>30</v>
      </c>
      <c r="B31" s="110"/>
      <c r="C31" s="26">
        <v>-2.898746772026185E-3</v>
      </c>
      <c r="D31" s="110"/>
      <c r="E31" s="26">
        <v>2.111015393229828E-3</v>
      </c>
      <c r="F31" s="26">
        <v>3.4691016061690652E-4</v>
      </c>
      <c r="G31" s="26">
        <v>-1.5304725701542551E-3</v>
      </c>
      <c r="H31" s="110"/>
      <c r="I31" s="26">
        <v>6.9359035495041499E-4</v>
      </c>
      <c r="J31" s="26">
        <v>-3.444315703587944E-4</v>
      </c>
      <c r="K31" s="26">
        <v>-2.5414515497876154E-4</v>
      </c>
      <c r="L31" s="123"/>
      <c r="M31" s="26">
        <v>2.4402698577939792E-3</v>
      </c>
      <c r="N31" s="26">
        <v>3.4546891617497582E-4</v>
      </c>
      <c r="O31" s="38"/>
      <c r="P31" s="26">
        <v>8.7101241481757883E-4</v>
      </c>
      <c r="Q31" s="26">
        <v>9.6127209125478554E-5</v>
      </c>
    </row>
    <row r="32" spans="1:17" ht="15" customHeight="1">
      <c r="A32" s="134" t="s">
        <v>36</v>
      </c>
      <c r="B32" s="110"/>
      <c r="C32" s="26">
        <v>0.6805009366612681</v>
      </c>
      <c r="D32" s="110"/>
      <c r="E32" s="233">
        <v>0.75211563027919237</v>
      </c>
      <c r="F32" s="26">
        <v>0.77010476269626738</v>
      </c>
      <c r="G32" s="26">
        <v>0.76138031229192271</v>
      </c>
      <c r="H32" s="110"/>
      <c r="I32" s="233">
        <v>0.79597588165882949</v>
      </c>
      <c r="J32" s="26">
        <v>0.80055207366744652</v>
      </c>
      <c r="K32" s="26">
        <v>0.79532815819061342</v>
      </c>
      <c r="L32" s="123"/>
      <c r="M32" s="233">
        <v>0.77010476269626738</v>
      </c>
      <c r="N32" s="26">
        <v>0.80055207366744652</v>
      </c>
      <c r="O32" s="38"/>
      <c r="P32" s="26">
        <v>0.76138031229192271</v>
      </c>
      <c r="Q32" s="26">
        <v>0.79532815819061342</v>
      </c>
    </row>
    <row r="33" spans="1:17" ht="15" customHeight="1">
      <c r="A33" s="134" t="s">
        <v>79</v>
      </c>
      <c r="B33" s="110"/>
      <c r="C33" s="26">
        <v>0.11639175110112324</v>
      </c>
      <c r="D33" s="110"/>
      <c r="E33" s="26">
        <v>0.10982507734827554</v>
      </c>
      <c r="F33" s="26">
        <v>0.10196677493829186</v>
      </c>
      <c r="G33" s="26">
        <v>9.0766526435253861E-2</v>
      </c>
      <c r="H33" s="110"/>
      <c r="I33" s="26">
        <v>7.4224849027138579E-2</v>
      </c>
      <c r="J33" s="26">
        <v>6.1335131536807516E-2</v>
      </c>
      <c r="K33" s="26">
        <v>5.9901288173449169E-2</v>
      </c>
      <c r="L33" s="123"/>
      <c r="M33" s="26">
        <v>0.10196677493829186</v>
      </c>
      <c r="N33" s="26">
        <v>6.1335131536807516E-2</v>
      </c>
      <c r="O33" s="38"/>
      <c r="P33" s="26">
        <v>9.0766526435253861E-2</v>
      </c>
      <c r="Q33" s="26">
        <v>5.9901288173449169E-2</v>
      </c>
    </row>
    <row r="34" spans="1:17" ht="15" customHeight="1">
      <c r="A34" s="134" t="s">
        <v>37</v>
      </c>
      <c r="B34" s="110"/>
      <c r="C34" s="26">
        <v>0.66953701072393956</v>
      </c>
      <c r="D34" s="110"/>
      <c r="E34" s="26">
        <v>0.69845591804333851</v>
      </c>
      <c r="F34" s="26">
        <v>0.70728435639707632</v>
      </c>
      <c r="G34" s="26">
        <v>0.76200430434217903</v>
      </c>
      <c r="H34" s="110"/>
      <c r="I34" s="26">
        <v>0.75801973053861449</v>
      </c>
      <c r="J34" s="26">
        <v>0.73209735474645932</v>
      </c>
      <c r="K34" s="26">
        <v>0.75293470941395946</v>
      </c>
      <c r="L34" s="123"/>
      <c r="M34" s="26">
        <v>0.70728435639707632</v>
      </c>
      <c r="N34" s="26">
        <v>0.73209735474645932</v>
      </c>
      <c r="O34" s="38"/>
      <c r="P34" s="26">
        <v>0.76200430434217903</v>
      </c>
      <c r="Q34" s="26">
        <v>0.75293470941395946</v>
      </c>
    </row>
    <row r="35" spans="1:17" ht="15" customHeight="1">
      <c r="A35" s="134" t="s">
        <v>80</v>
      </c>
      <c r="B35" s="110"/>
      <c r="C35" s="26">
        <v>0.47799999999999998</v>
      </c>
      <c r="D35" s="110"/>
      <c r="E35" s="26">
        <v>0.47762173763321936</v>
      </c>
      <c r="F35" s="26">
        <v>0.46998424418589807</v>
      </c>
      <c r="G35" s="26">
        <v>0.43828794490662071</v>
      </c>
      <c r="H35" s="110"/>
      <c r="I35" s="26">
        <v>0.44719580441088053</v>
      </c>
      <c r="J35" s="26">
        <v>0.48916871910815901</v>
      </c>
      <c r="K35" s="26">
        <v>0.48698030579950058</v>
      </c>
      <c r="L35" s="123"/>
      <c r="M35" s="26">
        <v>0.46998424418589807</v>
      </c>
      <c r="N35" s="26">
        <v>0.48916871910815901</v>
      </c>
      <c r="O35" s="38"/>
      <c r="P35" s="26">
        <v>0.43828794490662071</v>
      </c>
      <c r="Q35" s="26">
        <v>0.48698030579950058</v>
      </c>
    </row>
    <row r="36" spans="1:17" ht="15" customHeight="1">
      <c r="A36" s="134" t="s">
        <v>81</v>
      </c>
      <c r="B36" s="110"/>
      <c r="C36" s="26">
        <v>-4.2413063373142497E-3</v>
      </c>
      <c r="D36" s="110"/>
      <c r="E36" s="26">
        <v>3.0406372079147962E-3</v>
      </c>
      <c r="F36" s="26">
        <v>4.9401840038081448E-4</v>
      </c>
      <c r="G36" s="26">
        <v>-2.1694893754196595E-3</v>
      </c>
      <c r="H36" s="110"/>
      <c r="I36" s="26">
        <v>9.6601556129661951E-4</v>
      </c>
      <c r="J36" s="26">
        <v>-4.7950503753163077E-4</v>
      </c>
      <c r="K36" s="26">
        <v>-3.4649295447489187E-4</v>
      </c>
      <c r="L36" s="123"/>
      <c r="M36" s="26">
        <v>3.4903303072052741E-3</v>
      </c>
      <c r="N36" s="26">
        <v>4.8568619422993122E-4</v>
      </c>
      <c r="O36" s="38"/>
      <c r="P36" s="26">
        <v>1.258903050754283E-3</v>
      </c>
      <c r="Q36" s="26">
        <v>1.3291996106970288E-4</v>
      </c>
    </row>
    <row r="37" spans="1:17" ht="15" customHeight="1">
      <c r="A37" s="134" t="s">
        <v>82</v>
      </c>
      <c r="B37" s="110"/>
      <c r="C37" s="26">
        <v>4.8402495823430966E-2</v>
      </c>
      <c r="D37" s="110"/>
      <c r="E37" s="26">
        <v>4.6827053481180436E-2</v>
      </c>
      <c r="F37" s="26">
        <v>4.6471382726499297E-2</v>
      </c>
      <c r="G37" s="26">
        <v>4.5390527291755141E-2</v>
      </c>
      <c r="H37" s="110"/>
      <c r="I37" s="26">
        <v>4.5502074836092483E-2</v>
      </c>
      <c r="J37" s="26">
        <v>4.4942543165775645E-2</v>
      </c>
      <c r="K37" s="26">
        <v>4.4275761414943375E-2</v>
      </c>
      <c r="L37" s="123"/>
      <c r="M37" s="26">
        <v>4.6394776700390175E-2</v>
      </c>
      <c r="N37" s="26">
        <v>4.534357448743332E-2</v>
      </c>
      <c r="O37" s="38"/>
      <c r="P37" s="26">
        <v>4.6233338428381829E-2</v>
      </c>
      <c r="Q37" s="26">
        <v>4.5112515425459042E-2</v>
      </c>
    </row>
    <row r="38" spans="1:17">
      <c r="A38" s="195" t="s">
        <v>141</v>
      </c>
    </row>
    <row r="39" spans="1:17" s="195" customFormat="1">
      <c r="A39" s="196"/>
      <c r="B39" s="197"/>
      <c r="C39" s="198"/>
      <c r="D39" s="197"/>
      <c r="E39" s="198"/>
      <c r="F39" s="198"/>
      <c r="G39" s="198"/>
      <c r="H39" s="197"/>
      <c r="I39" s="197"/>
      <c r="J39" s="197"/>
      <c r="K39" s="197"/>
      <c r="M39" s="197"/>
      <c r="N39" s="197"/>
      <c r="O39" s="197"/>
      <c r="P39" s="197"/>
      <c r="Q39" s="197"/>
    </row>
  </sheetData>
  <mergeCells count="2">
    <mergeCell ref="E6:G6"/>
    <mergeCell ref="I6:K6"/>
  </mergeCells>
  <conditionalFormatting sqref="L29:L36 H7">
    <cfRule type="containsErrors" dxfId="94" priority="148">
      <formula>ISERROR(H7)</formula>
    </cfRule>
  </conditionalFormatting>
  <conditionalFormatting sqref="L8">
    <cfRule type="containsErrors" dxfId="93" priority="127">
      <formula>ISERROR(L8)</formula>
    </cfRule>
  </conditionalFormatting>
  <conditionalFormatting sqref="D21:D22">
    <cfRule type="containsErrors" dxfId="92" priority="183">
      <formula>ISERROR(D21)</formula>
    </cfRule>
  </conditionalFormatting>
  <conditionalFormatting sqref="D23:D25">
    <cfRule type="containsErrors" dxfId="91" priority="173">
      <formula>ISERROR(D23)</formula>
    </cfRule>
  </conditionalFormatting>
  <conditionalFormatting sqref="D9:D20">
    <cfRule type="containsErrors" dxfId="90" priority="187">
      <formula>ISERROR(D9)</formula>
    </cfRule>
  </conditionalFormatting>
  <conditionalFormatting sqref="L9:L20">
    <cfRule type="containsErrors" dxfId="89" priority="177">
      <formula>ISERROR(L9)</formula>
    </cfRule>
  </conditionalFormatting>
  <conditionalFormatting sqref="L23:L25">
    <cfRule type="containsErrors" dxfId="88" priority="169">
      <formula>ISERROR(L23)</formula>
    </cfRule>
  </conditionalFormatting>
  <conditionalFormatting sqref="L21:L22">
    <cfRule type="containsErrors" dxfId="87" priority="176">
      <formula>ISERROR(L21)</formula>
    </cfRule>
  </conditionalFormatting>
  <conditionalFormatting sqref="L28">
    <cfRule type="containsErrors" dxfId="86" priority="162">
      <formula>ISERROR(L28)</formula>
    </cfRule>
  </conditionalFormatting>
  <conditionalFormatting sqref="D28">
    <cfRule type="containsErrors" dxfId="85" priority="166">
      <formula>ISERROR(D28)</formula>
    </cfRule>
  </conditionalFormatting>
  <conditionalFormatting sqref="L27">
    <cfRule type="containsErrors" dxfId="84" priority="155">
      <formula>ISERROR(L27)</formula>
    </cfRule>
  </conditionalFormatting>
  <conditionalFormatting sqref="D27">
    <cfRule type="containsErrors" dxfId="83" priority="159">
      <formula>ISERROR(D27)</formula>
    </cfRule>
  </conditionalFormatting>
  <conditionalFormatting sqref="D29:D36">
    <cfRule type="containsErrors" dxfId="82" priority="152">
      <formula>ISERROR(D29)</formula>
    </cfRule>
  </conditionalFormatting>
  <conditionalFormatting sqref="L37">
    <cfRule type="containsErrors" dxfId="81" priority="141">
      <formula>ISERROR(L37)</formula>
    </cfRule>
  </conditionalFormatting>
  <conditionalFormatting sqref="D37">
    <cfRule type="containsErrors" dxfId="80" priority="145">
      <formula>ISERROR(D37)</formula>
    </cfRule>
  </conditionalFormatting>
  <conditionalFormatting sqref="D8">
    <cfRule type="containsErrors" dxfId="79" priority="131">
      <formula>ISERROR(D8)</formula>
    </cfRule>
  </conditionalFormatting>
  <conditionalFormatting sqref="D26">
    <cfRule type="containsErrors" dxfId="78" priority="124">
      <formula>ISERROR(D26)</formula>
    </cfRule>
  </conditionalFormatting>
  <conditionalFormatting sqref="L26">
    <cfRule type="containsErrors" dxfId="77" priority="120">
      <formula>ISERROR(L26)</formula>
    </cfRule>
  </conditionalFormatting>
  <conditionalFormatting sqref="B7">
    <cfRule type="containsErrors" dxfId="76" priority="112">
      <formula>ISERROR(B7)</formula>
    </cfRule>
  </conditionalFormatting>
  <conditionalFormatting sqref="B21:B22">
    <cfRule type="containsErrors" dxfId="75" priority="118">
      <formula>ISERROR(B21)</formula>
    </cfRule>
  </conditionalFormatting>
  <conditionalFormatting sqref="B23:B25">
    <cfRule type="containsErrors" dxfId="74" priority="117">
      <formula>ISERROR(B23)</formula>
    </cfRule>
  </conditionalFormatting>
  <conditionalFormatting sqref="B9:B20">
    <cfRule type="containsErrors" dxfId="73" priority="119">
      <formula>ISERROR(B9)</formula>
    </cfRule>
  </conditionalFormatting>
  <conditionalFormatting sqref="B28">
    <cfRule type="containsErrors" dxfId="72" priority="116">
      <formula>ISERROR(B28)</formula>
    </cfRule>
  </conditionalFormatting>
  <conditionalFormatting sqref="B27">
    <cfRule type="containsErrors" dxfId="71" priority="115">
      <formula>ISERROR(B27)</formula>
    </cfRule>
  </conditionalFormatting>
  <conditionalFormatting sqref="B29:B36">
    <cfRule type="containsErrors" dxfId="70" priority="114">
      <formula>ISERROR(B29)</formula>
    </cfRule>
  </conditionalFormatting>
  <conditionalFormatting sqref="B37">
    <cfRule type="containsErrors" dxfId="69" priority="113">
      <formula>ISERROR(B37)</formula>
    </cfRule>
  </conditionalFormatting>
  <conditionalFormatting sqref="B8">
    <cfRule type="containsErrors" dxfId="68" priority="111">
      <formula>ISERROR(B8)</formula>
    </cfRule>
  </conditionalFormatting>
  <conditionalFormatting sqref="B26">
    <cfRule type="containsErrors" dxfId="67" priority="110">
      <formula>ISERROR(B26)</formula>
    </cfRule>
  </conditionalFormatting>
  <conditionalFormatting sqref="N29:O36">
    <cfRule type="containsErrors" dxfId="66" priority="94">
      <formula>ISERROR(N29)</formula>
    </cfRule>
  </conditionalFormatting>
  <conditionalFormatting sqref="N8:O8">
    <cfRule type="containsErrors" dxfId="65" priority="92">
      <formula>ISERROR(N8)</formula>
    </cfRule>
  </conditionalFormatting>
  <conditionalFormatting sqref="N21:O22">
    <cfRule type="containsErrors" dxfId="64" priority="98">
      <formula>ISERROR(N21)</formula>
    </cfRule>
  </conditionalFormatting>
  <conditionalFormatting sqref="N9:O9 N11:O20 O10">
    <cfRule type="containsErrors" dxfId="63" priority="99">
      <formula>ISERROR(N9)</formula>
    </cfRule>
  </conditionalFormatting>
  <conditionalFormatting sqref="N23:O25">
    <cfRule type="containsErrors" dxfId="62" priority="97">
      <formula>ISERROR(N23)</formula>
    </cfRule>
  </conditionalFormatting>
  <conditionalFormatting sqref="N28:O28">
    <cfRule type="containsErrors" dxfId="61" priority="96">
      <formula>ISERROR(N28)</formula>
    </cfRule>
  </conditionalFormatting>
  <conditionalFormatting sqref="N27:O27">
    <cfRule type="containsErrors" dxfId="60" priority="95">
      <formula>ISERROR(N27)</formula>
    </cfRule>
  </conditionalFormatting>
  <conditionalFormatting sqref="N37:O37">
    <cfRule type="containsErrors" dxfId="59" priority="93">
      <formula>ISERROR(N37)</formula>
    </cfRule>
  </conditionalFormatting>
  <conditionalFormatting sqref="N26:O26">
    <cfRule type="containsErrors" dxfId="58" priority="91">
      <formula>ISERROR(N26)</formula>
    </cfRule>
  </conditionalFormatting>
  <conditionalFormatting sqref="C9:C12 C14 C16 C18:C20">
    <cfRule type="containsErrors" dxfId="57" priority="89">
      <formula>ISERROR(C9)</formula>
    </cfRule>
  </conditionalFormatting>
  <conditionalFormatting sqref="C23:C25">
    <cfRule type="containsErrors" dxfId="56" priority="87">
      <formula>ISERROR(C23)</formula>
    </cfRule>
  </conditionalFormatting>
  <conditionalFormatting sqref="C28">
    <cfRule type="containsErrors" dxfId="55" priority="86">
      <formula>ISERROR(C28)</formula>
    </cfRule>
  </conditionalFormatting>
  <conditionalFormatting sqref="C21:C22">
    <cfRule type="containsErrors" dxfId="54" priority="88">
      <formula>ISERROR(C21)</formula>
    </cfRule>
  </conditionalFormatting>
  <conditionalFormatting sqref="C27">
    <cfRule type="containsErrors" dxfId="53" priority="85">
      <formula>ISERROR(C27)</formula>
    </cfRule>
  </conditionalFormatting>
  <conditionalFormatting sqref="C29 C31:C36">
    <cfRule type="containsErrors" dxfId="52" priority="84">
      <formula>ISERROR(C29)</formula>
    </cfRule>
  </conditionalFormatting>
  <conditionalFormatting sqref="C26">
    <cfRule type="containsErrors" dxfId="51" priority="82">
      <formula>ISERROR(C26)</formula>
    </cfRule>
  </conditionalFormatting>
  <conditionalFormatting sqref="C8">
    <cfRule type="containsErrors" dxfId="50" priority="81">
      <formula>ISERROR(C8)</formula>
    </cfRule>
  </conditionalFormatting>
  <conditionalFormatting sqref="C13">
    <cfRule type="containsErrors" dxfId="49" priority="80">
      <formula>ISERROR(C13)</formula>
    </cfRule>
  </conditionalFormatting>
  <conditionalFormatting sqref="C15">
    <cfRule type="containsErrors" dxfId="48" priority="79">
      <formula>ISERROR(C15)</formula>
    </cfRule>
  </conditionalFormatting>
  <conditionalFormatting sqref="C17">
    <cfRule type="containsErrors" dxfId="47" priority="78">
      <formula>ISERROR(C17)</formula>
    </cfRule>
  </conditionalFormatting>
  <conditionalFormatting sqref="C30">
    <cfRule type="containsErrors" dxfId="46" priority="77">
      <formula>ISERROR(C30)</formula>
    </cfRule>
  </conditionalFormatting>
  <conditionalFormatting sqref="F37">
    <cfRule type="containsErrors" dxfId="45" priority="52">
      <formula>ISERROR(F37)</formula>
    </cfRule>
  </conditionalFormatting>
  <conditionalFormatting sqref="H29:H36">
    <cfRule type="containsErrors" dxfId="44" priority="54">
      <formula>ISERROR(H29)</formula>
    </cfRule>
  </conditionalFormatting>
  <conditionalFormatting sqref="J30 J33:J36">
    <cfRule type="containsErrors" dxfId="43" priority="53">
      <formula>ISERROR(J30)</formula>
    </cfRule>
  </conditionalFormatting>
  <conditionalFormatting sqref="J8">
    <cfRule type="containsErrors" dxfId="42" priority="46">
      <formula>ISERROR(J8)</formula>
    </cfRule>
  </conditionalFormatting>
  <conditionalFormatting sqref="F9:F20">
    <cfRule type="containsErrors" dxfId="41" priority="76">
      <formula>ISERROR(F9)</formula>
    </cfRule>
  </conditionalFormatting>
  <conditionalFormatting sqref="H21:H22">
    <cfRule type="containsErrors" dxfId="40" priority="71">
      <formula>ISERROR(H21)</formula>
    </cfRule>
  </conditionalFormatting>
  <conditionalFormatting sqref="F28">
    <cfRule type="containsErrors" dxfId="39" priority="64">
      <formula>ISERROR(F28)</formula>
    </cfRule>
  </conditionalFormatting>
  <conditionalFormatting sqref="H28">
    <cfRule type="containsErrors" dxfId="38" priority="62">
      <formula>ISERROR(H28)</formula>
    </cfRule>
  </conditionalFormatting>
  <conditionalFormatting sqref="J21:J22">
    <cfRule type="containsErrors" dxfId="37" priority="69">
      <formula>ISERROR(J21)</formula>
    </cfRule>
  </conditionalFormatting>
  <conditionalFormatting sqref="F21:F22">
    <cfRule type="containsErrors" dxfId="36" priority="74">
      <formula>ISERROR(F21)</formula>
    </cfRule>
  </conditionalFormatting>
  <conditionalFormatting sqref="H9:H20">
    <cfRule type="containsErrors" dxfId="35" priority="72">
      <formula>ISERROR(H9)</formula>
    </cfRule>
  </conditionalFormatting>
  <conditionalFormatting sqref="J9:J20">
    <cfRule type="containsErrors" dxfId="34" priority="70">
      <formula>ISERROR(J9)</formula>
    </cfRule>
  </conditionalFormatting>
  <conditionalFormatting sqref="F23:F25">
    <cfRule type="containsErrors" dxfId="33" priority="68">
      <formula>ISERROR(F23)</formula>
    </cfRule>
  </conditionalFormatting>
  <conditionalFormatting sqref="H23:H25">
    <cfRule type="containsErrors" dxfId="32" priority="66">
      <formula>ISERROR(H23)</formula>
    </cfRule>
  </conditionalFormatting>
  <conditionalFormatting sqref="J24:J25">
    <cfRule type="containsErrors" dxfId="31" priority="65">
      <formula>ISERROR(J24)</formula>
    </cfRule>
  </conditionalFormatting>
  <conditionalFormatting sqref="F27">
    <cfRule type="containsErrors" dxfId="30" priority="60">
      <formula>ISERROR(F27)</formula>
    </cfRule>
  </conditionalFormatting>
  <conditionalFormatting sqref="J28">
    <cfRule type="containsErrors" dxfId="29" priority="61">
      <formula>ISERROR(J28)</formula>
    </cfRule>
  </conditionalFormatting>
  <conditionalFormatting sqref="H27">
    <cfRule type="containsErrors" dxfId="28" priority="58">
      <formula>ISERROR(H27)</formula>
    </cfRule>
  </conditionalFormatting>
  <conditionalFormatting sqref="F29:F31 F33:F36">
    <cfRule type="containsErrors" dxfId="27" priority="56">
      <formula>ISERROR(F29)</formula>
    </cfRule>
  </conditionalFormatting>
  <conditionalFormatting sqref="J27">
    <cfRule type="containsErrors" dxfId="26" priority="57">
      <formula>ISERROR(J27)</formula>
    </cfRule>
  </conditionalFormatting>
  <conditionalFormatting sqref="H37">
    <cfRule type="containsErrors" dxfId="25" priority="50">
      <formula>ISERROR(H37)</formula>
    </cfRule>
  </conditionalFormatting>
  <conditionalFormatting sqref="F8">
    <cfRule type="containsErrors" dxfId="24" priority="49">
      <formula>ISERROR(F8)</formula>
    </cfRule>
  </conditionalFormatting>
  <conditionalFormatting sqref="H8">
    <cfRule type="containsErrors" dxfId="23" priority="47">
      <formula>ISERROR(H8)</formula>
    </cfRule>
  </conditionalFormatting>
  <conditionalFormatting sqref="F26">
    <cfRule type="containsErrors" dxfId="22" priority="45">
      <formula>ISERROR(F26)</formula>
    </cfRule>
  </conditionalFormatting>
  <conditionalFormatting sqref="H26">
    <cfRule type="containsErrors" dxfId="21" priority="43">
      <formula>ISERROR(H26)</formula>
    </cfRule>
  </conditionalFormatting>
  <conditionalFormatting sqref="J26">
    <cfRule type="containsErrors" dxfId="20" priority="42">
      <formula>ISERROR(J26)</formula>
    </cfRule>
  </conditionalFormatting>
  <conditionalFormatting sqref="J23">
    <cfRule type="containsErrors" dxfId="19" priority="41">
      <formula>ISERROR(J23)</formula>
    </cfRule>
  </conditionalFormatting>
  <conditionalFormatting sqref="J31">
    <cfRule type="containsErrors" dxfId="18" priority="35">
      <formula>ISERROR(J31)</formula>
    </cfRule>
  </conditionalFormatting>
  <conditionalFormatting sqref="J29">
    <cfRule type="containsErrors" dxfId="17" priority="38">
      <formula>ISERROR(J29)</formula>
    </cfRule>
  </conditionalFormatting>
  <conditionalFormatting sqref="J37">
    <cfRule type="containsErrors" dxfId="16" priority="32">
      <formula>ISERROR(J37)</formula>
    </cfRule>
  </conditionalFormatting>
  <conditionalFormatting sqref="C37">
    <cfRule type="containsErrors" dxfId="15" priority="30">
      <formula>ISERROR(C37)</formula>
    </cfRule>
  </conditionalFormatting>
  <conditionalFormatting sqref="Q29:Q36">
    <cfRule type="containsErrors" dxfId="14" priority="24">
      <formula>ISERROR(Q29)</formula>
    </cfRule>
  </conditionalFormatting>
  <conditionalFormatting sqref="Q8">
    <cfRule type="containsErrors" dxfId="13" priority="22">
      <formula>ISERROR(Q8)</formula>
    </cfRule>
  </conditionalFormatting>
  <conditionalFormatting sqref="Q21:Q22">
    <cfRule type="containsErrors" dxfId="12" priority="28">
      <formula>ISERROR(Q21)</formula>
    </cfRule>
  </conditionalFormatting>
  <conditionalFormatting sqref="Q9:Q20">
    <cfRule type="containsErrors" dxfId="11" priority="29">
      <formula>ISERROR(Q9)</formula>
    </cfRule>
  </conditionalFormatting>
  <conditionalFormatting sqref="Q23:Q25">
    <cfRule type="containsErrors" dxfId="10" priority="27">
      <formula>ISERROR(Q23)</formula>
    </cfRule>
  </conditionalFormatting>
  <conditionalFormatting sqref="Q28">
    <cfRule type="containsErrors" dxfId="9" priority="26">
      <formula>ISERROR(Q28)</formula>
    </cfRule>
  </conditionalFormatting>
  <conditionalFormatting sqref="Q27">
    <cfRule type="containsErrors" dxfId="8" priority="25">
      <formula>ISERROR(Q27)</formula>
    </cfRule>
  </conditionalFormatting>
  <conditionalFormatting sqref="Q37">
    <cfRule type="containsErrors" dxfId="7" priority="23">
      <formula>ISERROR(Q37)</formula>
    </cfRule>
  </conditionalFormatting>
  <conditionalFormatting sqref="Q26">
    <cfRule type="containsErrors" dxfId="6" priority="21">
      <formula>ISERROR(Q26)</formula>
    </cfRule>
  </conditionalFormatting>
  <conditionalFormatting sqref="N10">
    <cfRule type="containsErrors" dxfId="5" priority="13">
      <formula>ISERROR(N10)</formula>
    </cfRule>
  </conditionalFormatting>
  <conditionalFormatting sqref="F32">
    <cfRule type="containsErrors" dxfId="4" priority="12">
      <formula>ISERROR(F32)</formula>
    </cfRule>
  </conditionalFormatting>
  <conditionalFormatting sqref="J32">
    <cfRule type="containsErrors" dxfId="3" priority="10">
      <formula>ISERROR(J32)</formula>
    </cfRule>
  </conditionalFormatting>
  <conditionalFormatting sqref="D7 F7">
    <cfRule type="containsErrors" dxfId="2" priority="4">
      <formula>ISERROR(D7)</formula>
    </cfRule>
  </conditionalFormatting>
  <conditionalFormatting sqref="C7">
    <cfRule type="containsErrors" dxfId="1" priority="2">
      <formula>ISERROR(C7)</formula>
    </cfRule>
  </conditionalFormatting>
  <conditionalFormatting sqref="J7">
    <cfRule type="containsErrors" dxfId="0" priority="1">
      <formula>ISERROR(J7)</formula>
    </cfRule>
  </conditionalFormatting>
  <printOptions horizontalCentered="1" verticalCentered="1"/>
  <pageMargins left="0.23622047244094491" right="0.23622047244094491" top="0.74803149606299213" bottom="0.74803149606299213" header="0.31496062992125984" footer="0.31496062992125984"/>
  <pageSetup paperSize="9" scale="85" orientation="landscape" errors="blank" r:id="rId1"/>
  <headerFooter scaleWithDoc="0">
    <oddHeader>&amp;LAddiko Bank AG&amp;R&amp;A</oddHeader>
    <oddFooter>Page &amp;P of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0EE5C-12C3-4172-A5D2-643BC06C7144}">
  <sheetPr>
    <tabColor theme="7"/>
    <pageSetUpPr fitToPage="1"/>
  </sheetPr>
  <dimension ref="A1:I39"/>
  <sheetViews>
    <sheetView showGridLines="0" topLeftCell="A28" zoomScale="75" zoomScaleNormal="75" workbookViewId="0">
      <selection activeCell="J13" sqref="J13"/>
    </sheetView>
  </sheetViews>
  <sheetFormatPr defaultColWidth="9.140625" defaultRowHeight="16.5"/>
  <cols>
    <col min="1" max="1" width="98.42578125" style="205" customWidth="1"/>
    <col min="2" max="6" width="12.28515625" style="205" customWidth="1"/>
    <col min="7" max="16384" width="9.140625" style="205"/>
  </cols>
  <sheetData>
    <row r="1" spans="1:6" ht="27.75">
      <c r="A1" s="274" t="str">
        <f>CONTENT!$A$1</f>
        <v>ADDIKO GROUP  - KEY FINANCIAL DATA</v>
      </c>
      <c r="B1" s="265"/>
      <c r="C1" s="265"/>
      <c r="D1" s="265"/>
      <c r="E1" s="265"/>
      <c r="F1" s="265"/>
    </row>
    <row r="2" spans="1:6" ht="18">
      <c r="A2" s="288" t="str">
        <f>CONTENT!$A$2</f>
        <v>Last update: 19.11.2019</v>
      </c>
      <c r="B2" s="289"/>
      <c r="C2" s="261"/>
      <c r="D2" s="289"/>
      <c r="E2" s="265"/>
      <c r="F2" s="265"/>
    </row>
    <row r="6" spans="1:6" ht="18.75">
      <c r="A6" s="276" t="s">
        <v>215</v>
      </c>
    </row>
    <row r="10" spans="1:6" ht="18">
      <c r="A10" s="271" t="s">
        <v>211</v>
      </c>
    </row>
    <row r="11" spans="1:6" ht="18">
      <c r="A11" s="287" t="s">
        <v>204</v>
      </c>
    </row>
    <row r="12" spans="1:6" ht="18">
      <c r="A12" s="287" t="s">
        <v>16</v>
      </c>
    </row>
    <row r="13" spans="1:6" ht="18">
      <c r="A13" s="287"/>
    </row>
    <row r="14" spans="1:6" ht="18">
      <c r="A14" s="287"/>
    </row>
    <row r="15" spans="1:6" ht="18">
      <c r="A15" s="287"/>
    </row>
    <row r="16" spans="1:6" ht="18">
      <c r="A16" s="287"/>
    </row>
    <row r="17" spans="1:1" ht="18">
      <c r="A17" s="287"/>
    </row>
    <row r="18" spans="1:1" ht="18">
      <c r="A18" s="287"/>
    </row>
    <row r="19" spans="1:1" ht="18">
      <c r="A19" s="287"/>
    </row>
    <row r="39" spans="1:9" s="261" customFormat="1" ht="47.25" customHeight="1">
      <c r="A39" s="356" t="str">
        <f>CONTENT!$A$39</f>
        <v>File optimised for data processing, not for printing.
For fields that contain zero values or null, data is not available.
Figures could be slightly different from financial report and presentation due to roundings.</v>
      </c>
      <c r="B39" s="356"/>
      <c r="C39" s="356"/>
      <c r="D39" s="356"/>
      <c r="E39" s="356"/>
      <c r="F39" s="267"/>
      <c r="G39" s="269"/>
      <c r="H39" s="269"/>
      <c r="I39" s="265"/>
    </row>
  </sheetData>
  <mergeCells count="1">
    <mergeCell ref="A39:E39"/>
  </mergeCells>
  <hyperlinks>
    <hyperlink ref="A11" location="Glossary!A1" display="Glossary" xr:uid="{2BB579F3-A0ED-4A2D-A001-8B602212C04E}"/>
    <hyperlink ref="A12" location="Disclaimer!A1" display="Disclaimer" xr:uid="{665B3D31-2CB8-4109-AB90-1821E9AD1A1D}"/>
  </hyperlinks>
  <printOptions horizontalCentered="1" verticalCentered="1"/>
  <pageMargins left="0.23622047244094491" right="0.23622047244094491" top="0.74803149606299213" bottom="0.74803149606299213" header="0.31496062992125984" footer="0.31496062992125984"/>
  <pageSetup paperSize="9" scale="71" orientation="landscape" r:id="rId1"/>
  <headerFooter>
    <oddHeader>&amp;LAddiko Bank AG&amp;R&amp;A</oddHeader>
    <oddFooter>Page &amp;P of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6"/>
    <pageSetUpPr fitToPage="1"/>
  </sheetPr>
  <dimension ref="A1:B87"/>
  <sheetViews>
    <sheetView showGridLines="0" view="pageBreakPreview" topLeftCell="A49" zoomScale="60" zoomScaleNormal="75" workbookViewId="0">
      <selection activeCell="J26" sqref="J26"/>
    </sheetView>
  </sheetViews>
  <sheetFormatPr defaultColWidth="11.42578125" defaultRowHeight="16.5"/>
  <cols>
    <col min="1" max="1" width="41.140625" style="205" customWidth="1"/>
    <col min="2" max="2" width="100.7109375" style="205" customWidth="1"/>
    <col min="3" max="16384" width="11.42578125" style="205"/>
  </cols>
  <sheetData>
    <row r="1" spans="1:2" ht="27.75">
      <c r="A1" s="275" t="s">
        <v>181</v>
      </c>
      <c r="B1" s="261"/>
    </row>
    <row r="2" spans="1:2">
      <c r="A2" s="209"/>
      <c r="B2" s="261"/>
    </row>
    <row r="3" spans="1:2">
      <c r="A3" s="261"/>
      <c r="B3" s="261"/>
    </row>
    <row r="4" spans="1:2">
      <c r="A4" s="261"/>
      <c r="B4" s="261"/>
    </row>
    <row r="6" spans="1:2" ht="18.75">
      <c r="A6" s="348" t="s">
        <v>204</v>
      </c>
      <c r="B6" s="349"/>
    </row>
    <row r="7" spans="1:2" ht="9.75" customHeight="1">
      <c r="A7" s="348"/>
      <c r="B7" s="349"/>
    </row>
    <row r="8" spans="1:2" ht="18">
      <c r="A8" s="350" t="s">
        <v>247</v>
      </c>
      <c r="B8" s="350" t="s">
        <v>248</v>
      </c>
    </row>
    <row r="9" spans="1:2" ht="18">
      <c r="A9" s="351" t="s">
        <v>217</v>
      </c>
      <c r="B9" s="351" t="s">
        <v>218</v>
      </c>
    </row>
    <row r="10" spans="1:2" ht="18">
      <c r="A10" s="352" t="s">
        <v>219</v>
      </c>
      <c r="B10" s="352" t="s">
        <v>220</v>
      </c>
    </row>
    <row r="11" spans="1:2" ht="18">
      <c r="A11" s="352" t="s">
        <v>221</v>
      </c>
      <c r="B11" s="352" t="s">
        <v>222</v>
      </c>
    </row>
    <row r="12" spans="1:2" ht="18">
      <c r="A12" s="352" t="s">
        <v>223</v>
      </c>
      <c r="B12" s="352" t="s">
        <v>224</v>
      </c>
    </row>
    <row r="13" spans="1:2" ht="18">
      <c r="A13" s="352" t="s">
        <v>225</v>
      </c>
      <c r="B13" s="352" t="s">
        <v>226</v>
      </c>
    </row>
    <row r="14" spans="1:2" ht="18">
      <c r="A14" s="352" t="s">
        <v>227</v>
      </c>
      <c r="B14" s="352" t="s">
        <v>228</v>
      </c>
    </row>
    <row r="15" spans="1:2" ht="18">
      <c r="A15" s="352" t="s">
        <v>229</v>
      </c>
      <c r="B15" s="352" t="s">
        <v>230</v>
      </c>
    </row>
    <row r="16" spans="1:2" ht="36">
      <c r="A16" s="352" t="s">
        <v>231</v>
      </c>
      <c r="B16" s="352" t="s">
        <v>232</v>
      </c>
    </row>
    <row r="17" spans="1:2" ht="72">
      <c r="A17" s="352" t="s">
        <v>250</v>
      </c>
      <c r="B17" s="352" t="s">
        <v>251</v>
      </c>
    </row>
    <row r="18" spans="1:2" ht="36">
      <c r="A18" s="352" t="s">
        <v>233</v>
      </c>
      <c r="B18" s="352" t="s">
        <v>234</v>
      </c>
    </row>
    <row r="19" spans="1:2" ht="36">
      <c r="A19" s="352" t="s">
        <v>235</v>
      </c>
      <c r="B19" s="352" t="s">
        <v>236</v>
      </c>
    </row>
    <row r="20" spans="1:2" ht="18">
      <c r="A20" s="352" t="s">
        <v>81</v>
      </c>
      <c r="B20" s="352" t="s">
        <v>252</v>
      </c>
    </row>
    <row r="21" spans="1:2" ht="18">
      <c r="A21" s="352" t="s">
        <v>237</v>
      </c>
      <c r="B21" s="352" t="s">
        <v>238</v>
      </c>
    </row>
    <row r="22" spans="1:2" ht="54">
      <c r="A22" s="352" t="s">
        <v>239</v>
      </c>
      <c r="B22" s="352" t="s">
        <v>240</v>
      </c>
    </row>
    <row r="23" spans="1:2" ht="18">
      <c r="A23" s="352" t="s">
        <v>253</v>
      </c>
      <c r="B23" s="352" t="s">
        <v>254</v>
      </c>
    </row>
    <row r="24" spans="1:2" ht="18">
      <c r="A24" s="352" t="s">
        <v>255</v>
      </c>
      <c r="B24" s="352" t="s">
        <v>256</v>
      </c>
    </row>
    <row r="25" spans="1:2" ht="36">
      <c r="A25" s="352" t="s">
        <v>30</v>
      </c>
      <c r="B25" s="352" t="s">
        <v>243</v>
      </c>
    </row>
    <row r="26" spans="1:2" ht="18">
      <c r="A26" s="352" t="s">
        <v>241</v>
      </c>
      <c r="B26" s="352" t="s">
        <v>242</v>
      </c>
    </row>
    <row r="27" spans="1:2" ht="18">
      <c r="A27" s="352" t="s">
        <v>244</v>
      </c>
      <c r="B27" s="352" t="s">
        <v>257</v>
      </c>
    </row>
    <row r="28" spans="1:2" ht="54">
      <c r="A28" s="352" t="s">
        <v>245</v>
      </c>
      <c r="B28" s="352" t="s">
        <v>246</v>
      </c>
    </row>
    <row r="29" spans="1:2" ht="54">
      <c r="A29" s="352" t="s">
        <v>258</v>
      </c>
      <c r="B29" s="352" t="s">
        <v>259</v>
      </c>
    </row>
    <row r="30" spans="1:2" ht="18">
      <c r="A30" s="352" t="s">
        <v>260</v>
      </c>
      <c r="B30" s="352" t="s">
        <v>261</v>
      </c>
    </row>
    <row r="31" spans="1:2" ht="72">
      <c r="A31" s="352" t="s">
        <v>262</v>
      </c>
      <c r="B31" s="352" t="s">
        <v>263</v>
      </c>
    </row>
    <row r="32" spans="1:2" ht="36">
      <c r="A32" s="352" t="s">
        <v>264</v>
      </c>
      <c r="B32" s="352" t="s">
        <v>265</v>
      </c>
    </row>
    <row r="33" spans="1:2" ht="36">
      <c r="A33" s="352" t="s">
        <v>266</v>
      </c>
      <c r="B33" s="352" t="s">
        <v>267</v>
      </c>
    </row>
    <row r="34" spans="1:2" ht="18">
      <c r="A34" s="352" t="s">
        <v>268</v>
      </c>
      <c r="B34" s="352" t="s">
        <v>269</v>
      </c>
    </row>
    <row r="35" spans="1:2" ht="36">
      <c r="A35" s="352" t="s">
        <v>270</v>
      </c>
      <c r="B35" s="352" t="s">
        <v>271</v>
      </c>
    </row>
    <row r="36" spans="1:2" ht="18">
      <c r="A36" s="352" t="s">
        <v>272</v>
      </c>
      <c r="B36" s="352" t="s">
        <v>273</v>
      </c>
    </row>
    <row r="37" spans="1:2" ht="18">
      <c r="A37" s="352" t="s">
        <v>274</v>
      </c>
      <c r="B37" s="352" t="s">
        <v>275</v>
      </c>
    </row>
    <row r="38" spans="1:2" ht="18">
      <c r="A38" s="352" t="s">
        <v>276</v>
      </c>
      <c r="B38" s="352" t="s">
        <v>277</v>
      </c>
    </row>
    <row r="39" spans="1:2" ht="18">
      <c r="A39" s="352" t="s">
        <v>278</v>
      </c>
      <c r="B39" s="352" t="s">
        <v>279</v>
      </c>
    </row>
    <row r="40" spans="1:2" ht="18">
      <c r="A40" s="352" t="s">
        <v>280</v>
      </c>
      <c r="B40" s="352" t="s">
        <v>281</v>
      </c>
    </row>
    <row r="41" spans="1:2" ht="126">
      <c r="A41" s="352" t="s">
        <v>282</v>
      </c>
      <c r="B41" s="352" t="s">
        <v>283</v>
      </c>
    </row>
    <row r="42" spans="1:2" ht="54">
      <c r="A42" s="352" t="s">
        <v>76</v>
      </c>
      <c r="B42" s="352" t="s">
        <v>284</v>
      </c>
    </row>
    <row r="43" spans="1:2" ht="36">
      <c r="A43" s="352" t="s">
        <v>285</v>
      </c>
      <c r="B43" s="352" t="s">
        <v>286</v>
      </c>
    </row>
    <row r="44" spans="1:2" ht="36">
      <c r="A44" s="352" t="s">
        <v>287</v>
      </c>
      <c r="B44" s="352" t="s">
        <v>288</v>
      </c>
    </row>
    <row r="45" spans="1:2" ht="18">
      <c r="A45" s="352" t="s">
        <v>289</v>
      </c>
      <c r="B45" s="352" t="s">
        <v>290</v>
      </c>
    </row>
    <row r="46" spans="1:2" ht="108">
      <c r="A46" s="352" t="s">
        <v>291</v>
      </c>
      <c r="B46" s="352" t="s">
        <v>292</v>
      </c>
    </row>
    <row r="47" spans="1:2" ht="108">
      <c r="A47" s="352" t="s">
        <v>293</v>
      </c>
      <c r="B47" s="352" t="s">
        <v>294</v>
      </c>
    </row>
    <row r="48" spans="1:2" ht="36">
      <c r="A48" s="352" t="s">
        <v>295</v>
      </c>
      <c r="B48" s="352" t="s">
        <v>296</v>
      </c>
    </row>
    <row r="49" spans="1:2" ht="54">
      <c r="A49" s="352" t="s">
        <v>297</v>
      </c>
      <c r="B49" s="352" t="s">
        <v>298</v>
      </c>
    </row>
    <row r="50" spans="1:2" ht="36">
      <c r="A50" s="352" t="s">
        <v>85</v>
      </c>
      <c r="B50" s="352" t="s">
        <v>299</v>
      </c>
    </row>
    <row r="51" spans="1:2" ht="36">
      <c r="A51" s="352" t="s">
        <v>300</v>
      </c>
      <c r="B51" s="352" t="s">
        <v>301</v>
      </c>
    </row>
    <row r="52" spans="1:2" ht="36">
      <c r="A52" s="352" t="s">
        <v>302</v>
      </c>
      <c r="B52" s="352" t="s">
        <v>303</v>
      </c>
    </row>
    <row r="53" spans="1:2" ht="72">
      <c r="A53" s="352" t="s">
        <v>36</v>
      </c>
      <c r="B53" s="352" t="s">
        <v>304</v>
      </c>
    </row>
    <row r="54" spans="1:2" ht="18">
      <c r="A54" s="352" t="s">
        <v>50</v>
      </c>
      <c r="B54" s="352" t="s">
        <v>305</v>
      </c>
    </row>
    <row r="55" spans="1:2" ht="18">
      <c r="A55" s="352" t="s">
        <v>306</v>
      </c>
      <c r="B55" s="352" t="s">
        <v>307</v>
      </c>
    </row>
    <row r="56" spans="1:2" ht="18">
      <c r="A56" s="352" t="s">
        <v>22</v>
      </c>
      <c r="B56" s="352" t="s">
        <v>308</v>
      </c>
    </row>
    <row r="57" spans="1:2" ht="72">
      <c r="A57" s="352" t="s">
        <v>309</v>
      </c>
      <c r="B57" s="352" t="s">
        <v>310</v>
      </c>
    </row>
    <row r="58" spans="1:2" ht="90">
      <c r="A58" s="352" t="s">
        <v>91</v>
      </c>
      <c r="B58" s="352" t="s">
        <v>311</v>
      </c>
    </row>
    <row r="59" spans="1:2" ht="54">
      <c r="A59" s="352" t="s">
        <v>312</v>
      </c>
      <c r="B59" s="352" t="s">
        <v>313</v>
      </c>
    </row>
    <row r="60" spans="1:2" ht="72">
      <c r="A60" s="352" t="s">
        <v>314</v>
      </c>
      <c r="B60" s="352" t="s">
        <v>315</v>
      </c>
    </row>
    <row r="61" spans="1:2" ht="18">
      <c r="A61" s="352" t="s">
        <v>80</v>
      </c>
      <c r="B61" s="352" t="s">
        <v>316</v>
      </c>
    </row>
    <row r="62" spans="1:2" ht="72">
      <c r="A62" s="352" t="s">
        <v>37</v>
      </c>
      <c r="B62" s="352" t="s">
        <v>317</v>
      </c>
    </row>
    <row r="63" spans="1:2" ht="144">
      <c r="A63" s="352" t="s">
        <v>318</v>
      </c>
      <c r="B63" s="352" t="s">
        <v>319</v>
      </c>
    </row>
    <row r="64" spans="1:2" ht="36">
      <c r="A64" s="352" t="s">
        <v>320</v>
      </c>
      <c r="B64" s="352" t="s">
        <v>321</v>
      </c>
    </row>
    <row r="65" spans="1:2" ht="36">
      <c r="A65" s="352" t="s">
        <v>322</v>
      </c>
      <c r="B65" s="352" t="s">
        <v>323</v>
      </c>
    </row>
    <row r="66" spans="1:2" ht="72">
      <c r="A66" s="352" t="s">
        <v>324</v>
      </c>
      <c r="B66" s="352" t="s">
        <v>325</v>
      </c>
    </row>
    <row r="67" spans="1:2" ht="18">
      <c r="A67" s="352" t="s">
        <v>326</v>
      </c>
      <c r="B67" s="352" t="s">
        <v>327</v>
      </c>
    </row>
    <row r="68" spans="1:2" ht="54">
      <c r="A68" s="352" t="s">
        <v>328</v>
      </c>
      <c r="B68" s="352" t="s">
        <v>329</v>
      </c>
    </row>
    <row r="69" spans="1:2" ht="36">
      <c r="A69" s="352" t="s">
        <v>330</v>
      </c>
      <c r="B69" s="352" t="s">
        <v>331</v>
      </c>
    </row>
    <row r="70" spans="1:2" ht="18">
      <c r="A70" s="352" t="s">
        <v>332</v>
      </c>
      <c r="B70" s="352" t="s">
        <v>333</v>
      </c>
    </row>
    <row r="71" spans="1:2" ht="18">
      <c r="A71" s="352" t="s">
        <v>86</v>
      </c>
      <c r="B71" s="352" t="s">
        <v>334</v>
      </c>
    </row>
    <row r="72" spans="1:2" ht="36">
      <c r="A72" s="352" t="s">
        <v>335</v>
      </c>
      <c r="B72" s="352" t="s">
        <v>336</v>
      </c>
    </row>
    <row r="73" spans="1:2" ht="36">
      <c r="A73" s="352" t="s">
        <v>337</v>
      </c>
      <c r="B73" s="352" t="s">
        <v>338</v>
      </c>
    </row>
    <row r="74" spans="1:2" ht="54">
      <c r="A74" s="352" t="s">
        <v>339</v>
      </c>
      <c r="B74" s="352" t="s">
        <v>340</v>
      </c>
    </row>
    <row r="75" spans="1:2" ht="36">
      <c r="A75" s="352" t="s">
        <v>341</v>
      </c>
      <c r="B75" s="352" t="s">
        <v>342</v>
      </c>
    </row>
    <row r="76" spans="1:2" ht="72">
      <c r="A76" s="352" t="s">
        <v>343</v>
      </c>
      <c r="B76" s="352" t="s">
        <v>344</v>
      </c>
    </row>
    <row r="77" spans="1:2" ht="36">
      <c r="A77" s="352" t="s">
        <v>345</v>
      </c>
      <c r="B77" s="352" t="s">
        <v>346</v>
      </c>
    </row>
    <row r="78" spans="1:2" ht="54">
      <c r="A78" s="352" t="s">
        <v>96</v>
      </c>
      <c r="B78" s="352" t="s">
        <v>347</v>
      </c>
    </row>
    <row r="79" spans="1:2" ht="72">
      <c r="A79" s="352" t="s">
        <v>348</v>
      </c>
      <c r="B79" s="352" t="s">
        <v>349</v>
      </c>
    </row>
    <row r="80" spans="1:2" ht="72">
      <c r="A80" s="352" t="s">
        <v>350</v>
      </c>
      <c r="B80" s="352" t="s">
        <v>351</v>
      </c>
    </row>
    <row r="81" spans="1:2" ht="54">
      <c r="A81" s="352" t="s">
        <v>352</v>
      </c>
      <c r="B81" s="352" t="s">
        <v>353</v>
      </c>
    </row>
    <row r="82" spans="1:2" ht="18">
      <c r="A82" s="352" t="s">
        <v>354</v>
      </c>
      <c r="B82" s="352" t="s">
        <v>355</v>
      </c>
    </row>
    <row r="83" spans="1:2" ht="90">
      <c r="A83" s="352" t="s">
        <v>356</v>
      </c>
      <c r="B83" s="352" t="s">
        <v>357</v>
      </c>
    </row>
    <row r="84" spans="1:2" ht="18">
      <c r="A84" s="352" t="s">
        <v>358</v>
      </c>
      <c r="B84" s="352" t="s">
        <v>359</v>
      </c>
    </row>
    <row r="85" spans="1:2" ht="36">
      <c r="A85" s="352" t="s">
        <v>360</v>
      </c>
      <c r="B85" s="352" t="s">
        <v>361</v>
      </c>
    </row>
    <row r="86" spans="1:2" ht="36">
      <c r="A86" s="352" t="s">
        <v>362</v>
      </c>
      <c r="B86" s="352" t="s">
        <v>363</v>
      </c>
    </row>
    <row r="87" spans="1:2" ht="18">
      <c r="A87" s="352" t="s">
        <v>82</v>
      </c>
      <c r="B87" s="352" t="s">
        <v>364</v>
      </c>
    </row>
  </sheetData>
  <printOptions horizontalCentered="1" verticalCentered="1"/>
  <pageMargins left="0.23622047244094491" right="0.23622047244094491" top="0.74803149606299213" bottom="0.74803149606299213" header="0.31496062992125984" footer="0.31496062992125984"/>
  <pageSetup paperSize="9" scale="81" fitToHeight="0" orientation="landscape" errors="blank" r:id="rId1"/>
  <headerFooter scaleWithDoc="0">
    <oddHeader>&amp;LAddiko Bank AG&amp;R&amp;A</oddHeader>
    <oddFooter>Page &amp;P of &amp;N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4D5A"/>
    <pageSetUpPr fitToPage="1"/>
  </sheetPr>
  <dimension ref="A1:K19"/>
  <sheetViews>
    <sheetView showGridLines="0" view="pageBreakPreview" zoomScale="75" zoomScaleNormal="100" zoomScaleSheetLayoutView="75" workbookViewId="0">
      <selection activeCell="A6" sqref="A6:K19"/>
    </sheetView>
  </sheetViews>
  <sheetFormatPr defaultColWidth="11.42578125" defaultRowHeight="16.5"/>
  <cols>
    <col min="1" max="16384" width="11.42578125" style="205"/>
  </cols>
  <sheetData>
    <row r="1" spans="1:11" ht="27.75">
      <c r="A1" s="264" t="s">
        <v>182</v>
      </c>
      <c r="B1" s="258"/>
      <c r="C1" s="258"/>
      <c r="D1" s="258"/>
      <c r="E1" s="258"/>
      <c r="F1" s="258"/>
      <c r="G1" s="258"/>
      <c r="H1" s="259"/>
      <c r="I1" s="260"/>
      <c r="J1" s="260"/>
      <c r="K1" s="261"/>
    </row>
    <row r="2" spans="1:11">
      <c r="A2" s="262"/>
      <c r="B2" s="258"/>
      <c r="C2" s="258"/>
      <c r="D2" s="258"/>
      <c r="E2" s="258"/>
      <c r="F2" s="258"/>
      <c r="G2" s="258"/>
      <c r="H2" s="259"/>
      <c r="I2" s="260"/>
      <c r="J2" s="260"/>
      <c r="K2" s="261"/>
    </row>
    <row r="3" spans="1:11">
      <c r="A3" s="258"/>
      <c r="B3" s="258"/>
      <c r="C3" s="258"/>
      <c r="D3" s="258"/>
      <c r="E3" s="258"/>
      <c r="F3" s="258"/>
      <c r="G3" s="258"/>
      <c r="H3" s="259"/>
      <c r="I3" s="260"/>
      <c r="J3" s="260"/>
      <c r="K3" s="261"/>
    </row>
    <row r="4" spans="1:11">
      <c r="A4" s="261"/>
      <c r="B4" s="261"/>
      <c r="C4" s="261"/>
      <c r="D4" s="261"/>
      <c r="E4" s="261"/>
      <c r="F4" s="261"/>
      <c r="G4" s="261"/>
      <c r="H4" s="261"/>
      <c r="I4" s="261"/>
      <c r="J4" s="261"/>
      <c r="K4" s="261"/>
    </row>
    <row r="5" spans="1:11">
      <c r="A5" s="261"/>
      <c r="B5" s="261"/>
      <c r="C5" s="261"/>
      <c r="D5" s="261"/>
      <c r="E5" s="261"/>
      <c r="F5" s="261"/>
      <c r="G5" s="261"/>
      <c r="H5" s="261"/>
      <c r="I5" s="261"/>
      <c r="J5" s="261"/>
      <c r="K5" s="261"/>
    </row>
    <row r="6" spans="1:11" ht="15" customHeight="1">
      <c r="A6" s="362" t="s">
        <v>214</v>
      </c>
      <c r="B6" s="362"/>
      <c r="C6" s="362"/>
      <c r="D6" s="362"/>
      <c r="E6" s="362"/>
      <c r="F6" s="362"/>
      <c r="G6" s="362"/>
      <c r="H6" s="362"/>
      <c r="I6" s="362"/>
      <c r="J6" s="362"/>
      <c r="K6" s="362"/>
    </row>
    <row r="7" spans="1:11">
      <c r="A7" s="362"/>
      <c r="B7" s="362"/>
      <c r="C7" s="362"/>
      <c r="D7" s="362"/>
      <c r="E7" s="362"/>
      <c r="F7" s="362"/>
      <c r="G7" s="362"/>
      <c r="H7" s="362"/>
      <c r="I7" s="362"/>
      <c r="J7" s="362"/>
      <c r="K7" s="362"/>
    </row>
    <row r="8" spans="1:11">
      <c r="A8" s="362"/>
      <c r="B8" s="362"/>
      <c r="C8" s="362"/>
      <c r="D8" s="362"/>
      <c r="E8" s="362"/>
      <c r="F8" s="362"/>
      <c r="G8" s="362"/>
      <c r="H8" s="362"/>
      <c r="I8" s="362"/>
      <c r="J8" s="362"/>
      <c r="K8" s="362"/>
    </row>
    <row r="9" spans="1:11">
      <c r="A9" s="362"/>
      <c r="B9" s="362"/>
      <c r="C9" s="362"/>
      <c r="D9" s="362"/>
      <c r="E9" s="362"/>
      <c r="F9" s="362"/>
      <c r="G9" s="362"/>
      <c r="H9" s="362"/>
      <c r="I9" s="362"/>
      <c r="J9" s="362"/>
      <c r="K9" s="362"/>
    </row>
    <row r="10" spans="1:11">
      <c r="A10" s="362"/>
      <c r="B10" s="362"/>
      <c r="C10" s="362"/>
      <c r="D10" s="362"/>
      <c r="E10" s="362"/>
      <c r="F10" s="362"/>
      <c r="G10" s="362"/>
      <c r="H10" s="362"/>
      <c r="I10" s="362"/>
      <c r="J10" s="362"/>
      <c r="K10" s="362"/>
    </row>
    <row r="11" spans="1:11">
      <c r="A11" s="362"/>
      <c r="B11" s="362"/>
      <c r="C11" s="362"/>
      <c r="D11" s="362"/>
      <c r="E11" s="362"/>
      <c r="F11" s="362"/>
      <c r="G11" s="362"/>
      <c r="H11" s="362"/>
      <c r="I11" s="362"/>
      <c r="J11" s="362"/>
      <c r="K11" s="362"/>
    </row>
    <row r="12" spans="1:11">
      <c r="A12" s="362"/>
      <c r="B12" s="362"/>
      <c r="C12" s="362"/>
      <c r="D12" s="362"/>
      <c r="E12" s="362"/>
      <c r="F12" s="362"/>
      <c r="G12" s="362"/>
      <c r="H12" s="362"/>
      <c r="I12" s="362"/>
      <c r="J12" s="362"/>
      <c r="K12" s="362"/>
    </row>
    <row r="13" spans="1:11">
      <c r="A13" s="362"/>
      <c r="B13" s="362"/>
      <c r="C13" s="362"/>
      <c r="D13" s="362"/>
      <c r="E13" s="362"/>
      <c r="F13" s="362"/>
      <c r="G13" s="362"/>
      <c r="H13" s="362"/>
      <c r="I13" s="362"/>
      <c r="J13" s="362"/>
      <c r="K13" s="362"/>
    </row>
    <row r="14" spans="1:11">
      <c r="A14" s="362"/>
      <c r="B14" s="362"/>
      <c r="C14" s="362"/>
      <c r="D14" s="362"/>
      <c r="E14" s="362"/>
      <c r="F14" s="362"/>
      <c r="G14" s="362"/>
      <c r="H14" s="362"/>
      <c r="I14" s="362"/>
      <c r="J14" s="362"/>
      <c r="K14" s="362"/>
    </row>
    <row r="15" spans="1:11">
      <c r="A15" s="362"/>
      <c r="B15" s="362"/>
      <c r="C15" s="362"/>
      <c r="D15" s="362"/>
      <c r="E15" s="362"/>
      <c r="F15" s="362"/>
      <c r="G15" s="362"/>
      <c r="H15" s="362"/>
      <c r="I15" s="362"/>
      <c r="J15" s="362"/>
      <c r="K15" s="362"/>
    </row>
    <row r="16" spans="1:11">
      <c r="A16" s="362"/>
      <c r="B16" s="362"/>
      <c r="C16" s="362"/>
      <c r="D16" s="362"/>
      <c r="E16" s="362"/>
      <c r="F16" s="362"/>
      <c r="G16" s="362"/>
      <c r="H16" s="362"/>
      <c r="I16" s="362"/>
      <c r="J16" s="362"/>
      <c r="K16" s="362"/>
    </row>
    <row r="17" spans="1:11">
      <c r="A17" s="362"/>
      <c r="B17" s="362"/>
      <c r="C17" s="362"/>
      <c r="D17" s="362"/>
      <c r="E17" s="362"/>
      <c r="F17" s="362"/>
      <c r="G17" s="362"/>
      <c r="H17" s="362"/>
      <c r="I17" s="362"/>
      <c r="J17" s="362"/>
      <c r="K17" s="362"/>
    </row>
    <row r="18" spans="1:11">
      <c r="A18" s="362"/>
      <c r="B18" s="362"/>
      <c r="C18" s="362"/>
      <c r="D18" s="362"/>
      <c r="E18" s="362"/>
      <c r="F18" s="362"/>
      <c r="G18" s="362"/>
      <c r="H18" s="362"/>
      <c r="I18" s="362"/>
      <c r="J18" s="362"/>
      <c r="K18" s="362"/>
    </row>
    <row r="19" spans="1:11">
      <c r="A19" s="362"/>
      <c r="B19" s="362"/>
      <c r="C19" s="362"/>
      <c r="D19" s="362"/>
      <c r="E19" s="362"/>
      <c r="F19" s="362"/>
      <c r="G19" s="362"/>
      <c r="H19" s="362"/>
      <c r="I19" s="362"/>
      <c r="J19" s="362"/>
      <c r="K19" s="362"/>
    </row>
  </sheetData>
  <mergeCells count="1">
    <mergeCell ref="A6:K19"/>
  </mergeCells>
  <printOptions horizontalCentered="1" verticalCentered="1"/>
  <pageMargins left="0.23622047244094491" right="0.23622047244094491" top="0.74803149606299213" bottom="0.74803149606299213" header="0.31496062992125984" footer="0.31496062992125984"/>
  <pageSetup paperSize="9" orientation="landscape" errors="blank" r:id="rId1"/>
  <headerFooter scaleWithDoc="0">
    <oddHeader>&amp;LAddiko Bank AG&amp;R&amp;A</oddHeader>
    <oddFooter>Page &amp;P of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EF943-6853-4D33-8D3E-AE16D4FBB088}">
  <sheetPr>
    <tabColor rgb="FFFF4D5A"/>
    <pageSetUpPr fitToPage="1"/>
  </sheetPr>
  <dimension ref="A1:T302"/>
  <sheetViews>
    <sheetView showGridLines="0" view="pageBreakPreview" topLeftCell="A265" zoomScale="80" zoomScaleNormal="40" zoomScaleSheetLayoutView="80" workbookViewId="0">
      <selection activeCell="W87" sqref="W87"/>
    </sheetView>
  </sheetViews>
  <sheetFormatPr defaultColWidth="11.42578125" defaultRowHeight="13.5"/>
  <cols>
    <col min="1" max="1" width="40.7109375" style="150" customWidth="1"/>
    <col min="2" max="2" width="1.7109375" style="152" customWidth="1"/>
    <col min="3" max="3" width="11.7109375" style="153" customWidth="1"/>
    <col min="4" max="4" width="1.7109375" style="152" customWidth="1"/>
    <col min="5" max="7" width="11.7109375" style="153" customWidth="1"/>
    <col min="8" max="8" width="1.7109375" style="154" customWidth="1"/>
    <col min="9" max="11" width="11.7109375" style="153" customWidth="1"/>
    <col min="12" max="12" width="1.7109375" style="155" customWidth="1"/>
    <col min="13" max="14" width="11.7109375" style="150" customWidth="1"/>
    <col min="15" max="15" width="1.7109375" style="156" customWidth="1"/>
    <col min="16" max="17" width="11.7109375" style="150" customWidth="1"/>
    <col min="18" max="16384" width="11.42578125" style="150"/>
  </cols>
  <sheetData>
    <row r="1" spans="1:20" ht="27.75">
      <c r="A1" s="275" t="s">
        <v>179</v>
      </c>
      <c r="B1" s="144"/>
      <c r="C1" s="145"/>
      <c r="D1" s="144"/>
      <c r="E1" s="145"/>
      <c r="F1" s="145"/>
      <c r="G1" s="145"/>
      <c r="H1" s="146"/>
      <c r="I1" s="145"/>
      <c r="J1" s="145"/>
      <c r="K1" s="145"/>
      <c r="L1" s="147"/>
      <c r="M1" s="148"/>
      <c r="N1" s="148"/>
      <c r="O1" s="149"/>
      <c r="P1" s="148"/>
      <c r="Q1" s="148"/>
    </row>
    <row r="2" spans="1:20">
      <c r="A2" s="151"/>
    </row>
    <row r="3" spans="1:20">
      <c r="B3" s="155"/>
      <c r="C3" s="150"/>
      <c r="D3" s="155"/>
      <c r="E3" s="150"/>
      <c r="F3" s="150"/>
      <c r="G3" s="150"/>
      <c r="H3" s="156"/>
      <c r="I3" s="150"/>
      <c r="J3" s="150"/>
      <c r="K3" s="150"/>
    </row>
    <row r="4" spans="1:20">
      <c r="B4" s="155"/>
      <c r="C4" s="150"/>
      <c r="D4" s="155"/>
      <c r="E4" s="150"/>
      <c r="F4" s="150"/>
      <c r="G4" s="150"/>
      <c r="H4" s="156"/>
      <c r="I4" s="150"/>
      <c r="J4" s="150"/>
      <c r="K4" s="150"/>
    </row>
    <row r="5" spans="1:20">
      <c r="B5" s="155"/>
      <c r="C5" s="150"/>
      <c r="D5" s="155"/>
      <c r="E5" s="150"/>
      <c r="F5" s="150"/>
      <c r="G5" s="150"/>
      <c r="H5" s="156"/>
      <c r="I5" s="150"/>
      <c r="J5" s="150"/>
      <c r="K5" s="150"/>
    </row>
    <row r="6" spans="1:20">
      <c r="A6" s="157" t="s">
        <v>93</v>
      </c>
      <c r="B6" s="1"/>
      <c r="C6" s="293">
        <v>2017</v>
      </c>
      <c r="D6" s="1"/>
      <c r="E6" s="357" t="s">
        <v>154</v>
      </c>
      <c r="F6" s="357"/>
      <c r="G6" s="357"/>
      <c r="H6" s="156"/>
      <c r="I6" s="357" t="s">
        <v>155</v>
      </c>
      <c r="J6" s="357"/>
      <c r="K6" s="357"/>
      <c r="L6" s="2"/>
      <c r="M6" s="294" t="s">
        <v>13</v>
      </c>
      <c r="N6" s="294" t="s">
        <v>19</v>
      </c>
      <c r="O6" s="3"/>
      <c r="P6" s="294" t="s">
        <v>13</v>
      </c>
      <c r="Q6" s="294" t="s">
        <v>19</v>
      </c>
    </row>
    <row r="7" spans="1:20">
      <c r="A7" s="4" t="s">
        <v>94</v>
      </c>
      <c r="B7" s="5"/>
      <c r="C7" s="6" t="s">
        <v>88</v>
      </c>
      <c r="D7" s="5"/>
      <c r="E7" s="7" t="s">
        <v>143</v>
      </c>
      <c r="F7" s="141" t="s">
        <v>144</v>
      </c>
      <c r="G7" s="263" t="s">
        <v>145</v>
      </c>
      <c r="H7" s="156"/>
      <c r="I7" s="7" t="s">
        <v>143</v>
      </c>
      <c r="J7" s="142" t="s">
        <v>144</v>
      </c>
      <c r="K7" s="7" t="s">
        <v>145</v>
      </c>
      <c r="L7" s="8"/>
      <c r="M7" s="143" t="s">
        <v>147</v>
      </c>
      <c r="N7" s="7" t="s">
        <v>147</v>
      </c>
      <c r="O7" s="9"/>
      <c r="P7" s="143" t="s">
        <v>148</v>
      </c>
      <c r="Q7" s="7" t="s">
        <v>148</v>
      </c>
      <c r="T7" s="299"/>
    </row>
    <row r="8" spans="1:20">
      <c r="A8" s="148" t="s">
        <v>95</v>
      </c>
      <c r="B8" s="46"/>
      <c r="C8" s="47">
        <v>1818.9878459154299</v>
      </c>
      <c r="D8" s="48"/>
      <c r="E8" s="47">
        <v>1902.8155411361608</v>
      </c>
      <c r="F8" s="47">
        <v>2019.5695948934501</v>
      </c>
      <c r="G8" s="47">
        <v>2064.0601367297704</v>
      </c>
      <c r="H8" s="158"/>
      <c r="I8" s="47">
        <v>2220.6186612856</v>
      </c>
      <c r="J8" s="47">
        <v>2323.5369702214393</v>
      </c>
      <c r="K8" s="47">
        <v>2379.9069888916902</v>
      </c>
      <c r="L8" s="159"/>
      <c r="M8" s="47">
        <v>2019.5695948934501</v>
      </c>
      <c r="N8" s="47">
        <v>2323.5369702214393</v>
      </c>
      <c r="O8" s="49"/>
      <c r="P8" s="47">
        <v>2064.0601367297704</v>
      </c>
      <c r="Q8" s="47">
        <v>2379.9069888916902</v>
      </c>
      <c r="S8" s="298"/>
      <c r="T8" s="299"/>
    </row>
    <row r="9" spans="1:20">
      <c r="A9" s="244" t="s">
        <v>20</v>
      </c>
      <c r="B9" s="50"/>
      <c r="C9" s="52">
        <v>1027.83282012</v>
      </c>
      <c r="D9" s="53"/>
      <c r="E9" s="52">
        <v>1075.7007668165604</v>
      </c>
      <c r="F9" s="54">
        <v>1118.23067142739</v>
      </c>
      <c r="G9" s="54">
        <v>1153.72791381925</v>
      </c>
      <c r="H9" s="158"/>
      <c r="I9" s="52">
        <v>1229.0808572237997</v>
      </c>
      <c r="J9" s="52">
        <v>1267.0585820629396</v>
      </c>
      <c r="K9" s="52">
        <v>1313.2336450208898</v>
      </c>
      <c r="L9" s="159"/>
      <c r="M9" s="52">
        <v>1118.23067142739</v>
      </c>
      <c r="N9" s="52">
        <v>1267.0585820629396</v>
      </c>
      <c r="O9" s="55"/>
      <c r="P9" s="52">
        <v>1153.72791381925</v>
      </c>
      <c r="Q9" s="52">
        <v>1313.2336450208898</v>
      </c>
      <c r="S9" s="298"/>
      <c r="T9" s="299"/>
    </row>
    <row r="10" spans="1:20">
      <c r="A10" s="244" t="s">
        <v>96</v>
      </c>
      <c r="B10" s="50"/>
      <c r="C10" s="52">
        <v>791.15502579542999</v>
      </c>
      <c r="D10" s="53"/>
      <c r="E10" s="52">
        <v>827.11477431960043</v>
      </c>
      <c r="F10" s="54">
        <v>901.33892346606012</v>
      </c>
      <c r="G10" s="54">
        <v>910.33222291052016</v>
      </c>
      <c r="H10" s="158"/>
      <c r="I10" s="52">
        <v>991.53780406180022</v>
      </c>
      <c r="J10" s="52">
        <v>1056.4783881584999</v>
      </c>
      <c r="K10" s="52">
        <v>1066.6733438708002</v>
      </c>
      <c r="L10" s="159"/>
      <c r="M10" s="52">
        <v>901.33892346606012</v>
      </c>
      <c r="N10" s="52">
        <v>1056.4783881584999</v>
      </c>
      <c r="O10" s="55"/>
      <c r="P10" s="52">
        <v>910.33222291052016</v>
      </c>
      <c r="Q10" s="52">
        <v>1066.6733438708002</v>
      </c>
      <c r="S10" s="298"/>
      <c r="T10" s="299"/>
    </row>
    <row r="11" spans="1:20">
      <c r="A11" s="189" t="s">
        <v>97</v>
      </c>
      <c r="B11" s="46"/>
      <c r="C11" s="57">
        <v>1743.008813813979</v>
      </c>
      <c r="D11" s="48"/>
      <c r="E11" s="57">
        <v>1691.0004305668201</v>
      </c>
      <c r="F11" s="57">
        <v>1685.45038206559</v>
      </c>
      <c r="G11" s="57">
        <v>1670.14451808799</v>
      </c>
      <c r="H11" s="158"/>
      <c r="I11" s="57">
        <v>1620.7680570252896</v>
      </c>
      <c r="J11" s="57">
        <v>1551.5338049010402</v>
      </c>
      <c r="K11" s="57">
        <v>1516.4087684503002</v>
      </c>
      <c r="L11" s="159"/>
      <c r="M11" s="57">
        <v>1685.45038206559</v>
      </c>
      <c r="N11" s="57">
        <v>1551.5338049010402</v>
      </c>
      <c r="O11" s="49"/>
      <c r="P11" s="57">
        <v>1670.14451808799</v>
      </c>
      <c r="Q11" s="57">
        <v>1516.4087684503002</v>
      </c>
      <c r="S11" s="298"/>
      <c r="T11" s="299"/>
    </row>
    <row r="12" spans="1:20">
      <c r="A12" s="244" t="s">
        <v>98</v>
      </c>
      <c r="B12" s="50"/>
      <c r="C12" s="52">
        <v>998.85544984000012</v>
      </c>
      <c r="D12" s="53"/>
      <c r="E12" s="52">
        <v>956.73564707209994</v>
      </c>
      <c r="F12" s="54">
        <v>928.61136686028999</v>
      </c>
      <c r="G12" s="54">
        <v>902.58372268280016</v>
      </c>
      <c r="H12" s="158"/>
      <c r="I12" s="52">
        <v>846.66587844349988</v>
      </c>
      <c r="J12" s="52">
        <v>801.22085437100009</v>
      </c>
      <c r="K12" s="52">
        <v>772.80673546159994</v>
      </c>
      <c r="L12" s="159"/>
      <c r="M12" s="52">
        <v>928.61136686028999</v>
      </c>
      <c r="N12" s="52">
        <v>801.22085437100009</v>
      </c>
      <c r="O12" s="55"/>
      <c r="P12" s="52">
        <v>902.58372268280016</v>
      </c>
      <c r="Q12" s="52">
        <v>772.80673546159994</v>
      </c>
      <c r="S12" s="298"/>
      <c r="T12" s="299"/>
    </row>
    <row r="13" spans="1:20">
      <c r="A13" s="244" t="s">
        <v>99</v>
      </c>
      <c r="B13" s="50"/>
      <c r="C13" s="52">
        <v>744.15336397397891</v>
      </c>
      <c r="D13" s="53"/>
      <c r="E13" s="52">
        <v>734.26478349472018</v>
      </c>
      <c r="F13" s="54">
        <v>756.83901520530003</v>
      </c>
      <c r="G13" s="59">
        <v>767.56079540518999</v>
      </c>
      <c r="H13" s="158"/>
      <c r="I13" s="52">
        <v>774.10217858178987</v>
      </c>
      <c r="J13" s="52">
        <v>750.3129505300401</v>
      </c>
      <c r="K13" s="52">
        <v>743.6020329887001</v>
      </c>
      <c r="L13" s="159"/>
      <c r="M13" s="52">
        <v>756.83901520530003</v>
      </c>
      <c r="N13" s="52">
        <v>750.3129505300401</v>
      </c>
      <c r="O13" s="55"/>
      <c r="P13" s="52">
        <v>767.56079540518999</v>
      </c>
      <c r="Q13" s="52">
        <v>743.6020329887001</v>
      </c>
      <c r="S13" s="298"/>
      <c r="T13" s="299"/>
    </row>
    <row r="14" spans="1:20">
      <c r="A14" s="189" t="s">
        <v>18</v>
      </c>
      <c r="B14" s="46"/>
      <c r="C14" s="57">
        <v>3561.9966597294087</v>
      </c>
      <c r="D14" s="48"/>
      <c r="E14" s="57">
        <v>3593.8159717029812</v>
      </c>
      <c r="F14" s="57">
        <v>3705.0199769590399</v>
      </c>
      <c r="G14" s="57">
        <v>3734.2046548177605</v>
      </c>
      <c r="H14" s="158"/>
      <c r="I14" s="57">
        <v>3841.3867183108896</v>
      </c>
      <c r="J14" s="57">
        <v>3875.0707751224795</v>
      </c>
      <c r="K14" s="57">
        <v>3896.3157573419903</v>
      </c>
      <c r="L14" s="159"/>
      <c r="M14" s="57">
        <v>3705.0199769590399</v>
      </c>
      <c r="N14" s="57">
        <v>3875.0707751224795</v>
      </c>
      <c r="O14" s="49"/>
      <c r="P14" s="57">
        <v>3734.2046548177605</v>
      </c>
      <c r="Q14" s="57">
        <v>3896.3157573419903</v>
      </c>
      <c r="S14" s="298"/>
      <c r="T14" s="299"/>
    </row>
    <row r="15" spans="1:20">
      <c r="B15" s="15"/>
      <c r="C15" s="150"/>
      <c r="D15" s="150"/>
      <c r="E15" s="150"/>
      <c r="F15" s="150"/>
      <c r="G15" s="150"/>
      <c r="H15" s="156"/>
      <c r="I15" s="150"/>
      <c r="J15" s="150"/>
      <c r="K15" s="150"/>
      <c r="L15" s="150"/>
    </row>
    <row r="16" spans="1:20">
      <c r="B16" s="15"/>
      <c r="C16" s="150"/>
      <c r="D16" s="150"/>
      <c r="E16" s="150"/>
      <c r="F16" s="150"/>
      <c r="G16" s="150"/>
      <c r="H16" s="156"/>
      <c r="I16" s="150"/>
      <c r="J16" s="150"/>
      <c r="K16" s="150"/>
      <c r="L16" s="150"/>
    </row>
    <row r="17" spans="1:17">
      <c r="A17" s="157" t="s">
        <v>93</v>
      </c>
      <c r="B17" s="1"/>
      <c r="C17" s="293">
        <v>2017</v>
      </c>
      <c r="D17" s="1"/>
      <c r="E17" s="357" t="s">
        <v>154</v>
      </c>
      <c r="F17" s="357"/>
      <c r="G17" s="357"/>
      <c r="H17" s="156"/>
      <c r="I17" s="357" t="s">
        <v>155</v>
      </c>
      <c r="J17" s="357"/>
      <c r="K17" s="357"/>
      <c r="L17" s="2"/>
      <c r="M17" s="294" t="s">
        <v>13</v>
      </c>
      <c r="N17" s="294" t="s">
        <v>19</v>
      </c>
      <c r="O17" s="3"/>
      <c r="P17" s="294" t="s">
        <v>13</v>
      </c>
      <c r="Q17" s="294" t="s">
        <v>19</v>
      </c>
    </row>
    <row r="18" spans="1:17">
      <c r="A18" s="4" t="s">
        <v>153</v>
      </c>
      <c r="B18" s="5"/>
      <c r="C18" s="6" t="s">
        <v>88</v>
      </c>
      <c r="D18" s="5"/>
      <c r="E18" s="7" t="s">
        <v>143</v>
      </c>
      <c r="F18" s="141" t="s">
        <v>144</v>
      </c>
      <c r="G18" s="263" t="s">
        <v>145</v>
      </c>
      <c r="H18" s="156"/>
      <c r="I18" s="7" t="s">
        <v>143</v>
      </c>
      <c r="J18" s="142" t="s">
        <v>144</v>
      </c>
      <c r="K18" s="7" t="s">
        <v>145</v>
      </c>
      <c r="L18" s="8"/>
      <c r="M18" s="143" t="s">
        <v>147</v>
      </c>
      <c r="N18" s="7" t="s">
        <v>147</v>
      </c>
      <c r="O18" s="9"/>
      <c r="P18" s="143" t="s">
        <v>148</v>
      </c>
      <c r="Q18" s="7" t="s">
        <v>148</v>
      </c>
    </row>
    <row r="19" spans="1:17">
      <c r="A19" s="148" t="s">
        <v>95</v>
      </c>
      <c r="B19" s="46"/>
      <c r="C19" s="60">
        <v>0.51066523067812519</v>
      </c>
      <c r="D19" s="46"/>
      <c r="E19" s="60">
        <v>0.52946938744737237</v>
      </c>
      <c r="F19" s="60">
        <v>0.54509006900174595</v>
      </c>
      <c r="G19" s="60">
        <v>0.55274424610519968</v>
      </c>
      <c r="H19" s="158"/>
      <c r="I19" s="60">
        <v>0.57807735178041031</v>
      </c>
      <c r="J19" s="60">
        <v>0.5996114922953889</v>
      </c>
      <c r="K19" s="60">
        <v>0.61080957938461022</v>
      </c>
      <c r="L19" s="61"/>
      <c r="M19" s="60">
        <v>0.54509006900174595</v>
      </c>
      <c r="N19" s="60">
        <v>0.5996114922953889</v>
      </c>
      <c r="O19" s="62"/>
      <c r="P19" s="60">
        <v>0.55274424610519968</v>
      </c>
      <c r="Q19" s="60">
        <v>0.61080957938461022</v>
      </c>
    </row>
    <row r="20" spans="1:17">
      <c r="A20" s="244" t="s">
        <v>20</v>
      </c>
      <c r="B20" s="50"/>
      <c r="C20" s="63">
        <v>0.28855524536007859</v>
      </c>
      <c r="D20" s="50"/>
      <c r="E20" s="63">
        <v>0.2993199360474833</v>
      </c>
      <c r="F20" s="63">
        <v>0.30181501810556971</v>
      </c>
      <c r="G20" s="63">
        <v>0.3089621540508618</v>
      </c>
      <c r="H20" s="158"/>
      <c r="I20" s="63">
        <v>0.31995759535614876</v>
      </c>
      <c r="J20" s="63">
        <v>0.32697688780223416</v>
      </c>
      <c r="K20" s="63">
        <v>0.33704497448552745</v>
      </c>
      <c r="L20" s="61"/>
      <c r="M20" s="63">
        <v>0.30181501810556971</v>
      </c>
      <c r="N20" s="63">
        <v>0.32697688780223416</v>
      </c>
      <c r="O20" s="64"/>
      <c r="P20" s="63">
        <v>0.3089621540508618</v>
      </c>
      <c r="Q20" s="63">
        <v>0.33704497448552745</v>
      </c>
    </row>
    <row r="21" spans="1:17">
      <c r="A21" s="244" t="s">
        <v>96</v>
      </c>
      <c r="B21" s="50"/>
      <c r="C21" s="63">
        <v>0.2221099853180466</v>
      </c>
      <c r="D21" s="50"/>
      <c r="E21" s="63">
        <v>0.23014945139988907</v>
      </c>
      <c r="F21" s="63">
        <v>0.24327505089617624</v>
      </c>
      <c r="G21" s="63">
        <v>0.24378209205433785</v>
      </c>
      <c r="H21" s="158"/>
      <c r="I21" s="63">
        <v>0.25811975642426155</v>
      </c>
      <c r="J21" s="63">
        <v>0.2726346044931548</v>
      </c>
      <c r="K21" s="63">
        <v>0.27376460489908272</v>
      </c>
      <c r="L21" s="61"/>
      <c r="M21" s="63">
        <v>0.24327505089617624</v>
      </c>
      <c r="N21" s="63">
        <v>0.2726346044931548</v>
      </c>
      <c r="O21" s="64"/>
      <c r="P21" s="63">
        <v>0.24378209205433785</v>
      </c>
      <c r="Q21" s="63">
        <v>0.27376460489908272</v>
      </c>
    </row>
    <row r="22" spans="1:17">
      <c r="A22" s="189" t="s">
        <v>97</v>
      </c>
      <c r="B22" s="46"/>
      <c r="C22" s="60">
        <v>0.48933476932187486</v>
      </c>
      <c r="D22" s="46"/>
      <c r="E22" s="60">
        <v>0.47053061255262757</v>
      </c>
      <c r="F22" s="60">
        <v>0.45490993099825416</v>
      </c>
      <c r="G22" s="60">
        <v>0.44725575389480032</v>
      </c>
      <c r="H22" s="158"/>
      <c r="I22" s="60">
        <v>0.42192264821958969</v>
      </c>
      <c r="J22" s="60">
        <v>0.4003885077046111</v>
      </c>
      <c r="K22" s="60">
        <v>0.38919042061538978</v>
      </c>
      <c r="L22" s="61"/>
      <c r="M22" s="60">
        <v>0.45490993099825416</v>
      </c>
      <c r="N22" s="60">
        <v>0.4003885077046111</v>
      </c>
      <c r="O22" s="62"/>
      <c r="P22" s="60">
        <v>0.44725575389480032</v>
      </c>
      <c r="Q22" s="60">
        <v>0.38919042061538978</v>
      </c>
    </row>
    <row r="23" spans="1:17">
      <c r="A23" s="244" t="s">
        <v>98</v>
      </c>
      <c r="B23" s="50"/>
      <c r="C23" s="63">
        <v>0.28042009728214606</v>
      </c>
      <c r="D23" s="50"/>
      <c r="E23" s="63">
        <v>0.26621720605764271</v>
      </c>
      <c r="F23" s="63">
        <v>0.2506359945790263</v>
      </c>
      <c r="G23" s="63">
        <v>0.24170708520710382</v>
      </c>
      <c r="H23" s="158"/>
      <c r="I23" s="63">
        <v>0.22040631171229499</v>
      </c>
      <c r="J23" s="63">
        <v>0.20676289566496392</v>
      </c>
      <c r="K23" s="63">
        <v>0.19834294333188165</v>
      </c>
      <c r="L23" s="61"/>
      <c r="M23" s="63">
        <v>0.2506359945790263</v>
      </c>
      <c r="N23" s="63">
        <v>0.20676289566496392</v>
      </c>
      <c r="O23" s="64"/>
      <c r="P23" s="63">
        <v>0.24170708520710382</v>
      </c>
      <c r="Q23" s="63">
        <v>0.19834294333188165</v>
      </c>
    </row>
    <row r="24" spans="1:17">
      <c r="A24" s="244" t="s">
        <v>99</v>
      </c>
      <c r="B24" s="50"/>
      <c r="C24" s="63">
        <v>0.2089146720397288</v>
      </c>
      <c r="D24" s="50"/>
      <c r="E24" s="63">
        <v>0.20431340649498486</v>
      </c>
      <c r="F24" s="63">
        <v>0.20427393641922786</v>
      </c>
      <c r="G24" s="63">
        <v>0.20554866868769653</v>
      </c>
      <c r="H24" s="158"/>
      <c r="I24" s="63">
        <v>0.20151633650729475</v>
      </c>
      <c r="J24" s="63">
        <v>0.19362561203964718</v>
      </c>
      <c r="K24" s="63">
        <v>0.19084747728350809</v>
      </c>
      <c r="L24" s="61"/>
      <c r="M24" s="63">
        <v>0.20427393641922786</v>
      </c>
      <c r="N24" s="63">
        <v>0.19362561203964718</v>
      </c>
      <c r="O24" s="64"/>
      <c r="P24" s="63">
        <v>0.20554866868769653</v>
      </c>
      <c r="Q24" s="63">
        <v>0.19084747728350809</v>
      </c>
    </row>
    <row r="25" spans="1:17">
      <c r="A25" s="189" t="s">
        <v>18</v>
      </c>
      <c r="B25" s="46"/>
      <c r="C25" s="60">
        <v>1</v>
      </c>
      <c r="D25" s="46"/>
      <c r="E25" s="60">
        <v>1</v>
      </c>
      <c r="F25" s="60">
        <v>1</v>
      </c>
      <c r="G25" s="60">
        <v>1</v>
      </c>
      <c r="H25" s="158"/>
      <c r="I25" s="60">
        <v>1</v>
      </c>
      <c r="J25" s="60">
        <v>1</v>
      </c>
      <c r="K25" s="60">
        <v>1</v>
      </c>
      <c r="L25" s="61"/>
      <c r="M25" s="60">
        <v>1</v>
      </c>
      <c r="N25" s="60">
        <v>1</v>
      </c>
      <c r="O25" s="62"/>
      <c r="P25" s="60">
        <v>1</v>
      </c>
      <c r="Q25" s="60">
        <v>1</v>
      </c>
    </row>
    <row r="26" spans="1:17">
      <c r="A26" s="161"/>
      <c r="B26" s="50"/>
      <c r="C26" s="161"/>
      <c r="D26" s="161"/>
      <c r="E26" s="162"/>
      <c r="F26" s="162"/>
      <c r="G26" s="162"/>
      <c r="H26" s="163"/>
      <c r="I26" s="162"/>
      <c r="J26" s="162"/>
      <c r="K26" s="162"/>
      <c r="L26" s="61"/>
      <c r="M26" s="161"/>
      <c r="N26" s="161"/>
      <c r="O26" s="158"/>
      <c r="P26" s="161"/>
      <c r="Q26" s="161"/>
    </row>
    <row r="27" spans="1:17">
      <c r="A27" s="161"/>
      <c r="B27" s="50"/>
      <c r="C27" s="161"/>
      <c r="D27" s="161"/>
      <c r="E27" s="162"/>
      <c r="F27" s="162"/>
      <c r="G27" s="162"/>
      <c r="H27" s="163"/>
      <c r="I27" s="162"/>
      <c r="J27" s="162"/>
      <c r="K27" s="162"/>
      <c r="L27" s="61"/>
      <c r="M27" s="161"/>
      <c r="N27" s="161"/>
      <c r="O27" s="158"/>
      <c r="P27" s="161"/>
      <c r="Q27" s="161"/>
    </row>
    <row r="28" spans="1:17">
      <c r="A28" s="157" t="s">
        <v>177</v>
      </c>
      <c r="B28" s="1"/>
      <c r="C28" s="293">
        <v>2017</v>
      </c>
      <c r="D28" s="1"/>
      <c r="E28" s="357" t="s">
        <v>135</v>
      </c>
      <c r="F28" s="357"/>
      <c r="G28" s="357"/>
      <c r="H28" s="156"/>
      <c r="I28" s="357" t="s">
        <v>136</v>
      </c>
      <c r="J28" s="357"/>
      <c r="K28" s="357"/>
      <c r="L28" s="2"/>
    </row>
    <row r="29" spans="1:17">
      <c r="A29" s="4" t="s">
        <v>153</v>
      </c>
      <c r="B29" s="5"/>
      <c r="C29" s="6" t="s">
        <v>88</v>
      </c>
      <c r="D29" s="5"/>
      <c r="E29" s="7" t="s">
        <v>143</v>
      </c>
      <c r="F29" s="141" t="s">
        <v>144</v>
      </c>
      <c r="G29" s="263" t="s">
        <v>145</v>
      </c>
      <c r="H29" s="156"/>
      <c r="I29" s="7" t="s">
        <v>143</v>
      </c>
      <c r="J29" s="142" t="s">
        <v>144</v>
      </c>
      <c r="K29" s="7" t="s">
        <v>145</v>
      </c>
      <c r="L29" s="8"/>
    </row>
    <row r="30" spans="1:17">
      <c r="A30" s="148" t="s">
        <v>95</v>
      </c>
      <c r="B30" s="46"/>
      <c r="C30" s="65">
        <v>6.0725452508847734E-2</v>
      </c>
      <c r="D30" s="46"/>
      <c r="E30" s="66">
        <v>5.810749481462657E-2</v>
      </c>
      <c r="F30" s="66">
        <v>5.7195338387656447E-2</v>
      </c>
      <c r="G30" s="66">
        <v>5.5216945589284007E-2</v>
      </c>
      <c r="H30" s="158"/>
      <c r="I30" s="65">
        <v>5.5052702463830136E-2</v>
      </c>
      <c r="J30" s="65">
        <v>5.3797257236299606E-2</v>
      </c>
      <c r="K30" s="65">
        <v>5.2821423960847824E-2</v>
      </c>
      <c r="L30" s="67"/>
    </row>
    <row r="31" spans="1:17">
      <c r="A31" s="244" t="s">
        <v>20</v>
      </c>
      <c r="B31" s="50"/>
      <c r="C31" s="68">
        <v>8.0360269112623686E-2</v>
      </c>
      <c r="D31" s="50"/>
      <c r="E31" s="68">
        <v>7.7409689643715099E-2</v>
      </c>
      <c r="F31" s="68">
        <v>7.6404628746873399E-2</v>
      </c>
      <c r="G31" s="68">
        <v>7.5155449820563019E-2</v>
      </c>
      <c r="H31" s="158"/>
      <c r="I31" s="68">
        <v>7.5406324450273954E-2</v>
      </c>
      <c r="J31" s="68">
        <v>7.4371531207660366E-2</v>
      </c>
      <c r="K31" s="68">
        <v>7.3350216057546005E-2</v>
      </c>
      <c r="L31" s="69"/>
    </row>
    <row r="32" spans="1:17">
      <c r="A32" s="244" t="s">
        <v>96</v>
      </c>
      <c r="B32" s="50"/>
      <c r="C32" s="68">
        <v>3.6115223759291111E-2</v>
      </c>
      <c r="D32" s="50"/>
      <c r="E32" s="68">
        <v>3.3017231669572038E-2</v>
      </c>
      <c r="F32" s="68">
        <v>3.2812928792633193E-2</v>
      </c>
      <c r="G32" s="68">
        <v>3.0212707951657751E-2</v>
      </c>
      <c r="H32" s="158"/>
      <c r="I32" s="68">
        <v>2.9430957115571255E-2</v>
      </c>
      <c r="J32" s="68">
        <v>2.8721158282742118E-2</v>
      </c>
      <c r="K32" s="68">
        <v>2.7872532235666485E-2</v>
      </c>
      <c r="L32" s="69"/>
    </row>
    <row r="33" spans="1:17">
      <c r="A33" s="189" t="s">
        <v>97</v>
      </c>
      <c r="B33" s="46"/>
      <c r="C33" s="65">
        <v>3.8095303279663456E-2</v>
      </c>
      <c r="D33" s="46"/>
      <c r="E33" s="65">
        <v>3.4601231774102632E-2</v>
      </c>
      <c r="F33" s="65">
        <v>3.4013483405890187E-2</v>
      </c>
      <c r="G33" s="65">
        <v>3.3432154750028288E-2</v>
      </c>
      <c r="H33" s="158"/>
      <c r="I33" s="65">
        <v>3.2838694464980903E-2</v>
      </c>
      <c r="J33" s="65">
        <v>3.2258630801735133E-2</v>
      </c>
      <c r="K33" s="65">
        <v>3.1174458532912376E-2</v>
      </c>
      <c r="L33" s="67"/>
    </row>
    <row r="34" spans="1:17">
      <c r="A34" s="244" t="s">
        <v>98</v>
      </c>
      <c r="B34" s="50"/>
      <c r="C34" s="68">
        <v>4.0690363772943286E-2</v>
      </c>
      <c r="D34" s="50"/>
      <c r="E34" s="68">
        <v>4.003418268690638E-2</v>
      </c>
      <c r="F34" s="68">
        <v>3.9442431932417185E-2</v>
      </c>
      <c r="G34" s="68">
        <v>3.8798814185316104E-2</v>
      </c>
      <c r="H34" s="158"/>
      <c r="I34" s="68">
        <v>3.8458897692134376E-2</v>
      </c>
      <c r="J34" s="68">
        <v>3.8705584483537808E-2</v>
      </c>
      <c r="K34" s="68">
        <v>3.7440851550224766E-2</v>
      </c>
      <c r="L34" s="69"/>
    </row>
    <row r="35" spans="1:17">
      <c r="A35" s="244" t="s">
        <v>99</v>
      </c>
      <c r="B35" s="50"/>
      <c r="C35" s="68">
        <v>3.4815994069364732E-2</v>
      </c>
      <c r="D35" s="50"/>
      <c r="E35" s="68">
        <v>2.7414746371964799E-2</v>
      </c>
      <c r="F35" s="68">
        <v>2.7149137743164457E-2</v>
      </c>
      <c r="G35" s="68">
        <v>2.6985420542410224E-2</v>
      </c>
      <c r="H35" s="159"/>
      <c r="I35" s="68">
        <v>2.6609788246987679E-2</v>
      </c>
      <c r="J35" s="68">
        <v>2.5289499338508315E-2</v>
      </c>
      <c r="K35" s="68">
        <v>2.457202425331783E-2</v>
      </c>
      <c r="L35" s="69"/>
    </row>
    <row r="36" spans="1:17">
      <c r="A36" s="189" t="s">
        <v>18</v>
      </c>
      <c r="B36" s="46"/>
      <c r="C36" s="65">
        <v>4.8402495823430952E-2</v>
      </c>
      <c r="D36" s="46"/>
      <c r="E36" s="65">
        <v>4.6827053481180436E-2</v>
      </c>
      <c r="F36" s="65">
        <v>4.6471382726499297E-2</v>
      </c>
      <c r="G36" s="65">
        <v>4.5390527291755141E-2</v>
      </c>
      <c r="H36" s="158"/>
      <c r="I36" s="65">
        <v>4.5502074836092483E-2</v>
      </c>
      <c r="J36" s="65">
        <v>4.4942543165775645E-2</v>
      </c>
      <c r="K36" s="65">
        <v>4.4275761414943375E-2</v>
      </c>
      <c r="L36" s="164"/>
      <c r="M36" s="148"/>
      <c r="N36" s="148"/>
      <c r="O36" s="149"/>
      <c r="P36" s="148"/>
      <c r="Q36" s="148"/>
    </row>
    <row r="37" spans="1:17">
      <c r="A37" s="161"/>
      <c r="B37" s="50"/>
      <c r="C37" s="161"/>
      <c r="D37" s="161"/>
      <c r="E37" s="162"/>
      <c r="F37" s="162"/>
      <c r="G37" s="165"/>
      <c r="H37" s="163"/>
      <c r="I37" s="162"/>
      <c r="J37" s="162"/>
      <c r="K37" s="162"/>
      <c r="L37" s="161"/>
    </row>
    <row r="38" spans="1:17">
      <c r="A38" s="157" t="s">
        <v>177</v>
      </c>
      <c r="B38" s="28"/>
      <c r="C38" s="293">
        <v>2017</v>
      </c>
      <c r="D38" s="1"/>
      <c r="E38" s="357" t="s">
        <v>154</v>
      </c>
      <c r="F38" s="357"/>
      <c r="G38" s="357"/>
      <c r="H38" s="156"/>
      <c r="I38" s="357" t="s">
        <v>155</v>
      </c>
      <c r="J38" s="357"/>
      <c r="K38" s="357"/>
      <c r="L38" s="166"/>
      <c r="M38" s="167"/>
      <c r="N38" s="167"/>
      <c r="O38" s="166"/>
      <c r="P38" s="167"/>
      <c r="Q38" s="167"/>
    </row>
    <row r="39" spans="1:17">
      <c r="A39" s="4" t="s">
        <v>153</v>
      </c>
      <c r="B39" s="5"/>
      <c r="C39" s="6" t="s">
        <v>88</v>
      </c>
      <c r="D39" s="5"/>
      <c r="E39" s="7" t="s">
        <v>143</v>
      </c>
      <c r="F39" s="141" t="s">
        <v>144</v>
      </c>
      <c r="G39" s="263" t="s">
        <v>145</v>
      </c>
      <c r="H39" s="156"/>
      <c r="I39" s="7" t="s">
        <v>143</v>
      </c>
      <c r="J39" s="142" t="s">
        <v>144</v>
      </c>
      <c r="K39" s="7" t="s">
        <v>145</v>
      </c>
      <c r="L39" s="168"/>
      <c r="M39" s="169"/>
    </row>
    <row r="40" spans="1:17">
      <c r="A40" s="148" t="s">
        <v>95</v>
      </c>
      <c r="B40" s="50"/>
      <c r="C40" s="65">
        <v>6.0725452508847734E-2</v>
      </c>
      <c r="D40" s="50"/>
      <c r="E40" s="65">
        <v>5.810749481462657E-2</v>
      </c>
      <c r="F40" s="65">
        <v>5.7398052507990321E-2</v>
      </c>
      <c r="G40" s="65">
        <v>5.7188211278823682E-2</v>
      </c>
      <c r="H40" s="158"/>
      <c r="I40" s="65">
        <v>5.5052702463830136E-2</v>
      </c>
      <c r="J40" s="65">
        <v>5.4423425260941585E-2</v>
      </c>
      <c r="K40" s="65">
        <v>5.4252273190505476E-2</v>
      </c>
      <c r="L40" s="69"/>
      <c r="M40" s="170"/>
      <c r="N40" s="169"/>
      <c r="O40" s="168"/>
      <c r="P40" s="169"/>
      <c r="Q40" s="169"/>
    </row>
    <row r="41" spans="1:17">
      <c r="A41" s="244" t="s">
        <v>20</v>
      </c>
      <c r="B41" s="50"/>
      <c r="C41" s="68">
        <v>8.0360269112623686E-2</v>
      </c>
      <c r="D41" s="50"/>
      <c r="E41" s="70">
        <v>7.7409689643715099E-2</v>
      </c>
      <c r="F41" s="70">
        <v>7.6998392429354551E-2</v>
      </c>
      <c r="G41" s="70">
        <v>7.659615000606447E-2</v>
      </c>
      <c r="H41" s="158"/>
      <c r="I41" s="70">
        <v>7.5406324450273954E-2</v>
      </c>
      <c r="J41" s="70">
        <v>7.4935312125187392E-2</v>
      </c>
      <c r="K41" s="70">
        <v>7.4267574904150854E-2</v>
      </c>
      <c r="L41" s="69"/>
      <c r="M41" s="170"/>
      <c r="N41" s="169"/>
      <c r="O41" s="168"/>
      <c r="P41" s="169"/>
      <c r="Q41" s="169"/>
    </row>
    <row r="42" spans="1:17">
      <c r="A42" s="244" t="s">
        <v>96</v>
      </c>
      <c r="B42" s="50"/>
      <c r="C42" s="68">
        <v>3.6115223759291111E-2</v>
      </c>
      <c r="D42" s="50"/>
      <c r="E42" s="70">
        <v>3.3017231669572038E-2</v>
      </c>
      <c r="F42" s="70">
        <v>3.2545039623948509E-2</v>
      </c>
      <c r="G42" s="70">
        <v>3.2304335665739668E-2</v>
      </c>
      <c r="H42" s="158"/>
      <c r="I42" s="70">
        <v>2.9430957115571255E-2</v>
      </c>
      <c r="J42" s="70">
        <v>2.9054793833355439E-2</v>
      </c>
      <c r="K42" s="70">
        <v>2.9161054910044858E-2</v>
      </c>
      <c r="L42" s="69"/>
      <c r="M42" s="170"/>
      <c r="N42" s="169"/>
      <c r="O42" s="168"/>
      <c r="P42" s="169"/>
      <c r="Q42" s="169"/>
    </row>
    <row r="43" spans="1:17">
      <c r="A43" s="189" t="s">
        <v>97</v>
      </c>
      <c r="B43" s="50"/>
      <c r="C43" s="65">
        <v>3.8095303279663456E-2</v>
      </c>
      <c r="D43" s="50"/>
      <c r="E43" s="65">
        <v>3.4601231774102632E-2</v>
      </c>
      <c r="F43" s="65">
        <v>3.4074174831157322E-2</v>
      </c>
      <c r="G43" s="65">
        <v>3.3769129086508747E-2</v>
      </c>
      <c r="H43" s="158"/>
      <c r="I43" s="65">
        <v>3.2838694464980903E-2</v>
      </c>
      <c r="J43" s="65">
        <v>3.2752167440112848E-2</v>
      </c>
      <c r="K43" s="65">
        <v>3.2134722477440765E-2</v>
      </c>
      <c r="L43" s="69"/>
      <c r="M43" s="170"/>
      <c r="N43" s="169"/>
      <c r="O43" s="168"/>
      <c r="P43" s="169"/>
      <c r="Q43" s="169"/>
    </row>
    <row r="44" spans="1:17">
      <c r="A44" s="244" t="s">
        <v>98</v>
      </c>
      <c r="B44" s="50"/>
      <c r="C44" s="68">
        <v>4.0690363772943286E-2</v>
      </c>
      <c r="D44" s="50"/>
      <c r="E44" s="70">
        <v>4.003418268690638E-2</v>
      </c>
      <c r="F44" s="70">
        <v>3.9593797546970691E-2</v>
      </c>
      <c r="G44" s="70">
        <v>3.9202196264223332E-2</v>
      </c>
      <c r="H44" s="158"/>
      <c r="I44" s="70">
        <v>3.8458897692134376E-2</v>
      </c>
      <c r="J44" s="70">
        <v>3.879918804024686E-2</v>
      </c>
      <c r="K44" s="70">
        <v>3.8237374708522419E-2</v>
      </c>
      <c r="L44" s="69"/>
      <c r="M44" s="170"/>
      <c r="N44" s="169"/>
      <c r="O44" s="168"/>
      <c r="P44" s="169"/>
      <c r="Q44" s="169"/>
    </row>
    <row r="45" spans="1:17">
      <c r="A45" s="244" t="s">
        <v>99</v>
      </c>
      <c r="B45" s="50"/>
      <c r="C45" s="68">
        <v>3.4815994069364732E-2</v>
      </c>
      <c r="D45" s="50"/>
      <c r="E45" s="70">
        <v>2.7414746371964799E-2</v>
      </c>
      <c r="F45" s="70">
        <v>2.6986271006320717E-2</v>
      </c>
      <c r="G45" s="70">
        <v>2.6935398850829136E-2</v>
      </c>
      <c r="H45" s="158"/>
      <c r="I45" s="70">
        <v>2.6609788246987679E-2</v>
      </c>
      <c r="J45" s="70">
        <v>2.6125743573295251E-2</v>
      </c>
      <c r="K45" s="70">
        <v>2.5531843073592051E-2</v>
      </c>
      <c r="L45" s="69"/>
      <c r="M45" s="170"/>
      <c r="N45" s="169"/>
      <c r="O45" s="168"/>
      <c r="P45" s="169"/>
      <c r="Q45" s="169"/>
    </row>
    <row r="46" spans="1:17">
      <c r="A46" s="189" t="s">
        <v>18</v>
      </c>
      <c r="B46" s="46"/>
      <c r="C46" s="65">
        <v>4.8402495823430952E-2</v>
      </c>
      <c r="D46" s="46"/>
      <c r="E46" s="65">
        <v>4.6827053481180436E-2</v>
      </c>
      <c r="F46" s="65">
        <v>4.6394229769922662E-2</v>
      </c>
      <c r="G46" s="65">
        <v>4.6232795581148851E-2</v>
      </c>
      <c r="H46" s="158"/>
      <c r="I46" s="65">
        <v>4.5502074836092483E-2</v>
      </c>
      <c r="J46" s="65">
        <v>4.5343574487433314E-2</v>
      </c>
      <c r="K46" s="65">
        <v>4.5112515425459049E-2</v>
      </c>
      <c r="L46" s="69"/>
      <c r="M46" s="170"/>
      <c r="N46" s="169"/>
      <c r="O46" s="168"/>
      <c r="P46" s="169"/>
      <c r="Q46" s="169"/>
    </row>
    <row r="47" spans="1:17">
      <c r="H47" s="156"/>
      <c r="M47" s="169"/>
      <c r="N47" s="169"/>
      <c r="O47" s="168"/>
      <c r="P47" s="169"/>
      <c r="Q47" s="169"/>
    </row>
    <row r="48" spans="1:17">
      <c r="H48" s="156"/>
      <c r="M48" s="169"/>
      <c r="N48" s="169"/>
      <c r="O48" s="168"/>
      <c r="P48" s="169"/>
      <c r="Q48" s="169"/>
    </row>
    <row r="49" spans="1:17">
      <c r="A49" s="157" t="s">
        <v>100</v>
      </c>
      <c r="B49" s="1"/>
      <c r="C49" s="293">
        <v>2017</v>
      </c>
      <c r="D49" s="1"/>
      <c r="E49" s="357" t="s">
        <v>135</v>
      </c>
      <c r="F49" s="357"/>
      <c r="G49" s="357"/>
      <c r="H49" s="156"/>
      <c r="I49" s="357" t="s">
        <v>136</v>
      </c>
      <c r="J49" s="357"/>
      <c r="K49" s="357"/>
      <c r="L49" s="2"/>
      <c r="M49" s="294" t="s">
        <v>13</v>
      </c>
      <c r="N49" s="294" t="s">
        <v>19</v>
      </c>
      <c r="O49" s="3"/>
      <c r="P49" s="294" t="s">
        <v>13</v>
      </c>
      <c r="Q49" s="294" t="s">
        <v>19</v>
      </c>
    </row>
    <row r="50" spans="1:17">
      <c r="A50" s="4" t="s">
        <v>94</v>
      </c>
      <c r="B50" s="5"/>
      <c r="C50" s="6" t="s">
        <v>88</v>
      </c>
      <c r="D50" s="5"/>
      <c r="E50" s="7" t="s">
        <v>143</v>
      </c>
      <c r="F50" s="141" t="s">
        <v>144</v>
      </c>
      <c r="G50" s="263" t="s">
        <v>145</v>
      </c>
      <c r="H50" s="156"/>
      <c r="I50" s="7" t="s">
        <v>143</v>
      </c>
      <c r="J50" s="142" t="s">
        <v>144</v>
      </c>
      <c r="K50" s="7" t="s">
        <v>145</v>
      </c>
      <c r="L50" s="8"/>
      <c r="M50" s="143" t="s">
        <v>147</v>
      </c>
      <c r="N50" s="7" t="s">
        <v>147</v>
      </c>
      <c r="O50" s="9"/>
      <c r="P50" s="143" t="s">
        <v>148</v>
      </c>
      <c r="Q50" s="7" t="s">
        <v>148</v>
      </c>
    </row>
    <row r="51" spans="1:17">
      <c r="A51" s="71" t="s">
        <v>20</v>
      </c>
      <c r="B51" s="50"/>
      <c r="C51" s="72">
        <v>72.396086927809861</v>
      </c>
      <c r="D51" s="50"/>
      <c r="E51" s="72">
        <v>20.075410124369995</v>
      </c>
      <c r="F51" s="72">
        <v>20.895908287939996</v>
      </c>
      <c r="G51" s="73">
        <v>21.519186834530011</v>
      </c>
      <c r="H51" s="158"/>
      <c r="I51" s="72">
        <v>22.468618237000005</v>
      </c>
      <c r="J51" s="72">
        <v>23.141638097109986</v>
      </c>
      <c r="K51" s="72">
        <v>23.852574378130001</v>
      </c>
      <c r="L51" s="69"/>
      <c r="M51" s="72">
        <v>40.971318412309991</v>
      </c>
      <c r="N51" s="72">
        <v>45.610256334109991</v>
      </c>
      <c r="O51" s="74"/>
      <c r="P51" s="72">
        <v>62.490505246840002</v>
      </c>
      <c r="Q51" s="72">
        <v>69.462830712239992</v>
      </c>
    </row>
    <row r="52" spans="1:17">
      <c r="A52" s="71" t="s">
        <v>96</v>
      </c>
      <c r="B52" s="50"/>
      <c r="C52" s="72">
        <v>25.958238542833271</v>
      </c>
      <c r="D52" s="50"/>
      <c r="E52" s="72">
        <v>6.5873575349099989</v>
      </c>
      <c r="F52" s="72">
        <v>7.0700303530400026</v>
      </c>
      <c r="G52" s="75">
        <v>6.8981714999899957</v>
      </c>
      <c r="H52" s="158"/>
      <c r="I52" s="72">
        <v>6.9663609461499991</v>
      </c>
      <c r="J52" s="72">
        <v>7.3325303386800034</v>
      </c>
      <c r="K52" s="72">
        <v>7.4580008061399958</v>
      </c>
      <c r="L52" s="69"/>
      <c r="M52" s="72">
        <v>13.657387887950001</v>
      </c>
      <c r="N52" s="72">
        <v>14.298891284830002</v>
      </c>
      <c r="O52" s="74"/>
      <c r="P52" s="72">
        <v>20.555559387939997</v>
      </c>
      <c r="Q52" s="72">
        <v>21.756892090969998</v>
      </c>
    </row>
    <row r="53" spans="1:17">
      <c r="A53" s="71" t="s">
        <v>98</v>
      </c>
      <c r="B53" s="50"/>
      <c r="C53" s="72">
        <v>43.985537503203055</v>
      </c>
      <c r="D53" s="50"/>
      <c r="E53" s="72">
        <v>9.652252343999999</v>
      </c>
      <c r="F53" s="72">
        <v>9.2698672400099991</v>
      </c>
      <c r="G53" s="75">
        <v>8.9540194760199974</v>
      </c>
      <c r="H53" s="158"/>
      <c r="I53" s="72">
        <v>8.1524898065100011</v>
      </c>
      <c r="J53" s="72">
        <v>7.9509591002999969</v>
      </c>
      <c r="K53" s="72">
        <v>7.4271642001000018</v>
      </c>
      <c r="L53" s="69"/>
      <c r="M53" s="72">
        <v>18.922119584009998</v>
      </c>
      <c r="N53" s="72">
        <v>16.103448906809998</v>
      </c>
      <c r="O53" s="74"/>
      <c r="P53" s="72">
        <v>27.876139060029995</v>
      </c>
      <c r="Q53" s="72">
        <v>23.53061310691</v>
      </c>
    </row>
    <row r="54" spans="1:17">
      <c r="A54" s="71" t="s">
        <v>101</v>
      </c>
      <c r="B54" s="50"/>
      <c r="C54" s="72">
        <v>29.782575264051395</v>
      </c>
      <c r="D54" s="50"/>
      <c r="E54" s="72">
        <v>4.9969058479599999</v>
      </c>
      <c r="F54" s="72">
        <v>5.0464090414299969</v>
      </c>
      <c r="G54" s="75">
        <v>5.1843348447900013</v>
      </c>
      <c r="H54" s="158"/>
      <c r="I54" s="72">
        <v>5.0894995284400011</v>
      </c>
      <c r="J54" s="72">
        <v>4.8057592894999974</v>
      </c>
      <c r="K54" s="72">
        <v>4.6262786288799997</v>
      </c>
      <c r="L54" s="69"/>
      <c r="M54" s="72">
        <v>10.043314889389997</v>
      </c>
      <c r="N54" s="72">
        <v>9.8952588179399985</v>
      </c>
      <c r="O54" s="74"/>
      <c r="P54" s="72">
        <v>15.227649734179998</v>
      </c>
      <c r="Q54" s="72">
        <v>14.521537446819998</v>
      </c>
    </row>
    <row r="55" spans="1:17">
      <c r="A55" s="56" t="s">
        <v>131</v>
      </c>
      <c r="B55" s="172"/>
      <c r="C55" s="51">
        <v>172.12243823789757</v>
      </c>
      <c r="D55" s="50"/>
      <c r="E55" s="51">
        <v>41.311925851239991</v>
      </c>
      <c r="F55" s="51">
        <v>42.282214922419996</v>
      </c>
      <c r="G55" s="75">
        <v>42.555712655329998</v>
      </c>
      <c r="H55" s="158"/>
      <c r="I55" s="51">
        <v>42.676968518100011</v>
      </c>
      <c r="J55" s="51">
        <v>43.230886825589984</v>
      </c>
      <c r="K55" s="51">
        <v>43.364018013249989</v>
      </c>
      <c r="L55" s="69"/>
      <c r="M55" s="51">
        <v>83.594140773659973</v>
      </c>
      <c r="N55" s="51">
        <v>85.907855343690002</v>
      </c>
      <c r="O55" s="76"/>
      <c r="P55" s="51">
        <v>126.14985342898999</v>
      </c>
      <c r="Q55" s="51">
        <v>129.27187335693998</v>
      </c>
    </row>
    <row r="56" spans="1:17">
      <c r="A56" s="71" t="s">
        <v>102</v>
      </c>
      <c r="B56" s="50"/>
      <c r="C56" s="77">
        <v>62.094571762102447</v>
      </c>
      <c r="D56" s="50"/>
      <c r="E56" s="77">
        <v>11.253063898760011</v>
      </c>
      <c r="F56" s="77">
        <v>11.896615287580012</v>
      </c>
      <c r="G56" s="75">
        <v>10.880809384669988</v>
      </c>
      <c r="H56" s="158"/>
      <c r="I56" s="77">
        <v>9.6567648318999915</v>
      </c>
      <c r="J56" s="77">
        <v>9.9197213144100047</v>
      </c>
      <c r="K56" s="77">
        <v>9.2337141567500183</v>
      </c>
      <c r="L56" s="69"/>
      <c r="M56" s="77">
        <v>23.149679186340038</v>
      </c>
      <c r="N56" s="77">
        <v>19.576486146309989</v>
      </c>
      <c r="O56" s="74"/>
      <c r="P56" s="77">
        <v>34.030488571010011</v>
      </c>
      <c r="Q56" s="77">
        <v>28.810200303060014</v>
      </c>
    </row>
    <row r="57" spans="1:17">
      <c r="A57" s="56" t="s">
        <v>89</v>
      </c>
      <c r="B57" s="46"/>
      <c r="C57" s="51">
        <v>234.21701000000002</v>
      </c>
      <c r="D57" s="50"/>
      <c r="E57" s="51">
        <v>52.564989750000002</v>
      </c>
      <c r="F57" s="51">
        <v>54.178830210000008</v>
      </c>
      <c r="G57" s="75">
        <v>53.436522039999986</v>
      </c>
      <c r="H57" s="158"/>
      <c r="I57" s="51">
        <v>52.333733350000003</v>
      </c>
      <c r="J57" s="51">
        <v>53.150608139999989</v>
      </c>
      <c r="K57" s="51">
        <v>52.59773217</v>
      </c>
      <c r="L57" s="69"/>
      <c r="M57" s="51">
        <v>106.74381996000001</v>
      </c>
      <c r="N57" s="51">
        <v>105.48434148999999</v>
      </c>
      <c r="O57" s="76"/>
      <c r="P57" s="51">
        <v>160.180342</v>
      </c>
      <c r="Q57" s="51">
        <v>158.08207365999999</v>
      </c>
    </row>
    <row r="58" spans="1:17">
      <c r="A58" s="56" t="s">
        <v>103</v>
      </c>
      <c r="B58" s="46"/>
      <c r="C58" s="51">
        <v>221.83056150372474</v>
      </c>
      <c r="D58" s="50"/>
      <c r="E58" s="51">
        <v>52.564989750000002</v>
      </c>
      <c r="F58" s="51">
        <v>54.178830210000008</v>
      </c>
      <c r="G58" s="75">
        <v>53.436522039999986</v>
      </c>
      <c r="H58" s="158"/>
      <c r="I58" s="51">
        <v>52.333733350000003</v>
      </c>
      <c r="J58" s="51">
        <v>53.150608139999989</v>
      </c>
      <c r="K58" s="51">
        <v>52.59773217</v>
      </c>
      <c r="L58" s="69"/>
      <c r="M58" s="51">
        <v>106.74381996000001</v>
      </c>
      <c r="N58" s="51">
        <v>105.48434148999999</v>
      </c>
      <c r="O58" s="76"/>
      <c r="P58" s="51">
        <v>160.18034237999996</v>
      </c>
      <c r="Q58" s="51">
        <v>158.08207365999999</v>
      </c>
    </row>
    <row r="59" spans="1:17">
      <c r="H59" s="156"/>
    </row>
    <row r="60" spans="1:17">
      <c r="H60" s="156"/>
    </row>
    <row r="61" spans="1:17">
      <c r="A61" s="157" t="s">
        <v>100</v>
      </c>
      <c r="B61" s="1"/>
      <c r="C61" s="293">
        <v>2017</v>
      </c>
      <c r="D61" s="1"/>
      <c r="E61" s="357" t="s">
        <v>135</v>
      </c>
      <c r="F61" s="357"/>
      <c r="G61" s="357"/>
      <c r="H61" s="156"/>
      <c r="I61" s="357" t="s">
        <v>136</v>
      </c>
      <c r="J61" s="357"/>
      <c r="K61" s="357"/>
      <c r="L61" s="2"/>
      <c r="M61" s="294" t="s">
        <v>13</v>
      </c>
      <c r="N61" s="294" t="s">
        <v>19</v>
      </c>
      <c r="O61" s="3"/>
      <c r="P61" s="294" t="s">
        <v>13</v>
      </c>
      <c r="Q61" s="294" t="s">
        <v>19</v>
      </c>
    </row>
    <row r="62" spans="1:17">
      <c r="A62" s="4" t="s">
        <v>94</v>
      </c>
      <c r="B62" s="5"/>
      <c r="C62" s="6" t="s">
        <v>88</v>
      </c>
      <c r="D62" s="5"/>
      <c r="E62" s="7" t="s">
        <v>143</v>
      </c>
      <c r="F62" s="141" t="s">
        <v>144</v>
      </c>
      <c r="G62" s="263" t="s">
        <v>145</v>
      </c>
      <c r="H62" s="156"/>
      <c r="I62" s="7" t="s">
        <v>143</v>
      </c>
      <c r="J62" s="142" t="s">
        <v>144</v>
      </c>
      <c r="K62" s="7" t="s">
        <v>145</v>
      </c>
      <c r="L62" s="8"/>
      <c r="M62" s="143" t="s">
        <v>147</v>
      </c>
      <c r="N62" s="7" t="s">
        <v>147</v>
      </c>
      <c r="O62" s="9"/>
      <c r="P62" s="143" t="s">
        <v>148</v>
      </c>
      <c r="Q62" s="7" t="s">
        <v>148</v>
      </c>
    </row>
    <row r="63" spans="1:17">
      <c r="A63" s="45" t="s">
        <v>95</v>
      </c>
      <c r="B63" s="172"/>
      <c r="C63" s="51">
        <v>98.354325470643133</v>
      </c>
      <c r="D63" s="51"/>
      <c r="E63" s="51">
        <v>26.662767659279993</v>
      </c>
      <c r="F63" s="51">
        <v>27.965938640979999</v>
      </c>
      <c r="G63" s="51">
        <v>28.417358334520006</v>
      </c>
      <c r="H63" s="158"/>
      <c r="I63" s="51">
        <v>29.434979183150006</v>
      </c>
      <c r="J63" s="51">
        <v>30.474168435789991</v>
      </c>
      <c r="K63" s="51">
        <v>31.310575184269997</v>
      </c>
      <c r="L63" s="69"/>
      <c r="M63" s="51">
        <v>54.628706300259992</v>
      </c>
      <c r="N63" s="51">
        <v>59.909147618939997</v>
      </c>
      <c r="O63" s="76"/>
      <c r="P63" s="51">
        <v>83.046064634779995</v>
      </c>
      <c r="Q63" s="51">
        <v>91.21972280320999</v>
      </c>
    </row>
    <row r="64" spans="1:17">
      <c r="A64" s="243" t="s">
        <v>20</v>
      </c>
      <c r="B64" s="173"/>
      <c r="C64" s="77">
        <v>72.396086927809861</v>
      </c>
      <c r="D64" s="50"/>
      <c r="E64" s="77">
        <v>20.075410124369995</v>
      </c>
      <c r="F64" s="77">
        <v>20.895908287939996</v>
      </c>
      <c r="G64" s="77">
        <v>21.519186834530011</v>
      </c>
      <c r="H64" s="158"/>
      <c r="I64" s="77">
        <v>22.468618237000005</v>
      </c>
      <c r="J64" s="77">
        <v>23.141638097109986</v>
      </c>
      <c r="K64" s="77">
        <v>23.852574378130001</v>
      </c>
      <c r="L64" s="69"/>
      <c r="M64" s="77">
        <v>40.971318412309991</v>
      </c>
      <c r="N64" s="77">
        <v>45.610256334109991</v>
      </c>
      <c r="O64" s="74"/>
      <c r="P64" s="77">
        <v>62.490505246840002</v>
      </c>
      <c r="Q64" s="77">
        <v>69.462830712239992</v>
      </c>
    </row>
    <row r="65" spans="1:17">
      <c r="A65" s="243" t="s">
        <v>96</v>
      </c>
      <c r="B65" s="173"/>
      <c r="C65" s="77">
        <v>25.958238542833271</v>
      </c>
      <c r="D65" s="50"/>
      <c r="E65" s="77">
        <v>6.5873575349099989</v>
      </c>
      <c r="F65" s="77">
        <v>7.0700303530400026</v>
      </c>
      <c r="G65" s="77">
        <v>6.8981714999899957</v>
      </c>
      <c r="H65" s="158"/>
      <c r="I65" s="77">
        <v>6.9663609461499991</v>
      </c>
      <c r="J65" s="77">
        <v>7.3325303386800034</v>
      </c>
      <c r="K65" s="77">
        <v>7.4580008061399958</v>
      </c>
      <c r="L65" s="69"/>
      <c r="M65" s="77">
        <v>13.657387887950001</v>
      </c>
      <c r="N65" s="77">
        <v>14.298891284830002</v>
      </c>
      <c r="O65" s="74"/>
      <c r="P65" s="77">
        <v>20.555559387939997</v>
      </c>
      <c r="Q65" s="77">
        <v>21.756892090969998</v>
      </c>
    </row>
    <row r="66" spans="1:17">
      <c r="A66" s="56" t="s">
        <v>104</v>
      </c>
      <c r="B66" s="172"/>
      <c r="C66" s="58">
        <v>135.8626845293569</v>
      </c>
      <c r="D66" s="46"/>
      <c r="E66" s="58">
        <v>25.902222090720009</v>
      </c>
      <c r="F66" s="58">
        <v>26.212891569020009</v>
      </c>
      <c r="G66" s="58">
        <v>25.019163705479979</v>
      </c>
      <c r="H66" s="174"/>
      <c r="I66" s="58">
        <v>22.898754166849997</v>
      </c>
      <c r="J66" s="58">
        <v>22.676439704209997</v>
      </c>
      <c r="K66" s="58">
        <v>21.287156985730004</v>
      </c>
      <c r="L66" s="67"/>
      <c r="M66" s="58">
        <v>52.115113659740018</v>
      </c>
      <c r="N66" s="58">
        <v>45.575193871059994</v>
      </c>
      <c r="O66" s="76"/>
      <c r="P66" s="58">
        <v>77.134277365220001</v>
      </c>
      <c r="Q66" s="58">
        <v>66.862350856790002</v>
      </c>
    </row>
    <row r="67" spans="1:17">
      <c r="A67" s="56" t="s">
        <v>18</v>
      </c>
      <c r="B67" s="172"/>
      <c r="C67" s="58">
        <v>234.21701000000002</v>
      </c>
      <c r="D67" s="46"/>
      <c r="E67" s="58">
        <v>52.564989750000002</v>
      </c>
      <c r="F67" s="58">
        <v>54.178830210000008</v>
      </c>
      <c r="G67" s="58">
        <v>53.436522039999986</v>
      </c>
      <c r="H67" s="174"/>
      <c r="I67" s="58">
        <v>52.333733350000003</v>
      </c>
      <c r="J67" s="58">
        <v>53.150608139999989</v>
      </c>
      <c r="K67" s="58">
        <v>52.59773217</v>
      </c>
      <c r="L67" s="67"/>
      <c r="M67" s="58">
        <v>106.74381996000001</v>
      </c>
      <c r="N67" s="58">
        <v>105.48434148999999</v>
      </c>
      <c r="O67" s="76"/>
      <c r="P67" s="58">
        <v>160.180342</v>
      </c>
      <c r="Q67" s="58">
        <v>158.08207365999999</v>
      </c>
    </row>
    <row r="68" spans="1:17">
      <c r="A68" s="161"/>
      <c r="B68" s="173"/>
      <c r="C68" s="175">
        <f>+C67-C63-C66</f>
        <v>0</v>
      </c>
      <c r="D68" s="176"/>
      <c r="E68" s="175">
        <f t="shared" ref="E68:G68" si="0">+E67-E63-E66</f>
        <v>0</v>
      </c>
      <c r="F68" s="175">
        <f t="shared" si="0"/>
        <v>0</v>
      </c>
      <c r="G68" s="175">
        <f t="shared" si="0"/>
        <v>0</v>
      </c>
      <c r="H68" s="158"/>
      <c r="I68" s="175">
        <f t="shared" ref="I68" si="1">+I67-I63-I66</f>
        <v>0</v>
      </c>
      <c r="J68" s="175">
        <f t="shared" ref="J68" si="2">+J67-J63-J66</f>
        <v>0</v>
      </c>
      <c r="K68" s="175">
        <f t="shared" ref="K68" si="3">+K67-K63-K66</f>
        <v>0</v>
      </c>
      <c r="L68" s="176"/>
      <c r="M68" s="175">
        <f t="shared" ref="M68" si="4">+M67-M63-M66</f>
        <v>0</v>
      </c>
      <c r="N68" s="175">
        <f t="shared" ref="N68" si="5">+N67-N63-N66</f>
        <v>0</v>
      </c>
      <c r="O68" s="175"/>
      <c r="P68" s="175">
        <f t="shared" ref="P68" si="6">+P67-P63-P66</f>
        <v>0</v>
      </c>
      <c r="Q68" s="175">
        <f t="shared" ref="Q68" si="7">+Q67-Q63-Q66</f>
        <v>0</v>
      </c>
    </row>
    <row r="69" spans="1:17">
      <c r="A69" s="161"/>
      <c r="B69" s="173"/>
      <c r="C69" s="175"/>
      <c r="D69" s="176"/>
      <c r="E69" s="175"/>
      <c r="F69" s="175"/>
      <c r="G69" s="175"/>
      <c r="H69" s="158"/>
      <c r="I69" s="175"/>
      <c r="J69" s="175"/>
      <c r="K69" s="175"/>
      <c r="L69" s="176"/>
      <c r="M69" s="175"/>
      <c r="N69" s="175"/>
      <c r="O69" s="175"/>
      <c r="P69" s="175"/>
      <c r="Q69" s="175"/>
    </row>
    <row r="70" spans="1:17">
      <c r="A70" s="157" t="s">
        <v>139</v>
      </c>
      <c r="B70" s="1"/>
      <c r="C70" s="293">
        <v>2017</v>
      </c>
      <c r="D70" s="1"/>
      <c r="E70" s="357" t="s">
        <v>135</v>
      </c>
      <c r="F70" s="357"/>
      <c r="G70" s="357"/>
      <c r="H70" s="156"/>
      <c r="I70" s="357" t="s">
        <v>136</v>
      </c>
      <c r="J70" s="357"/>
      <c r="K70" s="357"/>
      <c r="L70" s="2"/>
      <c r="M70" s="294" t="s">
        <v>13</v>
      </c>
      <c r="N70" s="294" t="s">
        <v>19</v>
      </c>
      <c r="O70" s="3"/>
      <c r="P70" s="294" t="s">
        <v>13</v>
      </c>
      <c r="Q70" s="294" t="s">
        <v>19</v>
      </c>
    </row>
    <row r="71" spans="1:17">
      <c r="A71" s="4" t="s">
        <v>94</v>
      </c>
      <c r="B71" s="5"/>
      <c r="C71" s="6" t="s">
        <v>88</v>
      </c>
      <c r="D71" s="5"/>
      <c r="E71" s="7" t="s">
        <v>143</v>
      </c>
      <c r="F71" s="141" t="s">
        <v>144</v>
      </c>
      <c r="G71" s="263" t="s">
        <v>145</v>
      </c>
      <c r="H71" s="156"/>
      <c r="I71" s="7" t="s">
        <v>143</v>
      </c>
      <c r="J71" s="142" t="s">
        <v>144</v>
      </c>
      <c r="K71" s="7" t="s">
        <v>145</v>
      </c>
      <c r="L71" s="8"/>
      <c r="M71" s="143" t="s">
        <v>147</v>
      </c>
      <c r="N71" s="7" t="s">
        <v>147</v>
      </c>
      <c r="O71" s="9"/>
      <c r="P71" s="143" t="s">
        <v>148</v>
      </c>
      <c r="Q71" s="7" t="s">
        <v>148</v>
      </c>
    </row>
    <row r="72" spans="1:17">
      <c r="A72" s="71" t="s">
        <v>105</v>
      </c>
      <c r="B72" s="173"/>
      <c r="C72" s="72">
        <v>-38.049999999999997</v>
      </c>
      <c r="D72" s="50"/>
      <c r="E72" s="72">
        <v>-8.1586865187185396</v>
      </c>
      <c r="F72" s="72">
        <v>-7.7721644468837603</v>
      </c>
      <c r="G72" s="78">
        <v>-7.2298650474982438</v>
      </c>
      <c r="H72" s="158"/>
      <c r="I72" s="72">
        <v>-5.53739288509977</v>
      </c>
      <c r="J72" s="72">
        <v>-5.2766747773876297</v>
      </c>
      <c r="K72" s="72">
        <v>-5.0234293675457149</v>
      </c>
      <c r="L72" s="69"/>
      <c r="M72" s="72">
        <v>-15.9308509656023</v>
      </c>
      <c r="N72" s="72">
        <v>-10.8140676624874</v>
      </c>
      <c r="O72" s="74"/>
      <c r="P72" s="72">
        <v>-23.160716013100544</v>
      </c>
      <c r="Q72" s="72">
        <v>-15.837497030033115</v>
      </c>
    </row>
    <row r="73" spans="1:17">
      <c r="A73" s="71" t="s">
        <v>106</v>
      </c>
      <c r="B73" s="173"/>
      <c r="C73" s="72">
        <v>-4.6110722700000002</v>
      </c>
      <c r="D73" s="50"/>
      <c r="E73" s="72">
        <v>-0.94215519000000003</v>
      </c>
      <c r="F73" s="72">
        <v>-0.90249481000000009</v>
      </c>
      <c r="G73" s="78">
        <v>-0.70319999999999983</v>
      </c>
      <c r="H73" s="158"/>
      <c r="I73" s="72">
        <v>-0.71920647999999998</v>
      </c>
      <c r="J73" s="72">
        <v>-0.73768001999999999</v>
      </c>
      <c r="K73" s="72">
        <v>-0.65108349999999993</v>
      </c>
      <c r="L73" s="69"/>
      <c r="M73" s="72">
        <v>-1.8446500000000001</v>
      </c>
      <c r="N73" s="72">
        <v>-1.4568865</v>
      </c>
      <c r="O73" s="74"/>
      <c r="P73" s="72">
        <v>-2.5478499999999999</v>
      </c>
      <c r="Q73" s="72">
        <v>-2.1079699999999999</v>
      </c>
    </row>
    <row r="74" spans="1:17">
      <c r="A74" s="71" t="s">
        <v>107</v>
      </c>
      <c r="B74" s="173"/>
      <c r="C74" s="72">
        <v>-2.4300000000000002</v>
      </c>
      <c r="D74" s="50"/>
      <c r="E74" s="72">
        <v>-0.21723359</v>
      </c>
      <c r="F74" s="72">
        <v>-0.32774770000000009</v>
      </c>
      <c r="G74" s="78">
        <v>-0.16371994999999995</v>
      </c>
      <c r="H74" s="158"/>
      <c r="I74" s="72">
        <v>-0.4359114</v>
      </c>
      <c r="J74" s="72">
        <v>-0.38221871000000002</v>
      </c>
      <c r="K74" s="72">
        <v>-0.40827287999999995</v>
      </c>
      <c r="L74" s="69"/>
      <c r="M74" s="72">
        <v>-0.54498129000000006</v>
      </c>
      <c r="N74" s="72">
        <v>-0.81813011000000002</v>
      </c>
      <c r="O74" s="74"/>
      <c r="P74" s="72">
        <v>-0.70870124000000001</v>
      </c>
      <c r="Q74" s="72">
        <v>-1.22640299</v>
      </c>
    </row>
    <row r="75" spans="1:17">
      <c r="A75" s="71" t="s">
        <v>108</v>
      </c>
      <c r="B75" s="173"/>
      <c r="C75" s="72">
        <v>-19.279903259999902</v>
      </c>
      <c r="D75" s="50"/>
      <c r="E75" s="72">
        <v>-3.5884931600000005</v>
      </c>
      <c r="F75" s="72">
        <v>0</v>
      </c>
      <c r="G75" s="78">
        <v>0</v>
      </c>
      <c r="H75" s="158"/>
      <c r="I75" s="72">
        <v>0</v>
      </c>
      <c r="J75" s="72">
        <v>0</v>
      </c>
      <c r="K75" s="72">
        <v>0</v>
      </c>
      <c r="L75" s="69"/>
      <c r="M75" s="72">
        <v>-3.5884931600000023</v>
      </c>
      <c r="N75" s="72">
        <v>0</v>
      </c>
      <c r="O75" s="74"/>
      <c r="P75" s="72">
        <v>-3.5884931600000023</v>
      </c>
      <c r="Q75" s="72">
        <v>0</v>
      </c>
    </row>
    <row r="76" spans="1:17">
      <c r="A76" s="71" t="s">
        <v>102</v>
      </c>
      <c r="B76" s="173"/>
      <c r="C76" s="72">
        <v>-4.5603344700001003</v>
      </c>
      <c r="D76" s="50"/>
      <c r="E76" s="72">
        <v>-1.0680414412814621</v>
      </c>
      <c r="F76" s="72">
        <v>-0.7514314631162371</v>
      </c>
      <c r="G76" s="78">
        <v>-0.73425168250175687</v>
      </c>
      <c r="H76" s="158"/>
      <c r="I76" s="72">
        <v>-0.78937789490023036</v>
      </c>
      <c r="J76" s="72">
        <v>-0.62071553261237078</v>
      </c>
      <c r="K76" s="72">
        <v>-0.8338051724542872</v>
      </c>
      <c r="L76" s="69"/>
      <c r="M76" s="72">
        <v>-1.8194729043976956</v>
      </c>
      <c r="N76" s="72">
        <v>-1.4100934275126011</v>
      </c>
      <c r="O76" s="74"/>
      <c r="P76" s="72">
        <v>-2.553724586899456</v>
      </c>
      <c r="Q76" s="72">
        <v>-2.2438985999668883</v>
      </c>
    </row>
    <row r="77" spans="1:17">
      <c r="A77" s="56" t="s">
        <v>18</v>
      </c>
      <c r="B77" s="172"/>
      <c r="C77" s="51">
        <v>-68.931309999999996</v>
      </c>
      <c r="D77" s="46"/>
      <c r="E77" s="51">
        <v>-13.974609900000001</v>
      </c>
      <c r="F77" s="51">
        <v>-9.7538384199999975</v>
      </c>
      <c r="G77" s="79">
        <v>-8.831036680000004</v>
      </c>
      <c r="H77" s="174"/>
      <c r="I77" s="51">
        <v>-7.4818886600000001</v>
      </c>
      <c r="J77" s="51">
        <v>-7.0172890400000005</v>
      </c>
      <c r="K77" s="51">
        <v>-6.9165909200000009</v>
      </c>
      <c r="L77" s="67"/>
      <c r="M77" s="51">
        <v>-23.728448319999998</v>
      </c>
      <c r="N77" s="51">
        <v>-14.499177700000001</v>
      </c>
      <c r="O77" s="76"/>
      <c r="P77" s="51">
        <v>-32.559485000000002</v>
      </c>
      <c r="Q77" s="51">
        <v>-21.415768620000001</v>
      </c>
    </row>
    <row r="78" spans="1:17">
      <c r="A78" s="56" t="s">
        <v>109</v>
      </c>
      <c r="B78" s="172"/>
      <c r="C78" s="51">
        <v>-49.651410000000006</v>
      </c>
      <c r="D78" s="46"/>
      <c r="E78" s="51">
        <v>-10.38611674</v>
      </c>
      <c r="F78" s="51">
        <v>-9.7538384199999992</v>
      </c>
      <c r="G78" s="79">
        <v>-8.8310367299999868</v>
      </c>
      <c r="H78" s="174"/>
      <c r="I78" s="51">
        <v>-7.4818886600000001</v>
      </c>
      <c r="J78" s="51">
        <v>-7.0172890400000005</v>
      </c>
      <c r="K78" s="51">
        <v>-6.9165909199999973</v>
      </c>
      <c r="L78" s="67"/>
      <c r="M78" s="51">
        <v>-20.13995516</v>
      </c>
      <c r="N78" s="51">
        <v>-14.499177700000001</v>
      </c>
      <c r="O78" s="76"/>
      <c r="P78" s="51">
        <v>-28.970991889999986</v>
      </c>
      <c r="Q78" s="51">
        <v>-21.415768619999998</v>
      </c>
    </row>
    <row r="79" spans="1:17">
      <c r="E79" s="177"/>
      <c r="H79" s="156"/>
    </row>
    <row r="80" spans="1:17">
      <c r="E80" s="177"/>
      <c r="H80" s="156"/>
    </row>
    <row r="81" spans="1:17">
      <c r="A81" s="157" t="s">
        <v>132</v>
      </c>
      <c r="B81" s="1"/>
      <c r="C81" s="293">
        <v>2017</v>
      </c>
      <c r="D81" s="1"/>
      <c r="E81" s="357" t="s">
        <v>154</v>
      </c>
      <c r="F81" s="357"/>
      <c r="G81" s="357"/>
      <c r="H81" s="156"/>
      <c r="I81" s="357" t="s">
        <v>155</v>
      </c>
      <c r="J81" s="357"/>
      <c r="K81" s="357"/>
      <c r="L81" s="2"/>
      <c r="M81" s="294" t="s">
        <v>13</v>
      </c>
      <c r="N81" s="294" t="s">
        <v>19</v>
      </c>
      <c r="O81" s="3"/>
      <c r="P81" s="294" t="s">
        <v>13</v>
      </c>
      <c r="Q81" s="294" t="s">
        <v>19</v>
      </c>
    </row>
    <row r="82" spans="1:17">
      <c r="A82" s="4" t="s">
        <v>94</v>
      </c>
      <c r="B82" s="5"/>
      <c r="C82" s="6" t="s">
        <v>88</v>
      </c>
      <c r="D82" s="5"/>
      <c r="E82" s="7" t="s">
        <v>143</v>
      </c>
      <c r="F82" s="141" t="s">
        <v>144</v>
      </c>
      <c r="G82" s="263" t="s">
        <v>145</v>
      </c>
      <c r="H82" s="156"/>
      <c r="I82" s="7" t="s">
        <v>143</v>
      </c>
      <c r="J82" s="142" t="s">
        <v>144</v>
      </c>
      <c r="K82" s="7" t="s">
        <v>145</v>
      </c>
      <c r="L82" s="8"/>
      <c r="M82" s="143" t="s">
        <v>147</v>
      </c>
      <c r="N82" s="7" t="s">
        <v>147</v>
      </c>
      <c r="O82" s="9"/>
      <c r="P82" s="143" t="s">
        <v>148</v>
      </c>
      <c r="Q82" s="7" t="s">
        <v>148</v>
      </c>
    </row>
    <row r="83" spans="1:17">
      <c r="A83" s="71" t="s">
        <v>105</v>
      </c>
      <c r="B83" s="173"/>
      <c r="C83" s="72">
        <v>4524.4876804100004</v>
      </c>
      <c r="D83" s="50"/>
      <c r="E83" s="72">
        <v>4470.3090567199997</v>
      </c>
      <c r="F83" s="72">
        <v>4494.4613900000004</v>
      </c>
      <c r="G83" s="72">
        <v>4602.9475259999999</v>
      </c>
      <c r="H83" s="158"/>
      <c r="I83" s="72">
        <v>4422.6677118600001</v>
      </c>
      <c r="J83" s="72">
        <v>4436.9783704600004</v>
      </c>
      <c r="K83" s="72">
        <v>4518.4839917999989</v>
      </c>
      <c r="L83" s="69"/>
      <c r="M83" s="72">
        <v>4494.4613900000004</v>
      </c>
      <c r="N83" s="72">
        <v>4436.9783704600004</v>
      </c>
      <c r="O83" s="74"/>
      <c r="P83" s="72">
        <v>4602.9475259999999</v>
      </c>
      <c r="Q83" s="72">
        <v>4518.4839917999989</v>
      </c>
    </row>
    <row r="84" spans="1:17">
      <c r="A84" s="71" t="s">
        <v>106</v>
      </c>
      <c r="B84" s="173"/>
      <c r="C84" s="72">
        <v>409.31231958999996</v>
      </c>
      <c r="D84" s="50"/>
      <c r="E84" s="72">
        <v>445.75299882999997</v>
      </c>
      <c r="F84" s="72">
        <v>412.31869485000004</v>
      </c>
      <c r="G84" s="80">
        <v>356.952474</v>
      </c>
      <c r="H84" s="158"/>
      <c r="I84" s="72">
        <v>432.51860758999999</v>
      </c>
      <c r="J84" s="72">
        <v>427.74039147000002</v>
      </c>
      <c r="K84" s="72">
        <v>390.37884482999999</v>
      </c>
      <c r="L84" s="69"/>
      <c r="M84" s="72">
        <v>412.63861000000003</v>
      </c>
      <c r="N84" s="72">
        <v>427.74039147000002</v>
      </c>
      <c r="O84" s="74"/>
      <c r="P84" s="72">
        <v>356.952474</v>
      </c>
      <c r="Q84" s="72">
        <v>390.37884482999999</v>
      </c>
    </row>
    <row r="85" spans="1:17">
      <c r="A85" s="71" t="s">
        <v>133</v>
      </c>
      <c r="B85" s="173"/>
      <c r="C85" s="72">
        <v>589.19999999999959</v>
      </c>
      <c r="D85" s="50"/>
      <c r="E85" s="72">
        <v>336.43794445000032</v>
      </c>
      <c r="F85" s="72">
        <v>368.21991514999957</v>
      </c>
      <c r="G85" s="72">
        <v>328.49999999999972</v>
      </c>
      <c r="H85" s="158"/>
      <c r="I85" s="72">
        <v>336.31368054999996</v>
      </c>
      <c r="J85" s="72">
        <v>387.3038195899997</v>
      </c>
      <c r="K85" s="72">
        <v>317.72300057000137</v>
      </c>
      <c r="L85" s="69"/>
      <c r="M85" s="72">
        <v>367.89999999999958</v>
      </c>
      <c r="N85" s="72">
        <v>387.3038195899997</v>
      </c>
      <c r="O85" s="74"/>
      <c r="P85" s="72">
        <v>328.49999999999972</v>
      </c>
      <c r="Q85" s="72">
        <v>317.72300057000137</v>
      </c>
    </row>
    <row r="86" spans="1:17">
      <c r="A86" s="71" t="s">
        <v>132</v>
      </c>
      <c r="B86" s="173"/>
      <c r="C86" s="74">
        <v>5523</v>
      </c>
      <c r="D86" s="173"/>
      <c r="E86" s="74">
        <v>5252.5</v>
      </c>
      <c r="F86" s="74">
        <v>5275</v>
      </c>
      <c r="G86" s="74">
        <v>5288.4</v>
      </c>
      <c r="H86" s="158"/>
      <c r="I86" s="74">
        <v>5191.5</v>
      </c>
      <c r="J86" s="74">
        <v>5252.0225815200001</v>
      </c>
      <c r="K86" s="74">
        <v>5226.5858372000002</v>
      </c>
      <c r="L86" s="159"/>
      <c r="M86" s="74">
        <v>5275</v>
      </c>
      <c r="N86" s="74">
        <v>5252.0225815200001</v>
      </c>
      <c r="O86" s="74"/>
      <c r="P86" s="74">
        <v>5288.4</v>
      </c>
      <c r="Q86" s="74">
        <v>5226.5858372000002</v>
      </c>
    </row>
    <row r="87" spans="1:17">
      <c r="A87" s="179"/>
      <c r="B87" s="173"/>
      <c r="C87" s="178"/>
      <c r="D87" s="173"/>
      <c r="E87" s="179"/>
      <c r="F87" s="179"/>
      <c r="G87" s="179"/>
      <c r="H87" s="158"/>
      <c r="I87" s="179"/>
      <c r="J87" s="179"/>
      <c r="K87" s="179"/>
      <c r="L87" s="180"/>
      <c r="M87" s="179"/>
      <c r="N87" s="179"/>
      <c r="O87" s="181"/>
      <c r="P87" s="179"/>
      <c r="Q87" s="179"/>
    </row>
    <row r="88" spans="1:17">
      <c r="A88" s="179"/>
      <c r="B88" s="173"/>
      <c r="C88" s="178"/>
      <c r="D88" s="173"/>
      <c r="E88" s="179"/>
      <c r="F88" s="179"/>
      <c r="G88" s="179"/>
      <c r="H88" s="158"/>
      <c r="I88" s="179"/>
      <c r="J88" s="179"/>
      <c r="K88" s="179"/>
      <c r="L88" s="180"/>
      <c r="M88" s="179"/>
      <c r="N88" s="179"/>
      <c r="O88" s="181"/>
      <c r="P88" s="179"/>
      <c r="Q88" s="179"/>
    </row>
    <row r="89" spans="1:17">
      <c r="A89" s="157" t="s">
        <v>110</v>
      </c>
      <c r="B89" s="1"/>
      <c r="C89" s="293">
        <v>2017</v>
      </c>
      <c r="D89" s="1"/>
      <c r="E89" s="357" t="s">
        <v>135</v>
      </c>
      <c r="F89" s="357"/>
      <c r="G89" s="357"/>
      <c r="H89" s="156"/>
      <c r="I89" s="357" t="s">
        <v>136</v>
      </c>
      <c r="J89" s="357"/>
      <c r="K89" s="357"/>
      <c r="L89" s="2"/>
      <c r="M89" s="294" t="s">
        <v>13</v>
      </c>
      <c r="N89" s="294" t="s">
        <v>19</v>
      </c>
      <c r="O89" s="3"/>
      <c r="P89" s="294" t="s">
        <v>13</v>
      </c>
      <c r="Q89" s="294" t="s">
        <v>19</v>
      </c>
    </row>
    <row r="90" spans="1:17">
      <c r="A90" s="4" t="s">
        <v>153</v>
      </c>
      <c r="B90" s="5"/>
      <c r="C90" s="6" t="s">
        <v>88</v>
      </c>
      <c r="D90" s="5"/>
      <c r="E90" s="7" t="s">
        <v>143</v>
      </c>
      <c r="F90" s="141" t="s">
        <v>144</v>
      </c>
      <c r="G90" s="263" t="s">
        <v>145</v>
      </c>
      <c r="H90" s="156"/>
      <c r="I90" s="7" t="s">
        <v>143</v>
      </c>
      <c r="J90" s="142" t="s">
        <v>144</v>
      </c>
      <c r="K90" s="7" t="s">
        <v>145</v>
      </c>
      <c r="L90" s="8"/>
      <c r="M90" s="143" t="s">
        <v>147</v>
      </c>
      <c r="N90" s="7" t="s">
        <v>147</v>
      </c>
      <c r="O90" s="9"/>
      <c r="P90" s="143" t="s">
        <v>148</v>
      </c>
      <c r="Q90" s="7" t="s">
        <v>148</v>
      </c>
    </row>
    <row r="91" spans="1:17">
      <c r="A91" s="71" t="s">
        <v>105</v>
      </c>
      <c r="B91" s="173"/>
      <c r="C91" s="81">
        <v>-8.6639843726003564E-3</v>
      </c>
      <c r="D91" s="50"/>
      <c r="E91" s="81">
        <v>-7.3571437807904679E-3</v>
      </c>
      <c r="F91" s="81">
        <v>-6.9547940738306597E-3</v>
      </c>
      <c r="G91" s="81">
        <v>-6.3059062170120915E-3</v>
      </c>
      <c r="H91" s="158"/>
      <c r="I91" s="81">
        <v>-5.047146318248083E-3</v>
      </c>
      <c r="J91" s="81">
        <v>-4.7777720125638376E-3</v>
      </c>
      <c r="K91" s="81">
        <v>-4.4508947019407403E-3</v>
      </c>
      <c r="L91" s="69"/>
      <c r="M91" s="81">
        <v>-7.124056014503625E-3</v>
      </c>
      <c r="N91" s="81">
        <v>-4.8932311881035445E-3</v>
      </c>
      <c r="O91" s="82"/>
      <c r="P91" s="81">
        <v>-6.7852122247838527E-3</v>
      </c>
      <c r="Q91" s="81">
        <v>-4.7082103770313384E-3</v>
      </c>
    </row>
    <row r="92" spans="1:17">
      <c r="A92" s="71" t="s">
        <v>106</v>
      </c>
      <c r="B92" s="173"/>
      <c r="C92" s="81">
        <v>-1.5735437353811388E-2</v>
      </c>
      <c r="D92" s="50"/>
      <c r="E92" s="81">
        <v>-8.9372417116868243E-3</v>
      </c>
      <c r="F92" s="81">
        <v>-8.4372827866166181E-3</v>
      </c>
      <c r="G92" s="81">
        <v>-7.2532799308936179E-3</v>
      </c>
      <c r="H92" s="158"/>
      <c r="I92" s="81">
        <v>-7.3570885842322723E-3</v>
      </c>
      <c r="J92" s="81">
        <v>-6.8789200858793611E-3</v>
      </c>
      <c r="K92" s="81">
        <v>-6.3147348251744008E-3</v>
      </c>
      <c r="L92" s="69"/>
      <c r="M92" s="81">
        <v>-9.0513294053886847E-3</v>
      </c>
      <c r="N92" s="81">
        <v>-7.4553334986572975E-3</v>
      </c>
      <c r="O92" s="82"/>
      <c r="P92" s="81">
        <v>-8.8910939030791263E-3</v>
      </c>
      <c r="Q92" s="81">
        <v>-7.5078104829296817E-3</v>
      </c>
    </row>
    <row r="93" spans="1:17">
      <c r="A93" s="71" t="s">
        <v>111</v>
      </c>
      <c r="B93" s="173"/>
      <c r="C93" s="81">
        <v>-1.1880611857980006E-2</v>
      </c>
      <c r="D93" s="50"/>
      <c r="E93" s="81">
        <v>-1.0519197590212364E-2</v>
      </c>
      <c r="F93" s="81">
        <v>-7.4324462061424656E-3</v>
      </c>
      <c r="G93" s="81">
        <v>-6.6335040105664298E-3</v>
      </c>
      <c r="H93" s="158"/>
      <c r="I93" s="81">
        <v>-5.8374075490201576E-3</v>
      </c>
      <c r="J93" s="81">
        <v>-5.3901868850609767E-3</v>
      </c>
      <c r="K93" s="81">
        <v>-5.2374936776368496E-3</v>
      </c>
      <c r="L93" s="69"/>
      <c r="M93" s="81">
        <v>-8.8627867824919489E-3</v>
      </c>
      <c r="N93" s="81">
        <v>-5.5923597761998456E-3</v>
      </c>
      <c r="O93" s="82"/>
      <c r="P93" s="81">
        <v>-8.0529648666198984E-3</v>
      </c>
      <c r="Q93" s="81">
        <v>-5.4898322256867471E-3</v>
      </c>
    </row>
    <row r="94" spans="1:17">
      <c r="H94" s="156"/>
    </row>
    <row r="95" spans="1:17">
      <c r="H95" s="156"/>
    </row>
    <row r="96" spans="1:17">
      <c r="A96" s="157" t="s">
        <v>112</v>
      </c>
      <c r="B96" s="1"/>
      <c r="C96" s="293">
        <v>2017</v>
      </c>
      <c r="D96" s="1"/>
      <c r="E96" s="357" t="s">
        <v>135</v>
      </c>
      <c r="F96" s="357"/>
      <c r="G96" s="357"/>
      <c r="H96" s="156"/>
      <c r="I96" s="357" t="s">
        <v>136</v>
      </c>
      <c r="J96" s="357"/>
      <c r="K96" s="357"/>
      <c r="L96" s="2"/>
      <c r="M96" s="294" t="s">
        <v>13</v>
      </c>
      <c r="N96" s="294" t="s">
        <v>19</v>
      </c>
      <c r="O96" s="3"/>
      <c r="P96" s="294" t="s">
        <v>13</v>
      </c>
      <c r="Q96" s="294" t="s">
        <v>19</v>
      </c>
    </row>
    <row r="97" spans="1:17">
      <c r="A97" s="4" t="s">
        <v>94</v>
      </c>
      <c r="B97" s="5"/>
      <c r="C97" s="6" t="s">
        <v>88</v>
      </c>
      <c r="D97" s="5"/>
      <c r="E97" s="7" t="s">
        <v>143</v>
      </c>
      <c r="F97" s="141" t="s">
        <v>144</v>
      </c>
      <c r="G97" s="263" t="s">
        <v>145</v>
      </c>
      <c r="H97" s="156"/>
      <c r="I97" s="7" t="s">
        <v>143</v>
      </c>
      <c r="J97" s="142" t="s">
        <v>144</v>
      </c>
      <c r="K97" s="7" t="s">
        <v>145</v>
      </c>
      <c r="L97" s="8"/>
      <c r="M97" s="143" t="s">
        <v>147</v>
      </c>
      <c r="N97" s="7" t="s">
        <v>147</v>
      </c>
      <c r="O97" s="9"/>
      <c r="P97" s="143" t="s">
        <v>148</v>
      </c>
      <c r="Q97" s="7" t="s">
        <v>148</v>
      </c>
    </row>
    <row r="98" spans="1:17">
      <c r="A98" s="39" t="s">
        <v>113</v>
      </c>
      <c r="C98" s="29">
        <v>97.4</v>
      </c>
      <c r="D98" s="15"/>
      <c r="E98" s="29">
        <v>24.353914</v>
      </c>
      <c r="F98" s="29">
        <v>25.362700999999998</v>
      </c>
      <c r="G98" s="30">
        <v>25.383384999999997</v>
      </c>
      <c r="H98" s="156"/>
      <c r="I98" s="29">
        <v>24.830189730000001</v>
      </c>
      <c r="J98" s="29">
        <v>24.902430019999997</v>
      </c>
      <c r="K98" s="29">
        <v>23.690890459999991</v>
      </c>
      <c r="L98" s="27"/>
      <c r="M98" s="29">
        <v>49.716614999999997</v>
      </c>
      <c r="N98" s="29">
        <v>49.732619749999998</v>
      </c>
      <c r="O98" s="31"/>
      <c r="P98" s="29">
        <v>75.099999999999994</v>
      </c>
      <c r="Q98" s="29">
        <v>73.423510209999989</v>
      </c>
    </row>
    <row r="99" spans="1:17">
      <c r="A99" s="39" t="s">
        <v>114</v>
      </c>
      <c r="C99" s="29">
        <v>80.94</v>
      </c>
      <c r="D99" s="15"/>
      <c r="E99" s="29">
        <v>19.26471368</v>
      </c>
      <c r="F99" s="29">
        <v>18.507391320000004</v>
      </c>
      <c r="G99" s="32">
        <v>18.627894999999995</v>
      </c>
      <c r="H99" s="156"/>
      <c r="I99" s="29">
        <v>19.03969545</v>
      </c>
      <c r="J99" s="29">
        <v>17.456849459999997</v>
      </c>
      <c r="K99" s="29">
        <v>18.259574980000004</v>
      </c>
      <c r="L99" s="27"/>
      <c r="M99" s="29">
        <v>37.772105000000003</v>
      </c>
      <c r="N99" s="29">
        <v>36.496544909999997</v>
      </c>
      <c r="O99" s="31"/>
      <c r="P99" s="29">
        <v>56.4</v>
      </c>
      <c r="Q99" s="29">
        <v>54.756119890000001</v>
      </c>
    </row>
    <row r="100" spans="1:17">
      <c r="A100" s="39" t="s">
        <v>115</v>
      </c>
      <c r="C100" s="29">
        <v>11.74</v>
      </c>
      <c r="D100" s="15"/>
      <c r="E100" s="29">
        <v>2.7083583900000003</v>
      </c>
      <c r="F100" s="29">
        <v>2.7413104699999988</v>
      </c>
      <c r="G100" s="32">
        <v>2.8503311400000015</v>
      </c>
      <c r="H100" s="156"/>
      <c r="I100" s="29">
        <v>4.4711740300000002</v>
      </c>
      <c r="J100" s="29">
        <v>4.9156889499999998</v>
      </c>
      <c r="K100" s="29">
        <v>4.5150864800000008</v>
      </c>
      <c r="L100" s="27"/>
      <c r="M100" s="29">
        <v>5.4496688599999992</v>
      </c>
      <c r="N100" s="29">
        <v>9.3868629800000001</v>
      </c>
      <c r="O100" s="31"/>
      <c r="P100" s="29">
        <v>8.3000000000000007</v>
      </c>
      <c r="Q100" s="29">
        <v>13.901949460000001</v>
      </c>
    </row>
    <row r="101" spans="1:17">
      <c r="A101" s="40" t="s">
        <v>116</v>
      </c>
      <c r="B101" s="144"/>
      <c r="C101" s="14">
        <v>-190.07767999999999</v>
      </c>
      <c r="D101" s="10"/>
      <c r="E101" s="14">
        <v>46.326986070000004</v>
      </c>
      <c r="F101" s="14">
        <v>46.61140279</v>
      </c>
      <c r="G101" s="42">
        <v>46.861611140000008</v>
      </c>
      <c r="H101" s="149"/>
      <c r="I101" s="14">
        <v>48.341059209999997</v>
      </c>
      <c r="J101" s="14">
        <v>47.274968430000001</v>
      </c>
      <c r="K101" s="14">
        <v>46.465551919999996</v>
      </c>
      <c r="L101" s="25"/>
      <c r="M101" s="14">
        <v>92.938388860000003</v>
      </c>
      <c r="N101" s="14">
        <v>95.616027639999999</v>
      </c>
      <c r="O101" s="33"/>
      <c r="P101" s="14">
        <v>139.80000000000001</v>
      </c>
      <c r="Q101" s="14">
        <v>142.08157955999999</v>
      </c>
    </row>
    <row r="102" spans="1:17">
      <c r="A102" s="40" t="s">
        <v>117</v>
      </c>
      <c r="B102" s="144"/>
      <c r="C102" s="14">
        <v>-192.99673191222521</v>
      </c>
      <c r="D102" s="10"/>
      <c r="E102" s="14">
        <v>46.552501240000005</v>
      </c>
      <c r="F102" s="14">
        <v>46.983827619999992</v>
      </c>
      <c r="G102" s="42">
        <v>46.628142002332226</v>
      </c>
      <c r="H102" s="149"/>
      <c r="I102" s="14">
        <v>47.433790689999995</v>
      </c>
      <c r="J102" s="14">
        <v>46.72323695</v>
      </c>
      <c r="K102" s="14">
        <v>45.92669927</v>
      </c>
      <c r="L102" s="25"/>
      <c r="M102" s="14">
        <v>93.536328859999998</v>
      </c>
      <c r="N102" s="14">
        <v>94.157027639999995</v>
      </c>
      <c r="O102" s="33"/>
      <c r="P102" s="14">
        <v>140.16447086233222</v>
      </c>
      <c r="Q102" s="14">
        <v>140.08372691</v>
      </c>
    </row>
    <row r="103" spans="1:17">
      <c r="C103" s="182"/>
      <c r="E103" s="182"/>
      <c r="F103" s="182"/>
      <c r="G103" s="182"/>
      <c r="H103" s="156"/>
      <c r="I103" s="182"/>
      <c r="J103" s="182"/>
      <c r="K103" s="182"/>
      <c r="M103" s="171"/>
      <c r="N103" s="171"/>
      <c r="O103" s="155"/>
      <c r="P103" s="183"/>
      <c r="Q103" s="183"/>
    </row>
    <row r="104" spans="1:17">
      <c r="H104" s="156"/>
    </row>
    <row r="105" spans="1:17">
      <c r="A105" s="157" t="s">
        <v>160</v>
      </c>
      <c r="B105" s="28"/>
      <c r="C105" s="293">
        <v>2017</v>
      </c>
      <c r="D105" s="1"/>
      <c r="E105" s="357" t="s">
        <v>154</v>
      </c>
      <c r="F105" s="357"/>
      <c r="G105" s="357"/>
      <c r="H105" s="156"/>
      <c r="I105" s="357" t="s">
        <v>155</v>
      </c>
      <c r="J105" s="357"/>
      <c r="K105" s="357"/>
    </row>
    <row r="106" spans="1:17">
      <c r="A106" s="4" t="s">
        <v>94</v>
      </c>
      <c r="B106" s="5"/>
      <c r="C106" s="6" t="s">
        <v>88</v>
      </c>
      <c r="D106" s="5"/>
      <c r="E106" s="7" t="s">
        <v>143</v>
      </c>
      <c r="F106" s="141" t="s">
        <v>144</v>
      </c>
      <c r="G106" s="263" t="s">
        <v>145</v>
      </c>
      <c r="H106" s="156"/>
      <c r="I106" s="7" t="s">
        <v>143</v>
      </c>
      <c r="J106" s="142" t="s">
        <v>144</v>
      </c>
      <c r="K106" s="7" t="s">
        <v>145</v>
      </c>
    </row>
    <row r="107" spans="1:17">
      <c r="A107" s="347" t="s">
        <v>18</v>
      </c>
      <c r="H107" s="156"/>
    </row>
    <row r="108" spans="1:17">
      <c r="A108" s="346" t="s">
        <v>178</v>
      </c>
      <c r="C108" s="36">
        <v>0.11639175110112324</v>
      </c>
      <c r="D108" s="185"/>
      <c r="E108" s="36">
        <v>0.10982507734827554</v>
      </c>
      <c r="F108" s="36">
        <v>0.10196677493829186</v>
      </c>
      <c r="G108" s="36">
        <v>9.0766526435253861E-2</v>
      </c>
      <c r="H108" s="156"/>
      <c r="I108" s="36">
        <v>7.4224849027138579E-2</v>
      </c>
      <c r="J108" s="36">
        <v>6.1335131536807516E-2</v>
      </c>
      <c r="K108" s="36">
        <v>5.9901288173449169E-2</v>
      </c>
    </row>
    <row r="109" spans="1:17">
      <c r="A109" s="345" t="s">
        <v>118</v>
      </c>
      <c r="C109" s="29">
        <v>605.5936308363606</v>
      </c>
      <c r="E109" s="29">
        <v>565.98339257749876</v>
      </c>
      <c r="F109" s="29">
        <v>529.9176626770776</v>
      </c>
      <c r="G109" s="29">
        <v>478.58090862730791</v>
      </c>
      <c r="H109" s="156"/>
      <c r="I109" s="29">
        <v>393.22680739220664</v>
      </c>
      <c r="J109" s="29">
        <v>329.44847067987098</v>
      </c>
      <c r="K109" s="29">
        <v>317.3344706288953</v>
      </c>
    </row>
    <row r="110" spans="1:17">
      <c r="A110" s="39" t="s">
        <v>119</v>
      </c>
      <c r="C110" s="37">
        <v>0.66953701072393956</v>
      </c>
      <c r="E110" s="37">
        <v>0.69845591804333851</v>
      </c>
      <c r="F110" s="37">
        <v>0.70728435639707632</v>
      </c>
      <c r="G110" s="37">
        <v>0.76200430434217903</v>
      </c>
      <c r="H110" s="156"/>
      <c r="I110" s="37">
        <v>0.75801973053861449</v>
      </c>
      <c r="J110" s="37">
        <v>0.73209735474645932</v>
      </c>
      <c r="K110" s="37">
        <v>0.75293470941395946</v>
      </c>
    </row>
    <row r="111" spans="1:17">
      <c r="H111" s="156"/>
    </row>
    <row r="112" spans="1:17">
      <c r="A112" s="347" t="s">
        <v>95</v>
      </c>
      <c r="H112" s="156"/>
    </row>
    <row r="113" spans="1:15">
      <c r="A113" s="39" t="s">
        <v>178</v>
      </c>
      <c r="C113" s="36">
        <v>8.325847637427182E-2</v>
      </c>
      <c r="D113" s="185"/>
      <c r="E113" s="36">
        <v>7.9921271081159928E-2</v>
      </c>
      <c r="F113" s="36">
        <v>7.6826551565710305E-2</v>
      </c>
      <c r="G113" s="36">
        <v>6.4279886765563815E-2</v>
      </c>
      <c r="H113" s="156"/>
      <c r="I113" s="36">
        <v>5.6038954271858836E-2</v>
      </c>
      <c r="J113" s="36">
        <v>4.8861623915221954E-2</v>
      </c>
      <c r="K113" s="36">
        <v>4.9342775347251268E-2</v>
      </c>
    </row>
    <row r="114" spans="1:15">
      <c r="A114" s="39" t="s">
        <v>118</v>
      </c>
      <c r="C114" s="29">
        <v>215.60534390395492</v>
      </c>
      <c r="E114" s="29">
        <v>214.02126462301823</v>
      </c>
      <c r="F114" s="29">
        <v>217.23692223619636</v>
      </c>
      <c r="G114" s="29">
        <v>184.69032022702976</v>
      </c>
      <c r="H114" s="156"/>
      <c r="I114" s="29">
        <v>171.45553177381692</v>
      </c>
      <c r="J114" s="29">
        <v>154.8505997488835</v>
      </c>
      <c r="K114" s="29">
        <v>160.67001178213198</v>
      </c>
    </row>
    <row r="115" spans="1:15">
      <c r="A115" s="39" t="s">
        <v>119</v>
      </c>
      <c r="C115" s="37">
        <v>0.73250901329930052</v>
      </c>
      <c r="E115" s="37">
        <v>0.78547859966715028</v>
      </c>
      <c r="F115" s="37">
        <v>0.77933305106371653</v>
      </c>
      <c r="G115" s="37">
        <v>0.79584207270170992</v>
      </c>
      <c r="H115" s="156"/>
      <c r="I115" s="37">
        <v>0.79243697853753259</v>
      </c>
      <c r="J115" s="37">
        <v>0.79936337126487156</v>
      </c>
      <c r="K115" s="37">
        <v>0.81453470780669679</v>
      </c>
    </row>
    <row r="116" spans="1:15" s="156" customFormat="1">
      <c r="A116" s="186"/>
      <c r="B116" s="152"/>
      <c r="C116" s="154"/>
      <c r="D116" s="152"/>
      <c r="E116" s="154"/>
      <c r="F116" s="154"/>
      <c r="G116" s="31"/>
      <c r="I116" s="154"/>
      <c r="J116" s="154"/>
      <c r="K116" s="31"/>
      <c r="L116" s="155"/>
      <c r="M116" s="187"/>
      <c r="N116" s="33"/>
      <c r="O116" s="33"/>
    </row>
    <row r="117" spans="1:15">
      <c r="A117" s="347" t="s">
        <v>120</v>
      </c>
      <c r="H117" s="156"/>
    </row>
    <row r="118" spans="1:15">
      <c r="A118" s="39" t="s">
        <v>178</v>
      </c>
      <c r="C118" s="36">
        <v>9.9738739965638507E-2</v>
      </c>
      <c r="D118" s="185"/>
      <c r="E118" s="36">
        <v>0.10259002904283482</v>
      </c>
      <c r="F118" s="36">
        <v>9.8219211778456397E-2</v>
      </c>
      <c r="G118" s="36">
        <v>8.402444995479065E-2</v>
      </c>
      <c r="H118" s="156"/>
      <c r="I118" s="36">
        <v>6.883743258559348E-2</v>
      </c>
      <c r="J118" s="36">
        <v>6.1608156059056271E-2</v>
      </c>
      <c r="K118" s="36">
        <v>6.0892251190135256E-2</v>
      </c>
    </row>
    <row r="119" spans="1:15">
      <c r="A119" s="39" t="s">
        <v>118</v>
      </c>
      <c r="C119" s="29">
        <v>128.20244293980409</v>
      </c>
      <c r="E119" s="29">
        <v>137.91660441962264</v>
      </c>
      <c r="F119" s="29">
        <v>135.58619137748315</v>
      </c>
      <c r="G119" s="29">
        <v>116.76244567486947</v>
      </c>
      <c r="H119" s="156"/>
      <c r="I119" s="29">
        <v>99.656791216286138</v>
      </c>
      <c r="J119" s="29">
        <v>90.963294597745659</v>
      </c>
      <c r="K119" s="29">
        <v>92.215819930810241</v>
      </c>
    </row>
    <row r="120" spans="1:15">
      <c r="A120" s="39" t="s">
        <v>119</v>
      </c>
      <c r="C120" s="37">
        <v>0.89152373321223644</v>
      </c>
      <c r="E120" s="37">
        <v>0.92794046156885723</v>
      </c>
      <c r="F120" s="37">
        <v>0.90940474205448429</v>
      </c>
      <c r="G120" s="37">
        <v>0.92297062362666848</v>
      </c>
      <c r="H120" s="156"/>
      <c r="I120" s="37">
        <v>0.91622783663453333</v>
      </c>
      <c r="J120" s="37">
        <v>0.91253437541782489</v>
      </c>
      <c r="K120" s="37">
        <v>0.91998620091610184</v>
      </c>
    </row>
    <row r="121" spans="1:15">
      <c r="H121" s="156"/>
    </row>
    <row r="122" spans="1:15">
      <c r="A122" s="347" t="s">
        <v>121</v>
      </c>
      <c r="H122" s="156"/>
    </row>
    <row r="123" spans="1:15">
      <c r="A123" s="39" t="s">
        <v>178</v>
      </c>
      <c r="C123" s="36">
        <v>6.7016090655634658E-2</v>
      </c>
      <c r="D123" s="185"/>
      <c r="E123" s="36">
        <v>5.7069046103797198E-2</v>
      </c>
      <c r="F123" s="36">
        <v>5.6420441873950032E-2</v>
      </c>
      <c r="G123" s="36">
        <v>4.5785953924718556E-2</v>
      </c>
      <c r="H123" s="156"/>
      <c r="I123" s="36">
        <v>4.4543879832949468E-2</v>
      </c>
      <c r="J123" s="36">
        <v>3.7743181466950645E-2</v>
      </c>
      <c r="K123" s="36">
        <v>3.9301023411085607E-2</v>
      </c>
    </row>
    <row r="124" spans="1:15">
      <c r="A124" s="39" t="s">
        <v>118</v>
      </c>
      <c r="C124" s="29">
        <v>87.402900964150831</v>
      </c>
      <c r="E124" s="29">
        <v>76.104660203395596</v>
      </c>
      <c r="F124" s="29">
        <v>81.650730858713217</v>
      </c>
      <c r="G124" s="29">
        <v>67.927874552160304</v>
      </c>
      <c r="H124" s="156"/>
      <c r="I124" s="29">
        <v>71.798740557530778</v>
      </c>
      <c r="J124" s="29">
        <v>63.887305151137852</v>
      </c>
      <c r="K124" s="29">
        <v>68.454191851321738</v>
      </c>
    </row>
    <row r="125" spans="1:15">
      <c r="A125" s="39" t="s">
        <v>119</v>
      </c>
      <c r="C125" s="37">
        <v>0.49954459972000015</v>
      </c>
      <c r="E125" s="37">
        <v>0.52730970172752079</v>
      </c>
      <c r="F125" s="37">
        <v>0.56334079965345141</v>
      </c>
      <c r="G125" s="37">
        <v>0.57731851931565348</v>
      </c>
      <c r="H125" s="156"/>
      <c r="I125" s="37">
        <v>0.62061502728794682</v>
      </c>
      <c r="J125" s="37">
        <v>0.63822952211699524</v>
      </c>
      <c r="K125" s="37">
        <v>0.67247918663229522</v>
      </c>
    </row>
    <row r="126" spans="1:15">
      <c r="H126" s="156"/>
    </row>
    <row r="127" spans="1:15">
      <c r="A127" s="347" t="s">
        <v>122</v>
      </c>
      <c r="H127" s="156"/>
    </row>
    <row r="128" spans="1:15">
      <c r="A128" s="39" t="s">
        <v>178</v>
      </c>
      <c r="C128" s="36">
        <v>0.16422735761438026</v>
      </c>
      <c r="D128" s="185"/>
      <c r="E128" s="36">
        <v>0.15622640081199754</v>
      </c>
      <c r="F128" s="36">
        <v>0.13858545027654662</v>
      </c>
      <c r="G128" s="36">
        <v>0.13112878611754597</v>
      </c>
      <c r="H128" s="156"/>
      <c r="I128" s="36">
        <v>0.10409903255767752</v>
      </c>
      <c r="J128" s="36">
        <v>8.5040271519949945E-2</v>
      </c>
      <c r="K128" s="36">
        <v>8.1494293548232344E-2</v>
      </c>
    </row>
    <row r="129" spans="1:11">
      <c r="A129" s="39" t="s">
        <v>118</v>
      </c>
      <c r="C129" s="29">
        <v>378.87421049525142</v>
      </c>
      <c r="E129" s="29">
        <v>351.62500372197155</v>
      </c>
      <c r="F129" s="29">
        <v>312.66949077059218</v>
      </c>
      <c r="G129" s="29">
        <v>293.87664057056509</v>
      </c>
      <c r="H129" s="156"/>
      <c r="I129" s="29">
        <v>221.77127561838961</v>
      </c>
      <c r="J129" s="29">
        <v>174.59787093098745</v>
      </c>
      <c r="K129" s="29">
        <v>156.66445884676327</v>
      </c>
    </row>
    <row r="130" spans="1:11">
      <c r="A130" s="39" t="s">
        <v>119</v>
      </c>
      <c r="C130" s="37">
        <v>0.64107414526578088</v>
      </c>
      <c r="E130" s="37">
        <v>0.64614124658371819</v>
      </c>
      <c r="F130" s="37">
        <v>0.65723188696107615</v>
      </c>
      <c r="G130" s="37">
        <v>0.74075348798215701</v>
      </c>
      <c r="H130" s="156"/>
      <c r="I130" s="37">
        <v>0.7314111106818858</v>
      </c>
      <c r="J130" s="37">
        <v>0.67243922171608927</v>
      </c>
      <c r="K130" s="37">
        <v>0.68975973947743452</v>
      </c>
    </row>
    <row r="131" spans="1:11">
      <c r="H131" s="156"/>
    </row>
    <row r="132" spans="1:11">
      <c r="A132" s="347" t="s">
        <v>123</v>
      </c>
      <c r="H132" s="156"/>
    </row>
    <row r="133" spans="1:11">
      <c r="A133" s="39" t="s">
        <v>178</v>
      </c>
      <c r="C133" s="36">
        <v>0.18469442506368577</v>
      </c>
      <c r="D133" s="185"/>
      <c r="E133" s="36">
        <v>0.1679309627791854</v>
      </c>
      <c r="F133" s="36">
        <v>0.16443104326029565</v>
      </c>
      <c r="G133" s="36">
        <v>0.17628244449406566</v>
      </c>
      <c r="H133" s="156"/>
      <c r="I133" s="36">
        <v>0.14116873754164119</v>
      </c>
      <c r="J133" s="36">
        <v>0.13703795289522958</v>
      </c>
      <c r="K133" s="36">
        <v>0.13244313841473176</v>
      </c>
    </row>
    <row r="134" spans="1:11">
      <c r="A134" s="39" t="s">
        <v>118</v>
      </c>
      <c r="C134" s="29">
        <v>224.52294890216621</v>
      </c>
      <c r="E134" s="29">
        <v>191.16073573225009</v>
      </c>
      <c r="F134" s="29">
        <v>181.59298194415791</v>
      </c>
      <c r="G134" s="29">
        <v>192.71301423313125</v>
      </c>
      <c r="H134" s="156"/>
      <c r="I134" s="29">
        <v>138.66668525028382</v>
      </c>
      <c r="J134" s="29">
        <v>126.92582492210437</v>
      </c>
      <c r="K134" s="29">
        <v>117.73004780506037</v>
      </c>
    </row>
    <row r="135" spans="1:11">
      <c r="A135" s="39" t="s">
        <v>119</v>
      </c>
      <c r="C135" s="37">
        <v>0.71622208982119262</v>
      </c>
      <c r="E135" s="37">
        <v>0.73722958965548058</v>
      </c>
      <c r="F135" s="37">
        <v>0.74425211631598442</v>
      </c>
      <c r="G135" s="37">
        <v>0.77364543762008808</v>
      </c>
      <c r="H135" s="156"/>
      <c r="I135" s="37">
        <v>0.74629959078301433</v>
      </c>
      <c r="J135" s="37">
        <v>0.73634029833178394</v>
      </c>
      <c r="K135" s="37">
        <v>0.73451378847051296</v>
      </c>
    </row>
    <row r="136" spans="1:11">
      <c r="H136" s="156"/>
    </row>
    <row r="137" spans="1:11">
      <c r="A137" s="184" t="s">
        <v>124</v>
      </c>
      <c r="H137" s="156"/>
    </row>
    <row r="138" spans="1:11">
      <c r="A138" s="39" t="s">
        <v>178</v>
      </c>
      <c r="C138" s="36">
        <v>0.19042719437701164</v>
      </c>
      <c r="D138" s="185"/>
      <c r="E138" s="36">
        <v>0.18911901288393657</v>
      </c>
      <c r="F138" s="36">
        <v>0.14478631055848604</v>
      </c>
      <c r="G138" s="36">
        <v>0.10711248042295561</v>
      </c>
      <c r="H138" s="156"/>
      <c r="I138" s="36">
        <v>7.9549028702079486E-2</v>
      </c>
      <c r="J138" s="36">
        <v>4.1949557246371179E-2</v>
      </c>
      <c r="K138" s="36">
        <v>3.304982236432618E-2</v>
      </c>
    </row>
    <row r="139" spans="1:11">
      <c r="A139" s="39" t="s">
        <v>118</v>
      </c>
      <c r="C139" s="29">
        <v>150.0310885032487</v>
      </c>
      <c r="E139" s="29">
        <v>156.74192022553754</v>
      </c>
      <c r="F139" s="29">
        <v>127.46447305771831</v>
      </c>
      <c r="G139" s="29">
        <v>97.658954665793459</v>
      </c>
      <c r="H139" s="156"/>
      <c r="I139" s="29">
        <v>73.671151639481408</v>
      </c>
      <c r="J139" s="29">
        <v>38.270499893904272</v>
      </c>
      <c r="K139" s="29">
        <v>27.063065383637401</v>
      </c>
    </row>
    <row r="140" spans="1:11">
      <c r="A140" s="39" t="s">
        <v>119</v>
      </c>
      <c r="C140" s="37">
        <v>0.53312503836932856</v>
      </c>
      <c r="E140" s="37">
        <v>0.54026143542548954</v>
      </c>
      <c r="F140" s="37">
        <v>0.53967251489251455</v>
      </c>
      <c r="G140" s="37">
        <v>0.68708216434258784</v>
      </c>
      <c r="H140" s="156"/>
      <c r="I140" s="37">
        <v>0.70057470059691529</v>
      </c>
      <c r="J140" s="37">
        <v>0.44374622516737572</v>
      </c>
      <c r="K140" s="37">
        <v>0.48826933605165795</v>
      </c>
    </row>
    <row r="141" spans="1:11">
      <c r="H141" s="156"/>
    </row>
    <row r="142" spans="1:11">
      <c r="A142" s="184" t="s">
        <v>125</v>
      </c>
      <c r="H142" s="156"/>
    </row>
    <row r="143" spans="1:11">
      <c r="A143" s="39" t="s">
        <v>178</v>
      </c>
      <c r="C143" s="36">
        <v>1.4234557370733083E-2</v>
      </c>
      <c r="D143" s="185"/>
      <c r="E143" s="36">
        <v>1.3124871474017131E-2</v>
      </c>
      <c r="F143" s="36">
        <v>1.3308161291785171E-2</v>
      </c>
      <c r="G143" s="36">
        <v>1.4838960392383303E-2</v>
      </c>
      <c r="H143" s="156"/>
      <c r="I143" s="36">
        <v>4.2492715999866044E-2</v>
      </c>
      <c r="J143" s="36">
        <v>4.3807073438269076E-2</v>
      </c>
      <c r="K143" s="36">
        <v>5.5310447879692012E-2</v>
      </c>
    </row>
    <row r="144" spans="1:11">
      <c r="A144" s="39" t="s">
        <v>118</v>
      </c>
      <c r="C144" s="29">
        <v>4.3201730898365289</v>
      </c>
      <c r="E144" s="29">
        <v>3.7223477641839628</v>
      </c>
      <c r="F144" s="29">
        <v>3.6120357687159439</v>
      </c>
      <c r="G144" s="29">
        <v>3.5046716716403661</v>
      </c>
      <c r="H144" s="156"/>
      <c r="I144" s="29">
        <v>9.4334387286243686</v>
      </c>
      <c r="J144" s="29">
        <v>9.4015461149787889</v>
      </c>
      <c r="K144" s="29">
        <v>11.871345658065504</v>
      </c>
    </row>
    <row r="145" spans="1:17">
      <c r="A145" s="39" t="s">
        <v>119</v>
      </c>
      <c r="C145" s="37">
        <v>0.48443317491177312</v>
      </c>
      <c r="E145" s="37">
        <v>0.42673408317196126</v>
      </c>
      <c r="F145" s="37">
        <v>0.4308721339961889</v>
      </c>
      <c r="G145" s="37">
        <v>0.42767954001752789</v>
      </c>
      <c r="H145" s="156"/>
      <c r="I145" s="37">
        <v>0.75337740158702704</v>
      </c>
      <c r="J145" s="37">
        <v>0.74067251328868644</v>
      </c>
      <c r="K145" s="37">
        <v>0.70526359556615714</v>
      </c>
    </row>
    <row r="146" spans="1:17">
      <c r="H146" s="156"/>
    </row>
    <row r="147" spans="1:17">
      <c r="A147" s="156"/>
      <c r="C147" s="154"/>
      <c r="E147" s="154"/>
      <c r="F147" s="154"/>
      <c r="G147" s="154"/>
      <c r="H147" s="156"/>
      <c r="I147" s="154"/>
      <c r="J147" s="154"/>
      <c r="K147" s="154"/>
      <c r="M147" s="156"/>
      <c r="N147" s="156"/>
      <c r="P147" s="156"/>
      <c r="Q147" s="156"/>
    </row>
    <row r="148" spans="1:17">
      <c r="A148" s="157" t="s">
        <v>126</v>
      </c>
      <c r="B148" s="28"/>
      <c r="C148" s="293">
        <v>2018</v>
      </c>
      <c r="D148" s="1"/>
      <c r="E148" s="357" t="s">
        <v>155</v>
      </c>
      <c r="F148" s="357"/>
      <c r="G148" s="357"/>
      <c r="H148" s="156"/>
      <c r="L148" s="153"/>
    </row>
    <row r="149" spans="1:17">
      <c r="A149" s="4"/>
      <c r="B149" s="5"/>
      <c r="C149" s="6" t="s">
        <v>88</v>
      </c>
      <c r="D149" s="5"/>
      <c r="E149" s="7" t="s">
        <v>143</v>
      </c>
      <c r="F149" s="141" t="s">
        <v>144</v>
      </c>
      <c r="G149" s="263" t="s">
        <v>145</v>
      </c>
      <c r="H149" s="156"/>
      <c r="L149" s="153"/>
    </row>
    <row r="150" spans="1:17">
      <c r="A150" s="39" t="s">
        <v>142</v>
      </c>
      <c r="C150" s="38">
        <v>0.56188815988636276</v>
      </c>
      <c r="E150" s="38">
        <v>0.57807735178041031</v>
      </c>
      <c r="F150" s="38">
        <v>0.5996114922953889</v>
      </c>
      <c r="G150" s="38">
        <v>0.61080957938461011</v>
      </c>
      <c r="H150" s="156"/>
    </row>
    <row r="151" spans="1:17">
      <c r="A151" s="39" t="s">
        <v>127</v>
      </c>
      <c r="C151" s="43">
        <v>2.7971769191182216E-2</v>
      </c>
      <c r="E151" s="43">
        <v>2.9672393097391361E-2</v>
      </c>
      <c r="F151" s="43">
        <v>2.9734793066894166E-2</v>
      </c>
      <c r="G151" s="43">
        <v>2.962923465698894E-2</v>
      </c>
      <c r="H151" s="156"/>
    </row>
    <row r="152" spans="1:17">
      <c r="A152" s="39" t="s">
        <v>128</v>
      </c>
      <c r="C152" s="43">
        <v>6.6957826953044433E-2</v>
      </c>
      <c r="E152" s="43">
        <v>0.15101937243769203</v>
      </c>
      <c r="F152" s="43">
        <v>8.9225511416916439E-2</v>
      </c>
      <c r="G152" s="43">
        <v>7.8308234368394319E-2</v>
      </c>
      <c r="H152" s="156"/>
    </row>
    <row r="153" spans="1:17">
      <c r="A153" s="39" t="s">
        <v>134</v>
      </c>
      <c r="C153" s="43">
        <v>0.78599743242597553</v>
      </c>
      <c r="E153" s="43">
        <v>0.78507610086109114</v>
      </c>
      <c r="F153" s="43">
        <v>0.76567055885293089</v>
      </c>
      <c r="G153" s="43">
        <v>0.75206228415887733</v>
      </c>
      <c r="H153" s="156"/>
    </row>
    <row r="154" spans="1:17">
      <c r="A154" s="39" t="s">
        <v>149</v>
      </c>
      <c r="C154" s="43">
        <v>6.1284430068914814E-4</v>
      </c>
      <c r="E154" s="43">
        <v>8.7343949483815737E-4</v>
      </c>
      <c r="F154" s="43">
        <v>1.9251904480829429E-3</v>
      </c>
      <c r="G154" s="43">
        <v>1.4362445370779196E-3</v>
      </c>
      <c r="H154" s="156"/>
    </row>
    <row r="155" spans="1:17">
      <c r="A155" s="39" t="s">
        <v>150</v>
      </c>
      <c r="C155" s="43">
        <v>4.1720697768656875E-2</v>
      </c>
      <c r="E155" s="43">
        <v>5.5195557198499147E-2</v>
      </c>
      <c r="F155" s="43">
        <v>8.2137012557820827E-2</v>
      </c>
      <c r="G155" s="43">
        <v>7.0757099678058724E-2</v>
      </c>
      <c r="H155" s="156"/>
    </row>
    <row r="156" spans="1:17">
      <c r="A156" s="39" t="s">
        <v>129</v>
      </c>
      <c r="C156" s="43">
        <v>0.17662355142827446</v>
      </c>
      <c r="E156" s="43">
        <v>0.17506694743591461</v>
      </c>
      <c r="F156" s="43">
        <v>0.17599999999999999</v>
      </c>
      <c r="G156" s="43">
        <v>0.17370683949795884</v>
      </c>
      <c r="H156" s="156"/>
    </row>
    <row r="157" spans="1:17">
      <c r="A157" s="39" t="s">
        <v>130</v>
      </c>
      <c r="C157" s="43">
        <v>0.78303388674095975</v>
      </c>
      <c r="E157" s="43">
        <v>0.79598393574297188</v>
      </c>
      <c r="F157" s="43">
        <v>0.80099492260571048</v>
      </c>
      <c r="G157" s="43">
        <v>0.79534757011338753</v>
      </c>
      <c r="H157" s="156"/>
    </row>
    <row r="158" spans="1:17">
      <c r="H158" s="156"/>
    </row>
    <row r="159" spans="1:17">
      <c r="A159" s="157" t="s">
        <v>126</v>
      </c>
      <c r="B159" s="28"/>
      <c r="C159" s="293">
        <v>2018</v>
      </c>
      <c r="D159" s="1"/>
      <c r="E159" s="357" t="s">
        <v>136</v>
      </c>
      <c r="F159" s="357"/>
      <c r="G159" s="357"/>
      <c r="H159" s="156"/>
    </row>
    <row r="160" spans="1:17">
      <c r="A160" s="4"/>
      <c r="B160" s="5"/>
      <c r="C160" s="6" t="s">
        <v>88</v>
      </c>
      <c r="D160" s="5"/>
      <c r="E160" s="7" t="s">
        <v>143</v>
      </c>
      <c r="F160" s="141" t="s">
        <v>144</v>
      </c>
      <c r="G160" s="263" t="s">
        <v>145</v>
      </c>
      <c r="H160" s="156"/>
    </row>
    <row r="161" spans="1:17">
      <c r="A161" s="39" t="s">
        <v>142</v>
      </c>
      <c r="C161" s="38">
        <v>0.56188815988636276</v>
      </c>
      <c r="E161" s="38">
        <v>0.57807735178041031</v>
      </c>
      <c r="F161" s="38">
        <v>0.5996114922953889</v>
      </c>
      <c r="G161" s="38">
        <v>0.61080957938461011</v>
      </c>
      <c r="H161" s="156"/>
    </row>
    <row r="162" spans="1:17">
      <c r="A162" s="39" t="s">
        <v>127</v>
      </c>
      <c r="C162" s="43">
        <v>2.7971769191182216E-2</v>
      </c>
      <c r="E162" s="43">
        <v>2.9672393097391361E-2</v>
      </c>
      <c r="F162" s="43">
        <v>2.9987911686608373E-2</v>
      </c>
      <c r="G162" s="43">
        <v>2.9388048351092239E-2</v>
      </c>
      <c r="H162" s="156"/>
    </row>
    <row r="163" spans="1:17">
      <c r="A163" s="39" t="s">
        <v>128</v>
      </c>
      <c r="C163" s="43">
        <v>6.6957826953044433E-2</v>
      </c>
      <c r="E163" s="43">
        <v>0.15101937243769203</v>
      </c>
      <c r="F163" s="43">
        <v>3.6472166999996995E-2</v>
      </c>
      <c r="G163" s="43">
        <v>5.9028900250766986E-2</v>
      </c>
      <c r="H163" s="156"/>
    </row>
    <row r="164" spans="1:17">
      <c r="A164" s="39" t="s">
        <v>134</v>
      </c>
      <c r="C164" s="43">
        <v>0.78599743242597553</v>
      </c>
      <c r="E164" s="43">
        <v>0.78507610086109114</v>
      </c>
      <c r="F164" s="43">
        <v>0.74692720903272447</v>
      </c>
      <c r="G164" s="43">
        <v>0.7256224142021499</v>
      </c>
      <c r="H164" s="156"/>
    </row>
    <row r="165" spans="1:17">
      <c r="A165" s="39" t="s">
        <v>149</v>
      </c>
      <c r="C165" s="43">
        <v>6.1284430068914814E-4</v>
      </c>
      <c r="E165" s="43">
        <v>8.7289067744412648E-4</v>
      </c>
      <c r="F165" s="43">
        <v>1.0581994440654319E-3</v>
      </c>
      <c r="G165" s="43">
        <v>-4.8517265316960442E-4</v>
      </c>
      <c r="H165" s="156"/>
    </row>
    <row r="166" spans="1:17">
      <c r="A166" s="39" t="s">
        <v>150</v>
      </c>
      <c r="C166" s="43">
        <v>4.1720697768656875E-2</v>
      </c>
      <c r="E166" s="43">
        <v>5.5195557198499147E-2</v>
      </c>
      <c r="F166" s="43">
        <v>8.2137012557820827E-2</v>
      </c>
      <c r="G166" s="43">
        <v>7.0757099678058724E-2</v>
      </c>
      <c r="H166" s="156"/>
      <c r="I166" s="188"/>
    </row>
    <row r="167" spans="1:17">
      <c r="A167" s="39" t="s">
        <v>129</v>
      </c>
      <c r="C167" s="43">
        <v>0.17662355142827446</v>
      </c>
      <c r="E167" s="43">
        <v>0.17506694743591461</v>
      </c>
      <c r="F167" s="43">
        <v>0.17599999999999999</v>
      </c>
      <c r="G167" s="43">
        <v>0.17370683949795884</v>
      </c>
      <c r="H167" s="156"/>
    </row>
    <row r="168" spans="1:17">
      <c r="A168" s="39" t="s">
        <v>130</v>
      </c>
      <c r="C168" s="43">
        <v>0.78303388674095975</v>
      </c>
      <c r="E168" s="43">
        <v>0.79647947803844299</v>
      </c>
      <c r="F168" s="43">
        <v>0.8014890887861994</v>
      </c>
      <c r="G168" s="43">
        <v>0.79534757011338753</v>
      </c>
      <c r="H168" s="156"/>
    </row>
    <row r="169" spans="1:17">
      <c r="A169" s="44" t="s">
        <v>151</v>
      </c>
      <c r="H169" s="156"/>
    </row>
    <row r="170" spans="1:17">
      <c r="A170" s="44" t="s">
        <v>152</v>
      </c>
      <c r="H170" s="156"/>
    </row>
    <row r="171" spans="1:17">
      <c r="A171" s="44"/>
      <c r="H171" s="156"/>
    </row>
    <row r="172" spans="1:17">
      <c r="H172" s="156"/>
    </row>
    <row r="173" spans="1:17">
      <c r="A173" s="148" t="s">
        <v>165</v>
      </c>
      <c r="H173" s="156"/>
    </row>
    <row r="174" spans="1:17">
      <c r="A174" s="157" t="s">
        <v>93</v>
      </c>
      <c r="B174" s="1"/>
      <c r="C174" s="293">
        <v>2017</v>
      </c>
      <c r="D174" s="1"/>
      <c r="E174" s="357" t="s">
        <v>154</v>
      </c>
      <c r="F174" s="357"/>
      <c r="G174" s="357"/>
      <c r="H174" s="156"/>
      <c r="I174" s="357" t="s">
        <v>155</v>
      </c>
      <c r="J174" s="357"/>
      <c r="K174" s="357"/>
      <c r="L174" s="2"/>
      <c r="M174" s="294" t="s">
        <v>13</v>
      </c>
      <c r="N174" s="294" t="s">
        <v>19</v>
      </c>
      <c r="O174" s="3"/>
      <c r="P174" s="294" t="s">
        <v>13</v>
      </c>
      <c r="Q174" s="294" t="s">
        <v>19</v>
      </c>
    </row>
    <row r="175" spans="1:17">
      <c r="A175" s="4" t="s">
        <v>94</v>
      </c>
      <c r="B175" s="5"/>
      <c r="C175" s="6" t="s">
        <v>88</v>
      </c>
      <c r="D175" s="5"/>
      <c r="E175" s="7" t="s">
        <v>143</v>
      </c>
      <c r="F175" s="141" t="s">
        <v>144</v>
      </c>
      <c r="G175" s="263" t="s">
        <v>145</v>
      </c>
      <c r="H175" s="156"/>
      <c r="I175" s="7" t="s">
        <v>143</v>
      </c>
      <c r="J175" s="142" t="s">
        <v>144</v>
      </c>
      <c r="K175" s="7" t="s">
        <v>145</v>
      </c>
      <c r="L175" s="8"/>
      <c r="M175" s="143" t="s">
        <v>147</v>
      </c>
      <c r="N175" s="7" t="s">
        <v>147</v>
      </c>
      <c r="O175" s="9"/>
      <c r="P175" s="143" t="s">
        <v>148</v>
      </c>
      <c r="Q175" s="7" t="s">
        <v>148</v>
      </c>
    </row>
    <row r="176" spans="1:17">
      <c r="A176" s="148" t="s">
        <v>95</v>
      </c>
      <c r="B176" s="10"/>
      <c r="C176" s="11">
        <v>543.33612188000006</v>
      </c>
      <c r="D176" s="12"/>
      <c r="E176" s="11">
        <v>569.92685064</v>
      </c>
      <c r="F176" s="11">
        <v>588.35595389100001</v>
      </c>
      <c r="G176" s="11">
        <v>594.02464258999998</v>
      </c>
      <c r="H176" s="156"/>
      <c r="I176" s="11">
        <v>647.77044479000006</v>
      </c>
      <c r="J176" s="11">
        <v>666.89322729000003</v>
      </c>
      <c r="K176" s="11">
        <v>692.53612364139985</v>
      </c>
      <c r="L176" s="13"/>
      <c r="M176" s="11">
        <v>588.35595389100001</v>
      </c>
      <c r="N176" s="11">
        <v>666.89322729000003</v>
      </c>
      <c r="O176" s="13"/>
      <c r="P176" s="11">
        <v>594.02464258999998</v>
      </c>
      <c r="Q176" s="11">
        <v>692.53612364139985</v>
      </c>
    </row>
    <row r="177" spans="1:17">
      <c r="A177" s="244" t="s">
        <v>20</v>
      </c>
      <c r="B177" s="15"/>
      <c r="C177" s="16">
        <v>306.14128301</v>
      </c>
      <c r="D177" s="17"/>
      <c r="E177" s="16">
        <v>322.37935766999999</v>
      </c>
      <c r="F177" s="18">
        <v>331.11922355000002</v>
      </c>
      <c r="G177" s="18">
        <v>340.97484099000002</v>
      </c>
      <c r="H177" s="156"/>
      <c r="I177" s="16">
        <v>362.36967839000005</v>
      </c>
      <c r="J177" s="18">
        <v>369.44488853000001</v>
      </c>
      <c r="K177" s="18">
        <v>380.70288303999985</v>
      </c>
      <c r="L177" s="19"/>
      <c r="M177" s="16">
        <v>331.11922355000002</v>
      </c>
      <c r="N177" s="16">
        <v>369.44488853000001</v>
      </c>
      <c r="O177" s="19"/>
      <c r="P177" s="16">
        <v>340.97484099000002</v>
      </c>
      <c r="Q177" s="16">
        <v>380.70288303999985</v>
      </c>
    </row>
    <row r="178" spans="1:17">
      <c r="A178" s="244" t="s">
        <v>96</v>
      </c>
      <c r="B178" s="15"/>
      <c r="C178" s="16">
        <v>237.19483887000001</v>
      </c>
      <c r="D178" s="17"/>
      <c r="E178" s="16">
        <v>247.54749297000001</v>
      </c>
      <c r="F178" s="18">
        <v>257.236730341</v>
      </c>
      <c r="G178" s="18">
        <v>253.04980160000002</v>
      </c>
      <c r="H178" s="156"/>
      <c r="I178" s="16">
        <v>285.40076640000001</v>
      </c>
      <c r="J178" s="18">
        <v>297.44833876000001</v>
      </c>
      <c r="K178" s="18">
        <v>311.83324060140001</v>
      </c>
      <c r="L178" s="19"/>
      <c r="M178" s="16">
        <v>257.236730341</v>
      </c>
      <c r="N178" s="16">
        <v>297.44833876000001</v>
      </c>
      <c r="O178" s="19"/>
      <c r="P178" s="16">
        <v>253.04980160000002</v>
      </c>
      <c r="Q178" s="16">
        <v>311.83324060140001</v>
      </c>
    </row>
    <row r="179" spans="1:17">
      <c r="A179" s="189" t="s">
        <v>97</v>
      </c>
      <c r="B179" s="10"/>
      <c r="C179" s="20">
        <v>520.68168641000011</v>
      </c>
      <c r="D179" s="12"/>
      <c r="E179" s="20">
        <v>516.06063588999996</v>
      </c>
      <c r="F179" s="20">
        <v>522.03672503946996</v>
      </c>
      <c r="G179" s="20">
        <v>529.50936181580005</v>
      </c>
      <c r="H179" s="156"/>
      <c r="I179" s="20">
        <v>519.39161065270014</v>
      </c>
      <c r="J179" s="20">
        <v>528.49612813220006</v>
      </c>
      <c r="K179" s="20">
        <v>516.48852202860007</v>
      </c>
      <c r="L179" s="13"/>
      <c r="M179" s="20">
        <v>522.03672503946996</v>
      </c>
      <c r="N179" s="20">
        <v>528.49612813220006</v>
      </c>
      <c r="O179" s="13"/>
      <c r="P179" s="20">
        <v>529.50936181580005</v>
      </c>
      <c r="Q179" s="20">
        <v>516.48852202860007</v>
      </c>
    </row>
    <row r="180" spans="1:17">
      <c r="A180" s="244" t="s">
        <v>98</v>
      </c>
      <c r="B180" s="15"/>
      <c r="C180" s="16">
        <v>305.10988760000004</v>
      </c>
      <c r="D180" s="17"/>
      <c r="E180" s="16">
        <v>292.82181287999998</v>
      </c>
      <c r="F180" s="18">
        <v>284.96657562999997</v>
      </c>
      <c r="G180" s="18">
        <v>277.60455279000001</v>
      </c>
      <c r="H180" s="156"/>
      <c r="I180" s="16">
        <v>261.62352385000003</v>
      </c>
      <c r="J180" s="18">
        <v>254.31545402</v>
      </c>
      <c r="K180" s="18">
        <v>248.73307974000002</v>
      </c>
      <c r="L180" s="19"/>
      <c r="M180" s="16">
        <v>284.96657562999997</v>
      </c>
      <c r="N180" s="16">
        <v>254.31545402</v>
      </c>
      <c r="O180" s="19"/>
      <c r="P180" s="16">
        <v>277.60455279000001</v>
      </c>
      <c r="Q180" s="16">
        <v>248.73307974000002</v>
      </c>
    </row>
    <row r="181" spans="1:17">
      <c r="A181" s="244" t="s">
        <v>99</v>
      </c>
      <c r="B181" s="15"/>
      <c r="C181" s="16">
        <v>215.57179881000002</v>
      </c>
      <c r="D181" s="17"/>
      <c r="E181" s="16">
        <v>223.23882301000003</v>
      </c>
      <c r="F181" s="18">
        <v>237.07014940946999</v>
      </c>
      <c r="G181" s="18">
        <v>251.90480902579998</v>
      </c>
      <c r="H181" s="156"/>
      <c r="I181" s="16">
        <v>257.76808680270005</v>
      </c>
      <c r="J181" s="18">
        <v>274.18067411219999</v>
      </c>
      <c r="K181" s="18">
        <v>267.75544228860002</v>
      </c>
      <c r="L181" s="19"/>
      <c r="M181" s="16">
        <v>237.07014940946999</v>
      </c>
      <c r="N181" s="16">
        <v>274.18067411219999</v>
      </c>
      <c r="O181" s="19"/>
      <c r="P181" s="16">
        <v>251.90480902579998</v>
      </c>
      <c r="Q181" s="16">
        <v>267.75544228860002</v>
      </c>
    </row>
    <row r="182" spans="1:17">
      <c r="A182" s="189" t="s">
        <v>18</v>
      </c>
      <c r="B182" s="10"/>
      <c r="C182" s="20">
        <v>1064.0178082900002</v>
      </c>
      <c r="D182" s="12"/>
      <c r="E182" s="20">
        <v>1085.9874865299998</v>
      </c>
      <c r="F182" s="20">
        <v>1110.3926789304701</v>
      </c>
      <c r="G182" s="20">
        <v>1123.5340044058</v>
      </c>
      <c r="H182" s="156"/>
      <c r="I182" s="20">
        <v>1167.1620554427002</v>
      </c>
      <c r="J182" s="20">
        <v>1195.3893554222</v>
      </c>
      <c r="K182" s="20">
        <v>1209.0246456699999</v>
      </c>
      <c r="L182" s="13"/>
      <c r="M182" s="20">
        <v>1110.3926789304701</v>
      </c>
      <c r="N182" s="20">
        <v>1195.3893554222</v>
      </c>
      <c r="O182" s="13"/>
      <c r="P182" s="20">
        <v>1123.5340044058</v>
      </c>
      <c r="Q182" s="20">
        <v>1209.0246456699999</v>
      </c>
    </row>
    <row r="183" spans="1:17">
      <c r="B183" s="15"/>
      <c r="C183" s="150"/>
      <c r="D183" s="150"/>
      <c r="E183" s="150"/>
      <c r="F183" s="150"/>
      <c r="G183" s="150"/>
      <c r="H183" s="156"/>
      <c r="I183" s="150"/>
      <c r="J183" s="150"/>
      <c r="K183" s="150"/>
      <c r="L183" s="150"/>
    </row>
    <row r="184" spans="1:17">
      <c r="A184" s="157" t="s">
        <v>93</v>
      </c>
      <c r="B184" s="1"/>
      <c r="C184" s="293">
        <v>2017</v>
      </c>
      <c r="D184" s="1"/>
      <c r="E184" s="357" t="s">
        <v>154</v>
      </c>
      <c r="F184" s="357"/>
      <c r="G184" s="357"/>
      <c r="H184" s="156"/>
      <c r="I184" s="357" t="s">
        <v>155</v>
      </c>
      <c r="J184" s="357"/>
      <c r="K184" s="357"/>
      <c r="L184" s="2"/>
      <c r="M184" s="294" t="s">
        <v>13</v>
      </c>
      <c r="N184" s="294" t="s">
        <v>19</v>
      </c>
      <c r="O184" s="3"/>
      <c r="P184" s="294" t="s">
        <v>13</v>
      </c>
      <c r="Q184" s="294" t="s">
        <v>19</v>
      </c>
    </row>
    <row r="185" spans="1:17">
      <c r="A185" s="4" t="s">
        <v>153</v>
      </c>
      <c r="B185" s="5"/>
      <c r="C185" s="6" t="s">
        <v>88</v>
      </c>
      <c r="D185" s="5"/>
      <c r="E185" s="7" t="s">
        <v>143</v>
      </c>
      <c r="F185" s="141" t="s">
        <v>144</v>
      </c>
      <c r="G185" s="263" t="s">
        <v>145</v>
      </c>
      <c r="H185" s="156"/>
      <c r="I185" s="7" t="s">
        <v>143</v>
      </c>
      <c r="J185" s="142" t="s">
        <v>144</v>
      </c>
      <c r="K185" s="7" t="s">
        <v>145</v>
      </c>
      <c r="L185" s="8"/>
      <c r="M185" s="143" t="s">
        <v>147</v>
      </c>
      <c r="N185" s="7" t="s">
        <v>147</v>
      </c>
      <c r="O185" s="9"/>
      <c r="P185" s="143" t="s">
        <v>148</v>
      </c>
      <c r="Q185" s="7" t="s">
        <v>148</v>
      </c>
    </row>
    <row r="186" spans="1:17">
      <c r="A186" s="148" t="s">
        <v>95</v>
      </c>
      <c r="B186" s="10"/>
      <c r="C186" s="21">
        <v>0.5106457031515329</v>
      </c>
      <c r="D186" s="10"/>
      <c r="E186" s="21">
        <v>0.52480056879942338</v>
      </c>
      <c r="F186" s="21">
        <v>0.52986296204483652</v>
      </c>
      <c r="G186" s="21">
        <v>0.52871087146504303</v>
      </c>
      <c r="H186" s="156"/>
      <c r="I186" s="21">
        <v>0.55499614793791696</v>
      </c>
      <c r="J186" s="21">
        <v>0.55788787499656112</v>
      </c>
      <c r="K186" s="21">
        <v>0.57280562982867911</v>
      </c>
      <c r="L186" s="25"/>
      <c r="M186" s="21">
        <v>0.52986296204483652</v>
      </c>
      <c r="N186" s="21">
        <v>0.55788787499656112</v>
      </c>
      <c r="O186" s="22"/>
      <c r="P186" s="21">
        <v>0.52871087146504303</v>
      </c>
      <c r="Q186" s="21">
        <v>0.57280562982867911</v>
      </c>
    </row>
    <row r="187" spans="1:17">
      <c r="A187" s="244" t="s">
        <v>20</v>
      </c>
      <c r="B187" s="15"/>
      <c r="C187" s="23">
        <v>0.2877219541109039</v>
      </c>
      <c r="D187" s="15"/>
      <c r="E187" s="23">
        <v>0.29685365777103218</v>
      </c>
      <c r="F187" s="23">
        <v>0.29820011409741459</v>
      </c>
      <c r="G187" s="23">
        <v>0.30348422001729297</v>
      </c>
      <c r="H187" s="156"/>
      <c r="I187" s="23">
        <v>0.31047074971311894</v>
      </c>
      <c r="J187" s="23">
        <v>0.3090582050561389</v>
      </c>
      <c r="K187" s="23">
        <v>0.3148843031475404</v>
      </c>
      <c r="L187" s="27"/>
      <c r="M187" s="23">
        <v>0.29820011409741459</v>
      </c>
      <c r="N187" s="23">
        <v>0.3090582050561389</v>
      </c>
      <c r="O187" s="24"/>
      <c r="P187" s="23">
        <v>0.30348422001729297</v>
      </c>
      <c r="Q187" s="23">
        <v>0.3148843031475404</v>
      </c>
    </row>
    <row r="188" spans="1:17">
      <c r="A188" s="244" t="s">
        <v>96</v>
      </c>
      <c r="B188" s="15"/>
      <c r="C188" s="23">
        <v>0.22292374904062892</v>
      </c>
      <c r="D188" s="15"/>
      <c r="E188" s="23">
        <v>0.22794691102839115</v>
      </c>
      <c r="F188" s="23">
        <v>0.23166284794742192</v>
      </c>
      <c r="G188" s="23">
        <v>0.22522665144775009</v>
      </c>
      <c r="H188" s="156"/>
      <c r="I188" s="23">
        <v>0.24452539822479799</v>
      </c>
      <c r="J188" s="23">
        <v>0.24882966994042216</v>
      </c>
      <c r="K188" s="23">
        <v>0.25792132668113871</v>
      </c>
      <c r="L188" s="27"/>
      <c r="M188" s="23">
        <v>0.23166284794742192</v>
      </c>
      <c r="N188" s="23">
        <v>0.24882966994042216</v>
      </c>
      <c r="O188" s="24"/>
      <c r="P188" s="23">
        <v>0.22522665144775009</v>
      </c>
      <c r="Q188" s="23">
        <v>0.25792132668113871</v>
      </c>
    </row>
    <row r="189" spans="1:17">
      <c r="A189" s="189" t="s">
        <v>97</v>
      </c>
      <c r="B189" s="10"/>
      <c r="C189" s="21">
        <v>0.4893542968484671</v>
      </c>
      <c r="D189" s="10"/>
      <c r="E189" s="21">
        <v>0.47519943120057678</v>
      </c>
      <c r="F189" s="21">
        <v>0.47013703795516337</v>
      </c>
      <c r="G189" s="21">
        <v>0.47128912853495702</v>
      </c>
      <c r="H189" s="156"/>
      <c r="I189" s="21">
        <v>0.44500385206208304</v>
      </c>
      <c r="J189" s="21">
        <v>0.44211212500343899</v>
      </c>
      <c r="K189" s="21">
        <v>0.42719437017132095</v>
      </c>
      <c r="L189" s="25"/>
      <c r="M189" s="21">
        <v>0.47013703795516337</v>
      </c>
      <c r="N189" s="21">
        <v>0.44211212500343899</v>
      </c>
      <c r="O189" s="22"/>
      <c r="P189" s="21">
        <v>0.47128912853495702</v>
      </c>
      <c r="Q189" s="21">
        <v>0.42719437017132095</v>
      </c>
    </row>
    <row r="190" spans="1:17">
      <c r="A190" s="244" t="s">
        <v>98</v>
      </c>
      <c r="B190" s="15"/>
      <c r="C190" s="23">
        <v>0.28675261374651889</v>
      </c>
      <c r="D190" s="15"/>
      <c r="E190" s="23">
        <v>0.26963645208807929</v>
      </c>
      <c r="F190" s="23">
        <v>0.25663585597887739</v>
      </c>
      <c r="G190" s="23">
        <v>0.24708157625973756</v>
      </c>
      <c r="H190" s="156"/>
      <c r="I190" s="23">
        <v>0.22415355488126043</v>
      </c>
      <c r="J190" s="23">
        <v>0.21274696220645051</v>
      </c>
      <c r="K190" s="23">
        <v>0.20573036342212916</v>
      </c>
      <c r="L190" s="27"/>
      <c r="M190" s="23">
        <v>0.25663585597887739</v>
      </c>
      <c r="N190" s="23">
        <v>0.21274696220645051</v>
      </c>
      <c r="O190" s="24"/>
      <c r="P190" s="23">
        <v>0.24708157625973756</v>
      </c>
      <c r="Q190" s="23">
        <v>0.20573036342212916</v>
      </c>
    </row>
    <row r="191" spans="1:17">
      <c r="A191" s="244" t="s">
        <v>99</v>
      </c>
      <c r="B191" s="15"/>
      <c r="C191" s="23">
        <v>0.20260168310194812</v>
      </c>
      <c r="D191" s="15"/>
      <c r="E191" s="23">
        <v>0.20556297911249752</v>
      </c>
      <c r="F191" s="23">
        <v>0.21350118197628598</v>
      </c>
      <c r="G191" s="23">
        <v>0.22420755227521938</v>
      </c>
      <c r="H191" s="156"/>
      <c r="I191" s="23">
        <v>0.22085029718082258</v>
      </c>
      <c r="J191" s="23">
        <v>0.22936516279698846</v>
      </c>
      <c r="K191" s="23">
        <v>0.22146400674919176</v>
      </c>
      <c r="L191" s="27"/>
      <c r="M191" s="23">
        <v>0.21350118197628598</v>
      </c>
      <c r="N191" s="23">
        <v>0.22936516279698846</v>
      </c>
      <c r="O191" s="24"/>
      <c r="P191" s="23">
        <v>0.22420755227521938</v>
      </c>
      <c r="Q191" s="23">
        <v>0.22146400674919176</v>
      </c>
    </row>
    <row r="192" spans="1:17">
      <c r="A192" s="189" t="s">
        <v>18</v>
      </c>
      <c r="B192" s="10"/>
      <c r="C192" s="21">
        <v>1</v>
      </c>
      <c r="D192" s="10"/>
      <c r="E192" s="21">
        <v>1</v>
      </c>
      <c r="F192" s="21">
        <v>1</v>
      </c>
      <c r="G192" s="21">
        <v>1</v>
      </c>
      <c r="H192" s="156"/>
      <c r="I192" s="21">
        <v>1</v>
      </c>
      <c r="J192" s="21">
        <v>1</v>
      </c>
      <c r="K192" s="21">
        <v>1</v>
      </c>
      <c r="L192" s="25"/>
      <c r="M192" s="21">
        <v>1</v>
      </c>
      <c r="N192" s="21">
        <v>1</v>
      </c>
      <c r="O192" s="22"/>
      <c r="P192" s="21">
        <v>1</v>
      </c>
      <c r="Q192" s="21">
        <v>1</v>
      </c>
    </row>
    <row r="193" spans="1:17">
      <c r="H193" s="156"/>
    </row>
    <row r="194" spans="1:17">
      <c r="H194" s="156"/>
    </row>
    <row r="195" spans="1:17">
      <c r="A195" s="148" t="s">
        <v>166</v>
      </c>
      <c r="H195" s="156"/>
    </row>
    <row r="196" spans="1:17">
      <c r="A196" s="157" t="s">
        <v>93</v>
      </c>
      <c r="B196" s="1"/>
      <c r="C196" s="293">
        <v>2017</v>
      </c>
      <c r="D196" s="1"/>
      <c r="E196" s="357" t="s">
        <v>154</v>
      </c>
      <c r="F196" s="357"/>
      <c r="G196" s="357"/>
      <c r="H196" s="156"/>
      <c r="I196" s="357" t="s">
        <v>155</v>
      </c>
      <c r="J196" s="357"/>
      <c r="K196" s="357"/>
      <c r="L196" s="2"/>
      <c r="M196" s="294" t="s">
        <v>13</v>
      </c>
      <c r="N196" s="294" t="s">
        <v>19</v>
      </c>
      <c r="O196" s="3"/>
      <c r="P196" s="294" t="s">
        <v>13</v>
      </c>
      <c r="Q196" s="294" t="s">
        <v>19</v>
      </c>
    </row>
    <row r="197" spans="1:17">
      <c r="A197" s="4" t="s">
        <v>94</v>
      </c>
      <c r="B197" s="5"/>
      <c r="C197" s="6" t="s">
        <v>88</v>
      </c>
      <c r="D197" s="5"/>
      <c r="E197" s="7" t="s">
        <v>143</v>
      </c>
      <c r="F197" s="141" t="s">
        <v>144</v>
      </c>
      <c r="G197" s="263" t="s">
        <v>145</v>
      </c>
      <c r="H197" s="156"/>
      <c r="I197" s="7" t="s">
        <v>143</v>
      </c>
      <c r="J197" s="142" t="s">
        <v>144</v>
      </c>
      <c r="K197" s="7" t="s">
        <v>145</v>
      </c>
      <c r="L197" s="8"/>
      <c r="M197" s="143" t="s">
        <v>147</v>
      </c>
      <c r="N197" s="7" t="s">
        <v>147</v>
      </c>
      <c r="O197" s="9"/>
      <c r="P197" s="143" t="s">
        <v>148</v>
      </c>
      <c r="Q197" s="7" t="s">
        <v>148</v>
      </c>
    </row>
    <row r="198" spans="1:17">
      <c r="A198" s="148" t="s">
        <v>95</v>
      </c>
      <c r="B198" s="10"/>
      <c r="C198" s="11">
        <v>571.02518516193538</v>
      </c>
      <c r="D198" s="12"/>
      <c r="E198" s="11">
        <v>594.90013692410002</v>
      </c>
      <c r="F198" s="11">
        <v>639.1010014200001</v>
      </c>
      <c r="G198" s="11">
        <v>644.04503298320003</v>
      </c>
      <c r="H198" s="156"/>
      <c r="I198" s="11">
        <v>680.42820772460004</v>
      </c>
      <c r="J198" s="11">
        <v>726.93920206045004</v>
      </c>
      <c r="K198" s="11">
        <v>745.94025286450005</v>
      </c>
      <c r="L198" s="13"/>
      <c r="M198" s="11">
        <v>639.1010014200001</v>
      </c>
      <c r="N198" s="11">
        <v>726.93920206045004</v>
      </c>
      <c r="O198" s="13"/>
      <c r="P198" s="11">
        <v>644.04503298320003</v>
      </c>
      <c r="Q198" s="11">
        <v>745.94025286450005</v>
      </c>
    </row>
    <row r="199" spans="1:17">
      <c r="A199" s="244" t="s">
        <v>20</v>
      </c>
      <c r="B199" s="15"/>
      <c r="C199" s="16">
        <v>323.07050728559142</v>
      </c>
      <c r="D199" s="17"/>
      <c r="E199" s="16">
        <v>333.46182591259998</v>
      </c>
      <c r="F199" s="18">
        <v>346.0095951139001</v>
      </c>
      <c r="G199" s="18">
        <v>351.58274790050001</v>
      </c>
      <c r="H199" s="156"/>
      <c r="I199" s="16">
        <v>363.33010787240005</v>
      </c>
      <c r="J199" s="18">
        <v>376.10923105735003</v>
      </c>
      <c r="K199" s="18">
        <v>397.20171246659999</v>
      </c>
      <c r="L199" s="19"/>
      <c r="M199" s="16">
        <v>346.0095951139001</v>
      </c>
      <c r="N199" s="16">
        <v>376.10923105735003</v>
      </c>
      <c r="O199" s="19"/>
      <c r="P199" s="16">
        <v>351.58274790050001</v>
      </c>
      <c r="Q199" s="16">
        <v>397.20171246659999</v>
      </c>
    </row>
    <row r="200" spans="1:17">
      <c r="A200" s="244" t="s">
        <v>96</v>
      </c>
      <c r="B200" s="15"/>
      <c r="C200" s="16">
        <v>247.95467787634399</v>
      </c>
      <c r="D200" s="17"/>
      <c r="E200" s="16">
        <v>261.43831101149999</v>
      </c>
      <c r="F200" s="18">
        <v>293.09140630609994</v>
      </c>
      <c r="G200" s="18">
        <v>292.46228508270002</v>
      </c>
      <c r="H200" s="156"/>
      <c r="I200" s="16">
        <v>317.09809985220005</v>
      </c>
      <c r="J200" s="18">
        <v>350.82997100310007</v>
      </c>
      <c r="K200" s="18">
        <v>348.73854039790001</v>
      </c>
      <c r="L200" s="19"/>
      <c r="M200" s="16">
        <v>293.09140630609994</v>
      </c>
      <c r="N200" s="16">
        <v>350.82997100310007</v>
      </c>
      <c r="O200" s="19"/>
      <c r="P200" s="16">
        <v>292.46228508270002</v>
      </c>
      <c r="Q200" s="16">
        <v>348.73854039790001</v>
      </c>
    </row>
    <row r="201" spans="1:17">
      <c r="A201" s="189" t="s">
        <v>97</v>
      </c>
      <c r="B201" s="10"/>
      <c r="C201" s="20">
        <v>754.6186424876887</v>
      </c>
      <c r="D201" s="12"/>
      <c r="E201" s="20">
        <v>730.69169570769998</v>
      </c>
      <c r="F201" s="20">
        <v>700.56613522609996</v>
      </c>
      <c r="G201" s="20">
        <v>684.02227801970002</v>
      </c>
      <c r="H201" s="156"/>
      <c r="I201" s="20">
        <v>660.15576134139997</v>
      </c>
      <c r="J201" s="20">
        <v>634.48630445319986</v>
      </c>
      <c r="K201" s="20">
        <v>613.28298319249996</v>
      </c>
      <c r="L201" s="13"/>
      <c r="M201" s="20">
        <v>700.56613522609996</v>
      </c>
      <c r="N201" s="20">
        <v>634.48630445319986</v>
      </c>
      <c r="O201" s="13"/>
      <c r="P201" s="20">
        <v>684.02227801970002</v>
      </c>
      <c r="Q201" s="20">
        <v>613.28298319249996</v>
      </c>
    </row>
    <row r="202" spans="1:17">
      <c r="A202" s="244" t="s">
        <v>98</v>
      </c>
      <c r="B202" s="15"/>
      <c r="C202" s="16">
        <v>467.84902336672042</v>
      </c>
      <c r="D202" s="17"/>
      <c r="E202" s="16">
        <v>448.91154854619998</v>
      </c>
      <c r="F202" s="18">
        <v>436.47167397389995</v>
      </c>
      <c r="G202" s="18">
        <v>422.56723323860001</v>
      </c>
      <c r="H202" s="156"/>
      <c r="I202" s="16">
        <v>393.82997948830001</v>
      </c>
      <c r="J202" s="18">
        <v>385.13496046939997</v>
      </c>
      <c r="K202" s="18">
        <v>371.8994062502</v>
      </c>
      <c r="L202" s="19"/>
      <c r="M202" s="16">
        <v>436.47167397389995</v>
      </c>
      <c r="N202" s="16">
        <v>385.13496046939997</v>
      </c>
      <c r="O202" s="19"/>
      <c r="P202" s="16">
        <v>422.56723323860001</v>
      </c>
      <c r="Q202" s="16">
        <v>371.8994062502</v>
      </c>
    </row>
    <row r="203" spans="1:17">
      <c r="A203" s="244" t="s">
        <v>99</v>
      </c>
      <c r="B203" s="15"/>
      <c r="C203" s="16">
        <v>286.76961912096823</v>
      </c>
      <c r="D203" s="17"/>
      <c r="E203" s="16">
        <v>281.7801471615</v>
      </c>
      <c r="F203" s="18">
        <v>264.09446125220001</v>
      </c>
      <c r="G203" s="18">
        <v>261.45504478110001</v>
      </c>
      <c r="H203" s="156"/>
      <c r="I203" s="16">
        <v>266.32578185310001</v>
      </c>
      <c r="J203" s="18">
        <v>249.35134398379995</v>
      </c>
      <c r="K203" s="18">
        <v>241.38357694229998</v>
      </c>
      <c r="L203" s="19"/>
      <c r="M203" s="16">
        <v>264.09446125220001</v>
      </c>
      <c r="N203" s="16">
        <v>249.35134398379995</v>
      </c>
      <c r="O203" s="19"/>
      <c r="P203" s="16">
        <v>261.45504478110001</v>
      </c>
      <c r="Q203" s="16">
        <v>241.38357694229998</v>
      </c>
    </row>
    <row r="204" spans="1:17">
      <c r="A204" s="189" t="s">
        <v>18</v>
      </c>
      <c r="B204" s="10"/>
      <c r="C204" s="20">
        <v>1325.6438276496242</v>
      </c>
      <c r="D204" s="12"/>
      <c r="E204" s="20">
        <v>1325.5918326318001</v>
      </c>
      <c r="F204" s="20">
        <v>1339.6671366461001</v>
      </c>
      <c r="G204" s="20">
        <v>1328.0673110029002</v>
      </c>
      <c r="H204" s="156"/>
      <c r="I204" s="20">
        <v>1340.583969066</v>
      </c>
      <c r="J204" s="20">
        <v>1361.4255065136499</v>
      </c>
      <c r="K204" s="20">
        <v>1359.2232360570001</v>
      </c>
      <c r="L204" s="13"/>
      <c r="M204" s="20">
        <v>1339.6671366461001</v>
      </c>
      <c r="N204" s="20">
        <v>1361.4255065136499</v>
      </c>
      <c r="O204" s="13"/>
      <c r="P204" s="20">
        <v>1328.0673110029002</v>
      </c>
      <c r="Q204" s="20">
        <v>1359.2232360570001</v>
      </c>
    </row>
    <row r="205" spans="1:17">
      <c r="B205" s="15"/>
      <c r="C205" s="150"/>
      <c r="D205" s="150"/>
      <c r="E205" s="150"/>
      <c r="F205" s="150"/>
      <c r="G205" s="150"/>
      <c r="H205" s="156"/>
      <c r="I205" s="150"/>
      <c r="J205" s="150"/>
      <c r="K205" s="150"/>
      <c r="L205" s="150"/>
    </row>
    <row r="206" spans="1:17">
      <c r="A206" s="157" t="s">
        <v>93</v>
      </c>
      <c r="B206" s="1"/>
      <c r="C206" s="293">
        <v>2017</v>
      </c>
      <c r="D206" s="1"/>
      <c r="E206" s="357" t="s">
        <v>154</v>
      </c>
      <c r="F206" s="357"/>
      <c r="G206" s="357"/>
      <c r="H206" s="156"/>
      <c r="I206" s="357" t="s">
        <v>155</v>
      </c>
      <c r="J206" s="357"/>
      <c r="K206" s="357"/>
      <c r="L206" s="2"/>
      <c r="M206" s="294" t="s">
        <v>13</v>
      </c>
      <c r="N206" s="294" t="s">
        <v>19</v>
      </c>
      <c r="O206" s="3"/>
      <c r="P206" s="294" t="s">
        <v>13</v>
      </c>
      <c r="Q206" s="294" t="s">
        <v>19</v>
      </c>
    </row>
    <row r="207" spans="1:17">
      <c r="A207" s="4" t="s">
        <v>153</v>
      </c>
      <c r="B207" s="5"/>
      <c r="C207" s="6" t="s">
        <v>88</v>
      </c>
      <c r="D207" s="5"/>
      <c r="E207" s="7" t="s">
        <v>143</v>
      </c>
      <c r="F207" s="141" t="s">
        <v>144</v>
      </c>
      <c r="G207" s="263" t="s">
        <v>145</v>
      </c>
      <c r="H207" s="156"/>
      <c r="I207" s="7" t="s">
        <v>143</v>
      </c>
      <c r="J207" s="142" t="s">
        <v>144</v>
      </c>
      <c r="K207" s="7" t="s">
        <v>145</v>
      </c>
      <c r="L207" s="8"/>
      <c r="M207" s="143" t="s">
        <v>147</v>
      </c>
      <c r="N207" s="7" t="s">
        <v>147</v>
      </c>
      <c r="O207" s="9"/>
      <c r="P207" s="143" t="s">
        <v>148</v>
      </c>
      <c r="Q207" s="7" t="s">
        <v>148</v>
      </c>
    </row>
    <row r="208" spans="1:17">
      <c r="A208" s="148" t="s">
        <v>95</v>
      </c>
      <c r="B208" s="10"/>
      <c r="C208" s="21">
        <v>0.43075309766603526</v>
      </c>
      <c r="D208" s="10"/>
      <c r="E208" s="21">
        <v>0.44878078023685369</v>
      </c>
      <c r="F208" s="21">
        <v>0.47705955004614808</v>
      </c>
      <c r="G208" s="21">
        <v>0.48494908928738295</v>
      </c>
      <c r="H208" s="156"/>
      <c r="I208" s="21">
        <v>0.50756105057608747</v>
      </c>
      <c r="J208" s="21">
        <v>0.53395444597038744</v>
      </c>
      <c r="K208" s="21">
        <v>0.54879892653131368</v>
      </c>
      <c r="L208" s="25"/>
      <c r="M208" s="21">
        <v>0.47705955004614808</v>
      </c>
      <c r="N208" s="21">
        <v>0.53395444597038744</v>
      </c>
      <c r="O208" s="22"/>
      <c r="P208" s="21">
        <v>0.48494908928738295</v>
      </c>
      <c r="Q208" s="21">
        <v>0.54879892653131368</v>
      </c>
    </row>
    <row r="209" spans="1:17">
      <c r="A209" s="244" t="s">
        <v>20</v>
      </c>
      <c r="B209" s="15"/>
      <c r="C209" s="23">
        <v>0.2437083781836013</v>
      </c>
      <c r="D209" s="15"/>
      <c r="E209" s="23">
        <v>0.25155694060859773</v>
      </c>
      <c r="F209" s="23">
        <v>0.25828027399414027</v>
      </c>
      <c r="G209" s="23">
        <v>0.26473262686888938</v>
      </c>
      <c r="H209" s="156"/>
      <c r="I209" s="23">
        <v>0.27102375998538625</v>
      </c>
      <c r="J209" s="23">
        <v>0.27626133729526908</v>
      </c>
      <c r="K209" s="23">
        <v>0.29222698812805098</v>
      </c>
      <c r="L209" s="27"/>
      <c r="M209" s="23">
        <v>0.25828027399414027</v>
      </c>
      <c r="N209" s="23">
        <v>0.27626133729526908</v>
      </c>
      <c r="O209" s="24"/>
      <c r="P209" s="23">
        <v>0.26473262686888938</v>
      </c>
      <c r="Q209" s="23">
        <v>0.29222698812805098</v>
      </c>
    </row>
    <row r="210" spans="1:17">
      <c r="A210" s="244" t="s">
        <v>96</v>
      </c>
      <c r="B210" s="15"/>
      <c r="C210" s="23">
        <v>0.18704471948243395</v>
      </c>
      <c r="D210" s="15"/>
      <c r="E210" s="23">
        <v>0.1972238396282559</v>
      </c>
      <c r="F210" s="23">
        <v>0.21877927605200778</v>
      </c>
      <c r="G210" s="23">
        <v>0.2202164624184936</v>
      </c>
      <c r="H210" s="156"/>
      <c r="I210" s="23">
        <v>0.23653729059070122</v>
      </c>
      <c r="J210" s="23">
        <v>0.25769310867511835</v>
      </c>
      <c r="K210" s="23">
        <v>0.2565719384032627</v>
      </c>
      <c r="L210" s="27"/>
      <c r="M210" s="23">
        <v>0.21877927605200778</v>
      </c>
      <c r="N210" s="23">
        <v>0.25769310867511835</v>
      </c>
      <c r="O210" s="24"/>
      <c r="P210" s="23">
        <v>0.2202164624184936</v>
      </c>
      <c r="Q210" s="23">
        <v>0.2565719384032627</v>
      </c>
    </row>
    <row r="211" spans="1:17">
      <c r="A211" s="189" t="s">
        <v>97</v>
      </c>
      <c r="B211" s="10"/>
      <c r="C211" s="21">
        <v>0.56924690233396469</v>
      </c>
      <c r="D211" s="10"/>
      <c r="E211" s="21">
        <v>0.55121921976314625</v>
      </c>
      <c r="F211" s="21">
        <v>0.52294044995385192</v>
      </c>
      <c r="G211" s="21">
        <v>0.51505091071261699</v>
      </c>
      <c r="H211" s="156"/>
      <c r="I211" s="21">
        <v>0.49243894942391259</v>
      </c>
      <c r="J211" s="21">
        <v>0.46604555402961256</v>
      </c>
      <c r="K211" s="21">
        <v>0.45120107346868621</v>
      </c>
      <c r="L211" s="25"/>
      <c r="M211" s="21">
        <v>0.52294044995385192</v>
      </c>
      <c r="N211" s="21">
        <v>0.46604555402961256</v>
      </c>
      <c r="O211" s="22"/>
      <c r="P211" s="21">
        <v>0.51505091071261699</v>
      </c>
      <c r="Q211" s="21">
        <v>0.45120107346868621</v>
      </c>
    </row>
    <row r="212" spans="1:17">
      <c r="A212" s="244" t="s">
        <v>98</v>
      </c>
      <c r="B212" s="15"/>
      <c r="C212" s="23">
        <v>0.3529221149818349</v>
      </c>
      <c r="D212" s="15"/>
      <c r="E212" s="23">
        <v>0.33864990526906091</v>
      </c>
      <c r="F212" s="23">
        <v>0.32580606184504973</v>
      </c>
      <c r="G212" s="23">
        <v>0.3181820904239373</v>
      </c>
      <c r="H212" s="156"/>
      <c r="I212" s="23">
        <v>0.29377494329033771</v>
      </c>
      <c r="J212" s="23">
        <v>0.28289095409682524</v>
      </c>
      <c r="K212" s="23">
        <v>0.27361171909409893</v>
      </c>
      <c r="L212" s="27"/>
      <c r="M212" s="23">
        <v>0.32580606184504973</v>
      </c>
      <c r="N212" s="23">
        <v>0.28289095409682524</v>
      </c>
      <c r="O212" s="24"/>
      <c r="P212" s="23">
        <v>0.3181820904239373</v>
      </c>
      <c r="Q212" s="23">
        <v>0.27361171909409893</v>
      </c>
    </row>
    <row r="213" spans="1:17">
      <c r="A213" s="244" t="s">
        <v>99</v>
      </c>
      <c r="B213" s="15"/>
      <c r="C213" s="23">
        <v>0.2163247873521297</v>
      </c>
      <c r="D213" s="15"/>
      <c r="E213" s="23">
        <v>0.21256931449408528</v>
      </c>
      <c r="F213" s="23">
        <v>0.19713438810880218</v>
      </c>
      <c r="G213" s="23">
        <v>0.19686882028867966</v>
      </c>
      <c r="H213" s="156"/>
      <c r="I213" s="23">
        <v>0.19866400613357491</v>
      </c>
      <c r="J213" s="23">
        <v>0.18315459993278738</v>
      </c>
      <c r="K213" s="23">
        <v>0.17758935437458734</v>
      </c>
      <c r="L213" s="27"/>
      <c r="M213" s="23">
        <v>0.19713438810880218</v>
      </c>
      <c r="N213" s="23">
        <v>0.18315459993278738</v>
      </c>
      <c r="O213" s="24"/>
      <c r="P213" s="23">
        <v>0.19686882028867966</v>
      </c>
      <c r="Q213" s="23">
        <v>0.17758935437458734</v>
      </c>
    </row>
    <row r="214" spans="1:17">
      <c r="A214" s="189" t="s">
        <v>18</v>
      </c>
      <c r="B214" s="10"/>
      <c r="C214" s="21">
        <v>1</v>
      </c>
      <c r="D214" s="10"/>
      <c r="E214" s="21">
        <v>1</v>
      </c>
      <c r="F214" s="21">
        <v>1</v>
      </c>
      <c r="G214" s="21">
        <v>1</v>
      </c>
      <c r="H214" s="156"/>
      <c r="I214" s="21">
        <v>1</v>
      </c>
      <c r="J214" s="21">
        <v>1</v>
      </c>
      <c r="K214" s="21">
        <v>1</v>
      </c>
      <c r="L214" s="25"/>
      <c r="M214" s="21">
        <v>1</v>
      </c>
      <c r="N214" s="21">
        <v>1</v>
      </c>
      <c r="O214" s="22"/>
      <c r="P214" s="21">
        <v>1</v>
      </c>
      <c r="Q214" s="21">
        <v>1</v>
      </c>
    </row>
    <row r="215" spans="1:17">
      <c r="H215" s="156"/>
    </row>
    <row r="216" spans="1:17">
      <c r="H216" s="156"/>
    </row>
    <row r="217" spans="1:17">
      <c r="A217" s="148" t="s">
        <v>167</v>
      </c>
      <c r="H217" s="156"/>
    </row>
    <row r="218" spans="1:17">
      <c r="A218" s="157" t="s">
        <v>93</v>
      </c>
      <c r="B218" s="1"/>
      <c r="C218" s="293">
        <v>2017</v>
      </c>
      <c r="D218" s="1"/>
      <c r="E218" s="357" t="s">
        <v>154</v>
      </c>
      <c r="F218" s="357"/>
      <c r="G218" s="357"/>
      <c r="H218" s="156"/>
      <c r="I218" s="357" t="s">
        <v>155</v>
      </c>
      <c r="J218" s="357"/>
      <c r="K218" s="357"/>
      <c r="L218" s="2"/>
      <c r="M218" s="294" t="s">
        <v>13</v>
      </c>
      <c r="N218" s="294" t="s">
        <v>19</v>
      </c>
      <c r="O218" s="3"/>
      <c r="P218" s="294" t="s">
        <v>13</v>
      </c>
      <c r="Q218" s="294" t="s">
        <v>19</v>
      </c>
    </row>
    <row r="219" spans="1:17">
      <c r="A219" s="4" t="s">
        <v>94</v>
      </c>
      <c r="B219" s="5"/>
      <c r="C219" s="6" t="s">
        <v>88</v>
      </c>
      <c r="D219" s="5"/>
      <c r="E219" s="7" t="s">
        <v>143</v>
      </c>
      <c r="F219" s="141" t="s">
        <v>144</v>
      </c>
      <c r="G219" s="263" t="s">
        <v>145</v>
      </c>
      <c r="H219" s="156"/>
      <c r="I219" s="7" t="s">
        <v>143</v>
      </c>
      <c r="J219" s="142" t="s">
        <v>144</v>
      </c>
      <c r="K219" s="7" t="s">
        <v>145</v>
      </c>
      <c r="L219" s="8"/>
      <c r="M219" s="143" t="s">
        <v>147</v>
      </c>
      <c r="N219" s="7" t="s">
        <v>147</v>
      </c>
      <c r="O219" s="9"/>
      <c r="P219" s="143" t="s">
        <v>148</v>
      </c>
      <c r="Q219" s="7" t="s">
        <v>148</v>
      </c>
    </row>
    <row r="220" spans="1:17">
      <c r="A220" s="148" t="s">
        <v>95</v>
      </c>
      <c r="B220" s="10"/>
      <c r="C220" s="11">
        <v>170.54647788</v>
      </c>
      <c r="D220" s="12"/>
      <c r="E220" s="11">
        <v>176.43728188060001</v>
      </c>
      <c r="F220" s="11">
        <v>175.84421869488</v>
      </c>
      <c r="G220" s="11">
        <v>176.49790699619999</v>
      </c>
      <c r="H220" s="156"/>
      <c r="I220" s="11">
        <v>203.9547803744</v>
      </c>
      <c r="J220" s="11">
        <v>221.33769226380002</v>
      </c>
      <c r="K220" s="11">
        <v>218.9444885906</v>
      </c>
      <c r="L220" s="13"/>
      <c r="M220" s="11">
        <v>175.84421869488</v>
      </c>
      <c r="N220" s="11">
        <v>221.33769226380002</v>
      </c>
      <c r="O220" s="13"/>
      <c r="P220" s="11">
        <v>176.49790699619999</v>
      </c>
      <c r="Q220" s="11">
        <v>218.9444885906</v>
      </c>
    </row>
    <row r="221" spans="1:17">
      <c r="A221" s="244" t="s">
        <v>20</v>
      </c>
      <c r="B221" s="15"/>
      <c r="C221" s="16">
        <v>106.73257278</v>
      </c>
      <c r="D221" s="17"/>
      <c r="E221" s="16">
        <v>107.62826003810001</v>
      </c>
      <c r="F221" s="18">
        <v>108.01581640021001</v>
      </c>
      <c r="G221" s="18">
        <v>107.97923534249999</v>
      </c>
      <c r="H221" s="156"/>
      <c r="I221" s="16">
        <v>116.66661064099999</v>
      </c>
      <c r="J221" s="18">
        <v>120.80462898110001</v>
      </c>
      <c r="K221" s="18">
        <v>122.9673650573</v>
      </c>
      <c r="L221" s="19"/>
      <c r="M221" s="16">
        <v>108.01581640021001</v>
      </c>
      <c r="N221" s="16">
        <v>120.80462898110001</v>
      </c>
      <c r="O221" s="19"/>
      <c r="P221" s="16">
        <v>107.97923534249999</v>
      </c>
      <c r="Q221" s="16">
        <v>122.9673650573</v>
      </c>
    </row>
    <row r="222" spans="1:17">
      <c r="A222" s="244" t="s">
        <v>96</v>
      </c>
      <c r="B222" s="15"/>
      <c r="C222" s="16">
        <v>63.813905099999999</v>
      </c>
      <c r="D222" s="17"/>
      <c r="E222" s="16">
        <v>68.809021842500002</v>
      </c>
      <c r="F222" s="18">
        <v>67.828402294669999</v>
      </c>
      <c r="G222" s="18">
        <v>68.518671653699997</v>
      </c>
      <c r="H222" s="156"/>
      <c r="I222" s="16">
        <v>87.288169733399997</v>
      </c>
      <c r="J222" s="18">
        <v>100.5330632827</v>
      </c>
      <c r="K222" s="18">
        <v>95.977123533300002</v>
      </c>
      <c r="L222" s="19"/>
      <c r="M222" s="16">
        <v>67.828402294669999</v>
      </c>
      <c r="N222" s="16">
        <v>100.5330632827</v>
      </c>
      <c r="O222" s="19"/>
      <c r="P222" s="16">
        <v>68.518671653699997</v>
      </c>
      <c r="Q222" s="16">
        <v>95.977123533300002</v>
      </c>
    </row>
    <row r="223" spans="1:17">
      <c r="A223" s="189" t="s">
        <v>97</v>
      </c>
      <c r="B223" s="10"/>
      <c r="C223" s="20">
        <v>53.44509343</v>
      </c>
      <c r="D223" s="12"/>
      <c r="E223" s="20">
        <v>53.266734532139999</v>
      </c>
      <c r="F223" s="20">
        <v>51.154152196249996</v>
      </c>
      <c r="G223" s="20">
        <v>48.855241329760005</v>
      </c>
      <c r="H223" s="156"/>
      <c r="I223" s="20">
        <v>58.946147691740009</v>
      </c>
      <c r="J223" s="20">
        <v>51.25104523924</v>
      </c>
      <c r="K223" s="20">
        <v>52.562317604340002</v>
      </c>
      <c r="L223" s="13"/>
      <c r="M223" s="20">
        <v>51.154152196249996</v>
      </c>
      <c r="N223" s="20">
        <v>51.25104523924</v>
      </c>
      <c r="O223" s="13"/>
      <c r="P223" s="20">
        <v>48.855241329760005</v>
      </c>
      <c r="Q223" s="20">
        <v>52.562317604340002</v>
      </c>
    </row>
    <row r="224" spans="1:17">
      <c r="A224" s="244" t="s">
        <v>98</v>
      </c>
      <c r="B224" s="15"/>
      <c r="C224" s="16">
        <v>24.535146649999998</v>
      </c>
      <c r="D224" s="17"/>
      <c r="E224" s="16">
        <v>23.826220458800002</v>
      </c>
      <c r="F224" s="18">
        <v>21.949824575760001</v>
      </c>
      <c r="G224" s="18">
        <v>20.694035110400002</v>
      </c>
      <c r="H224" s="156"/>
      <c r="I224" s="16">
        <v>18.355438959400001</v>
      </c>
      <c r="J224" s="18">
        <v>17.072310998399999</v>
      </c>
      <c r="K224" s="18">
        <v>16.290226875599998</v>
      </c>
      <c r="L224" s="19"/>
      <c r="M224" s="16">
        <v>21.949824575760001</v>
      </c>
      <c r="N224" s="16">
        <v>17.072310998399999</v>
      </c>
      <c r="O224" s="19"/>
      <c r="P224" s="16">
        <v>20.694035110400002</v>
      </c>
      <c r="Q224" s="16">
        <v>16.290226875599998</v>
      </c>
    </row>
    <row r="225" spans="1:17">
      <c r="A225" s="244" t="s">
        <v>99</v>
      </c>
      <c r="B225" s="15"/>
      <c r="C225" s="16">
        <v>28.909946780000002</v>
      </c>
      <c r="D225" s="17"/>
      <c r="E225" s="16">
        <v>29.440514073339997</v>
      </c>
      <c r="F225" s="18">
        <v>29.204327620489998</v>
      </c>
      <c r="G225" s="18">
        <v>28.16120621936</v>
      </c>
      <c r="H225" s="156"/>
      <c r="I225" s="16">
        <v>40.590708732340005</v>
      </c>
      <c r="J225" s="18">
        <v>34.178734240840001</v>
      </c>
      <c r="K225" s="18">
        <v>36.272090728740004</v>
      </c>
      <c r="L225" s="19"/>
      <c r="M225" s="16">
        <v>29.204327620489998</v>
      </c>
      <c r="N225" s="16">
        <v>34.178734240840001</v>
      </c>
      <c r="O225" s="19"/>
      <c r="P225" s="16">
        <v>28.16120621936</v>
      </c>
      <c r="Q225" s="16">
        <v>36.272090728740004</v>
      </c>
    </row>
    <row r="226" spans="1:17">
      <c r="A226" s="189" t="s">
        <v>18</v>
      </c>
      <c r="B226" s="10"/>
      <c r="C226" s="20">
        <v>223.99157130999998</v>
      </c>
      <c r="D226" s="12"/>
      <c r="E226" s="20">
        <v>229.70401641274</v>
      </c>
      <c r="F226" s="20">
        <v>226.99837089112998</v>
      </c>
      <c r="G226" s="20">
        <v>225.35314832595998</v>
      </c>
      <c r="H226" s="156"/>
      <c r="I226" s="20">
        <v>262.90092806614001</v>
      </c>
      <c r="J226" s="20">
        <v>272.58873750304002</v>
      </c>
      <c r="K226" s="20">
        <v>271.50680619494</v>
      </c>
      <c r="L226" s="13"/>
      <c r="M226" s="20">
        <v>226.99837089112998</v>
      </c>
      <c r="N226" s="20">
        <v>272.58873750304002</v>
      </c>
      <c r="O226" s="13"/>
      <c r="P226" s="20">
        <v>225.35314832595998</v>
      </c>
      <c r="Q226" s="20">
        <v>271.50680619494</v>
      </c>
    </row>
    <row r="227" spans="1:17">
      <c r="B227" s="15"/>
      <c r="C227" s="150"/>
      <c r="D227" s="150"/>
      <c r="E227" s="150"/>
      <c r="F227" s="150"/>
      <c r="G227" s="150"/>
      <c r="H227" s="156"/>
      <c r="I227" s="150"/>
      <c r="J227" s="150"/>
      <c r="K227" s="150"/>
      <c r="L227" s="150"/>
    </row>
    <row r="228" spans="1:17">
      <c r="A228" s="157" t="s">
        <v>93</v>
      </c>
      <c r="B228" s="1"/>
      <c r="C228" s="293">
        <v>2017</v>
      </c>
      <c r="D228" s="1"/>
      <c r="E228" s="357" t="s">
        <v>154</v>
      </c>
      <c r="F228" s="357"/>
      <c r="G228" s="357"/>
      <c r="H228" s="156"/>
      <c r="I228" s="357" t="s">
        <v>155</v>
      </c>
      <c r="J228" s="357"/>
      <c r="K228" s="357"/>
      <c r="L228" s="2"/>
      <c r="M228" s="294" t="s">
        <v>13</v>
      </c>
      <c r="N228" s="294" t="s">
        <v>19</v>
      </c>
      <c r="O228" s="3"/>
      <c r="P228" s="294" t="s">
        <v>13</v>
      </c>
      <c r="Q228" s="294" t="s">
        <v>19</v>
      </c>
    </row>
    <row r="229" spans="1:17">
      <c r="A229" s="4" t="s">
        <v>153</v>
      </c>
      <c r="B229" s="5"/>
      <c r="C229" s="6" t="s">
        <v>88</v>
      </c>
      <c r="D229" s="5"/>
      <c r="E229" s="7" t="s">
        <v>143</v>
      </c>
      <c r="F229" s="141" t="s">
        <v>144</v>
      </c>
      <c r="G229" s="263" t="s">
        <v>145</v>
      </c>
      <c r="H229" s="156"/>
      <c r="I229" s="7" t="s">
        <v>143</v>
      </c>
      <c r="J229" s="142" t="s">
        <v>144</v>
      </c>
      <c r="K229" s="7" t="s">
        <v>145</v>
      </c>
      <c r="L229" s="8"/>
      <c r="M229" s="143" t="s">
        <v>147</v>
      </c>
      <c r="N229" s="7" t="s">
        <v>147</v>
      </c>
      <c r="O229" s="9"/>
      <c r="P229" s="143" t="s">
        <v>148</v>
      </c>
      <c r="Q229" s="7" t="s">
        <v>148</v>
      </c>
    </row>
    <row r="230" spans="1:17">
      <c r="A230" s="148" t="s">
        <v>95</v>
      </c>
      <c r="B230" s="10"/>
      <c r="C230" s="21">
        <v>0.76139685472346186</v>
      </c>
      <c r="D230" s="10"/>
      <c r="E230" s="21">
        <v>0.76810708247944381</v>
      </c>
      <c r="F230" s="21">
        <v>0.77464969464127176</v>
      </c>
      <c r="G230" s="21">
        <v>0.78320586291923566</v>
      </c>
      <c r="H230" s="156"/>
      <c r="I230" s="21">
        <v>0.77578569948254239</v>
      </c>
      <c r="J230" s="21">
        <v>0.811983995711971</v>
      </c>
      <c r="K230" s="21">
        <v>0.80640515668472557</v>
      </c>
      <c r="L230" s="25"/>
      <c r="M230" s="21">
        <v>0.77464969464127176</v>
      </c>
      <c r="N230" s="21">
        <v>0.811983995711971</v>
      </c>
      <c r="O230" s="22"/>
      <c r="P230" s="21">
        <v>0.78320586291923566</v>
      </c>
      <c r="Q230" s="21">
        <v>0.80640515668472557</v>
      </c>
    </row>
    <row r="231" spans="1:17">
      <c r="A231" s="244" t="s">
        <v>20</v>
      </c>
      <c r="B231" s="15"/>
      <c r="C231" s="23">
        <v>0.47650262978995844</v>
      </c>
      <c r="D231" s="15"/>
      <c r="E231" s="23">
        <v>0.46855192921272165</v>
      </c>
      <c r="F231" s="23">
        <v>0.47584401586747582</v>
      </c>
      <c r="G231" s="23">
        <v>0.47915565477840327</v>
      </c>
      <c r="H231" s="156"/>
      <c r="I231" s="23">
        <v>0.44376644654388314</v>
      </c>
      <c r="J231" s="23">
        <v>0.44317542275477445</v>
      </c>
      <c r="K231" s="23">
        <v>0.45290711780171833</v>
      </c>
      <c r="L231" s="27"/>
      <c r="M231" s="23">
        <v>0.47584401586747582</v>
      </c>
      <c r="N231" s="23">
        <v>0.44317542275477445</v>
      </c>
      <c r="O231" s="24"/>
      <c r="P231" s="23">
        <v>0.47915565477840327</v>
      </c>
      <c r="Q231" s="23">
        <v>0.45290711780171833</v>
      </c>
    </row>
    <row r="232" spans="1:17">
      <c r="A232" s="244" t="s">
        <v>96</v>
      </c>
      <c r="B232" s="15"/>
      <c r="C232" s="23">
        <v>0.28489422493350341</v>
      </c>
      <c r="D232" s="15"/>
      <c r="E232" s="23">
        <v>0.29955515326672222</v>
      </c>
      <c r="F232" s="23">
        <v>0.29880567877379605</v>
      </c>
      <c r="G232" s="23">
        <v>0.30405020814083233</v>
      </c>
      <c r="H232" s="156"/>
      <c r="I232" s="23">
        <v>0.33201925293865925</v>
      </c>
      <c r="J232" s="23">
        <v>0.36880857295719643</v>
      </c>
      <c r="K232" s="23">
        <v>0.35349803888300724</v>
      </c>
      <c r="L232" s="27"/>
      <c r="M232" s="23">
        <v>0.29880567877379605</v>
      </c>
      <c r="N232" s="23">
        <v>0.36880857295719643</v>
      </c>
      <c r="O232" s="24"/>
      <c r="P232" s="23">
        <v>0.30405020814083233</v>
      </c>
      <c r="Q232" s="23">
        <v>0.35349803888300724</v>
      </c>
    </row>
    <row r="233" spans="1:17">
      <c r="A233" s="189" t="s">
        <v>97</v>
      </c>
      <c r="B233" s="10"/>
      <c r="C233" s="21">
        <v>0.23860314527653823</v>
      </c>
      <c r="D233" s="10"/>
      <c r="E233" s="21">
        <v>0.23189291752055619</v>
      </c>
      <c r="F233" s="21">
        <v>0.22535030535872827</v>
      </c>
      <c r="G233" s="21">
        <v>0.21679413708076442</v>
      </c>
      <c r="H233" s="156"/>
      <c r="I233" s="21">
        <v>0.22421430051745755</v>
      </c>
      <c r="J233" s="21">
        <v>0.18801600428802906</v>
      </c>
      <c r="K233" s="21">
        <v>0.19359484331527449</v>
      </c>
      <c r="L233" s="25"/>
      <c r="M233" s="21">
        <v>0.22535030535872827</v>
      </c>
      <c r="N233" s="21">
        <v>0.18801600428802906</v>
      </c>
      <c r="O233" s="22"/>
      <c r="P233" s="21">
        <v>0.21679413708076442</v>
      </c>
      <c r="Q233" s="21">
        <v>0.19359484331527449</v>
      </c>
    </row>
    <row r="234" spans="1:17">
      <c r="A234" s="244" t="s">
        <v>98</v>
      </c>
      <c r="B234" s="15"/>
      <c r="C234" s="23">
        <v>0.10953602631790028</v>
      </c>
      <c r="D234" s="15"/>
      <c r="E234" s="23">
        <v>0.10372574598777688</v>
      </c>
      <c r="F234" s="23">
        <v>9.6695956405287553E-2</v>
      </c>
      <c r="G234" s="23">
        <v>9.1829358782542087E-2</v>
      </c>
      <c r="H234" s="156"/>
      <c r="I234" s="23">
        <v>6.9818844286400478E-2</v>
      </c>
      <c r="J234" s="23">
        <v>6.2630287497514828E-2</v>
      </c>
      <c r="K234" s="23">
        <v>5.9999331522848559E-2</v>
      </c>
      <c r="L234" s="27"/>
      <c r="M234" s="23">
        <v>9.6695956405287553E-2</v>
      </c>
      <c r="N234" s="23">
        <v>6.2630287497514828E-2</v>
      </c>
      <c r="O234" s="24"/>
      <c r="P234" s="23">
        <v>9.1829358782542087E-2</v>
      </c>
      <c r="Q234" s="23">
        <v>5.9999331522848559E-2</v>
      </c>
    </row>
    <row r="235" spans="1:17">
      <c r="A235" s="244" t="s">
        <v>99</v>
      </c>
      <c r="B235" s="15"/>
      <c r="C235" s="23">
        <v>0.12906711895863796</v>
      </c>
      <c r="D235" s="15"/>
      <c r="E235" s="23">
        <v>0.12816717153277929</v>
      </c>
      <c r="F235" s="23">
        <v>0.12865434895344072</v>
      </c>
      <c r="G235" s="23">
        <v>0.12496477829822232</v>
      </c>
      <c r="H235" s="156"/>
      <c r="I235" s="23">
        <v>0.15439545623105708</v>
      </c>
      <c r="J235" s="23">
        <v>0.12538571679051422</v>
      </c>
      <c r="K235" s="23">
        <v>0.1335955117924259</v>
      </c>
      <c r="L235" s="27"/>
      <c r="M235" s="23">
        <v>0.12865434895344072</v>
      </c>
      <c r="N235" s="23">
        <v>0.12538571679051422</v>
      </c>
      <c r="O235" s="24"/>
      <c r="P235" s="23">
        <v>0.12496477829822232</v>
      </c>
      <c r="Q235" s="23">
        <v>0.1335955117924259</v>
      </c>
    </row>
    <row r="236" spans="1:17">
      <c r="A236" s="189" t="s">
        <v>18</v>
      </c>
      <c r="B236" s="10"/>
      <c r="C236" s="21">
        <v>1</v>
      </c>
      <c r="D236" s="10"/>
      <c r="E236" s="21">
        <v>1</v>
      </c>
      <c r="F236" s="21">
        <v>1</v>
      </c>
      <c r="G236" s="21">
        <v>1</v>
      </c>
      <c r="H236" s="156"/>
      <c r="I236" s="21">
        <v>1</v>
      </c>
      <c r="J236" s="21">
        <v>1</v>
      </c>
      <c r="K236" s="21">
        <v>1</v>
      </c>
      <c r="L236" s="25"/>
      <c r="M236" s="21">
        <v>1</v>
      </c>
      <c r="N236" s="21">
        <v>1</v>
      </c>
      <c r="O236" s="22"/>
      <c r="P236" s="21">
        <v>1</v>
      </c>
      <c r="Q236" s="21">
        <v>1</v>
      </c>
    </row>
    <row r="237" spans="1:17">
      <c r="H237" s="156"/>
    </row>
    <row r="238" spans="1:17">
      <c r="H238" s="156"/>
    </row>
    <row r="239" spans="1:17">
      <c r="A239" s="148" t="s">
        <v>168</v>
      </c>
      <c r="H239" s="156"/>
    </row>
    <row r="240" spans="1:17">
      <c r="A240" s="157" t="s">
        <v>93</v>
      </c>
      <c r="B240" s="1"/>
      <c r="C240" s="293">
        <v>2017</v>
      </c>
      <c r="D240" s="1"/>
      <c r="E240" s="357" t="s">
        <v>154</v>
      </c>
      <c r="F240" s="357"/>
      <c r="G240" s="357"/>
      <c r="H240" s="156"/>
      <c r="I240" s="357" t="s">
        <v>155</v>
      </c>
      <c r="J240" s="357"/>
      <c r="K240" s="357"/>
      <c r="L240" s="2"/>
      <c r="M240" s="294" t="s">
        <v>13</v>
      </c>
      <c r="N240" s="294" t="s">
        <v>19</v>
      </c>
      <c r="O240" s="3"/>
      <c r="P240" s="294" t="s">
        <v>13</v>
      </c>
      <c r="Q240" s="294" t="s">
        <v>19</v>
      </c>
    </row>
    <row r="241" spans="1:17">
      <c r="A241" s="4" t="s">
        <v>94</v>
      </c>
      <c r="B241" s="5"/>
      <c r="C241" s="6" t="s">
        <v>88</v>
      </c>
      <c r="D241" s="5"/>
      <c r="E241" s="7" t="s">
        <v>143</v>
      </c>
      <c r="F241" s="141" t="s">
        <v>144</v>
      </c>
      <c r="G241" s="263" t="s">
        <v>145</v>
      </c>
      <c r="H241" s="156"/>
      <c r="I241" s="7" t="s">
        <v>143</v>
      </c>
      <c r="J241" s="142" t="s">
        <v>144</v>
      </c>
      <c r="K241" s="7" t="s">
        <v>145</v>
      </c>
      <c r="L241" s="8"/>
      <c r="M241" s="143" t="s">
        <v>147</v>
      </c>
      <c r="N241" s="7" t="s">
        <v>147</v>
      </c>
      <c r="O241" s="9"/>
      <c r="P241" s="143" t="s">
        <v>148</v>
      </c>
      <c r="Q241" s="7" t="s">
        <v>148</v>
      </c>
    </row>
    <row r="242" spans="1:17">
      <c r="A242" s="148" t="s">
        <v>95</v>
      </c>
      <c r="B242" s="10"/>
      <c r="C242" s="11">
        <v>173.11979432999999</v>
      </c>
      <c r="D242" s="12"/>
      <c r="E242" s="11">
        <v>172.31429556250001</v>
      </c>
      <c r="F242" s="11">
        <v>177.59106462220998</v>
      </c>
      <c r="G242" s="11">
        <v>181.05517161510002</v>
      </c>
      <c r="H242" s="156"/>
      <c r="I242" s="11">
        <v>184.54138130599998</v>
      </c>
      <c r="J242" s="11">
        <v>195.00381863449999</v>
      </c>
      <c r="K242" s="11">
        <v>204.09575833779996</v>
      </c>
      <c r="L242" s="13"/>
      <c r="M242" s="11">
        <v>177.59106462220998</v>
      </c>
      <c r="N242" s="11">
        <v>195.00381863449999</v>
      </c>
      <c r="O242" s="13"/>
      <c r="P242" s="11">
        <v>181.05517161510002</v>
      </c>
      <c r="Q242" s="11">
        <v>204.09575833779996</v>
      </c>
    </row>
    <row r="243" spans="1:17">
      <c r="A243" s="244" t="s">
        <v>20</v>
      </c>
      <c r="B243" s="15"/>
      <c r="C243" s="16">
        <v>113.72545012</v>
      </c>
      <c r="D243" s="17"/>
      <c r="E243" s="16">
        <v>114.45773320280001</v>
      </c>
      <c r="F243" s="18">
        <v>116.29162058054999</v>
      </c>
      <c r="G243" s="18">
        <v>117.13168971750001</v>
      </c>
      <c r="H243" s="156"/>
      <c r="I243" s="16">
        <v>124.40569020309998</v>
      </c>
      <c r="J243" s="18">
        <v>129.54927386849999</v>
      </c>
      <c r="K243" s="18">
        <v>133.06423810349997</v>
      </c>
      <c r="L243" s="19"/>
      <c r="M243" s="16">
        <v>116.29162058054999</v>
      </c>
      <c r="N243" s="16">
        <v>129.54927386849999</v>
      </c>
      <c r="O243" s="19"/>
      <c r="P243" s="16">
        <v>117.13168971750001</v>
      </c>
      <c r="Q243" s="16">
        <v>133.06423810349997</v>
      </c>
    </row>
    <row r="244" spans="1:17">
      <c r="A244" s="244" t="s">
        <v>96</v>
      </c>
      <c r="B244" s="15"/>
      <c r="C244" s="16">
        <v>59.39434421</v>
      </c>
      <c r="D244" s="17"/>
      <c r="E244" s="16">
        <v>57.8565623597</v>
      </c>
      <c r="F244" s="18">
        <v>61.299444041659996</v>
      </c>
      <c r="G244" s="18">
        <v>63.923481897600006</v>
      </c>
      <c r="H244" s="156"/>
      <c r="I244" s="16">
        <v>60.135691102899997</v>
      </c>
      <c r="J244" s="18">
        <v>65.454544765999998</v>
      </c>
      <c r="K244" s="18">
        <v>71.031520234300004</v>
      </c>
      <c r="L244" s="19"/>
      <c r="M244" s="16">
        <v>61.299444041659996</v>
      </c>
      <c r="N244" s="16">
        <v>65.454544765999998</v>
      </c>
      <c r="O244" s="19"/>
      <c r="P244" s="16">
        <v>63.923481897600006</v>
      </c>
      <c r="Q244" s="16">
        <v>71.031520234300004</v>
      </c>
    </row>
    <row r="245" spans="1:17">
      <c r="A245" s="189" t="s">
        <v>97</v>
      </c>
      <c r="B245" s="10"/>
      <c r="C245" s="20">
        <v>89.056554339999991</v>
      </c>
      <c r="D245" s="12"/>
      <c r="E245" s="20">
        <v>86.946765797699996</v>
      </c>
      <c r="F245" s="20">
        <v>87.923984027250015</v>
      </c>
      <c r="G245" s="20">
        <v>76.883569384799998</v>
      </c>
      <c r="H245" s="156"/>
      <c r="I245" s="20">
        <v>75.24055158165001</v>
      </c>
      <c r="J245" s="20">
        <v>76.570716560199998</v>
      </c>
      <c r="K245" s="20">
        <v>73.463528752559995</v>
      </c>
      <c r="L245" s="13"/>
      <c r="M245" s="20">
        <v>87.923984027250015</v>
      </c>
      <c r="N245" s="20">
        <v>76.570716560199998</v>
      </c>
      <c r="O245" s="13"/>
      <c r="P245" s="20">
        <v>76.883569384799998</v>
      </c>
      <c r="Q245" s="20">
        <v>73.463528752559995</v>
      </c>
    </row>
    <row r="246" spans="1:17">
      <c r="A246" s="244" t="s">
        <v>98</v>
      </c>
      <c r="B246" s="15"/>
      <c r="C246" s="16">
        <v>36.356767650000002</v>
      </c>
      <c r="D246" s="17"/>
      <c r="E246" s="16">
        <v>34.4736687698</v>
      </c>
      <c r="F246" s="18">
        <v>32.43638774843</v>
      </c>
      <c r="G246" s="18">
        <v>30.764486519799998</v>
      </c>
      <c r="H246" s="156"/>
      <c r="I246" s="16">
        <v>27.813978397900001</v>
      </c>
      <c r="J246" s="18">
        <v>26.274525608099999</v>
      </c>
      <c r="K246" s="18">
        <v>24.647047279100001</v>
      </c>
      <c r="L246" s="19"/>
      <c r="M246" s="16">
        <v>32.43638774843</v>
      </c>
      <c r="N246" s="16">
        <v>26.274525608099999</v>
      </c>
      <c r="O246" s="19"/>
      <c r="P246" s="16">
        <v>30.764486519799998</v>
      </c>
      <c r="Q246" s="16">
        <v>24.647047279100001</v>
      </c>
    </row>
    <row r="247" spans="1:17">
      <c r="A247" s="244" t="s">
        <v>99</v>
      </c>
      <c r="B247" s="15"/>
      <c r="C247" s="16">
        <v>52.699786689999996</v>
      </c>
      <c r="D247" s="17"/>
      <c r="E247" s="16">
        <v>52.473097027899996</v>
      </c>
      <c r="F247" s="18">
        <v>55.487596278820007</v>
      </c>
      <c r="G247" s="18">
        <v>46.119082865000003</v>
      </c>
      <c r="H247" s="156"/>
      <c r="I247" s="16">
        <v>47.426573183750008</v>
      </c>
      <c r="J247" s="18">
        <v>50.296190952100005</v>
      </c>
      <c r="K247" s="18">
        <v>48.816481473460001</v>
      </c>
      <c r="L247" s="19"/>
      <c r="M247" s="16">
        <v>55.487596278820007</v>
      </c>
      <c r="N247" s="16">
        <v>50.296190952100005</v>
      </c>
      <c r="O247" s="19"/>
      <c r="P247" s="16">
        <v>46.119082865000003</v>
      </c>
      <c r="Q247" s="16">
        <v>48.816481473460001</v>
      </c>
    </row>
    <row r="248" spans="1:17">
      <c r="A248" s="189" t="s">
        <v>18</v>
      </c>
      <c r="B248" s="10"/>
      <c r="C248" s="20">
        <v>262.17634866999998</v>
      </c>
      <c r="D248" s="12"/>
      <c r="E248" s="20">
        <v>259.26106136020002</v>
      </c>
      <c r="F248" s="20">
        <v>265.51504864946003</v>
      </c>
      <c r="G248" s="20">
        <v>257.93874099990001</v>
      </c>
      <c r="H248" s="156"/>
      <c r="I248" s="20">
        <v>259.78193288764999</v>
      </c>
      <c r="J248" s="20">
        <v>271.57453519469999</v>
      </c>
      <c r="K248" s="20">
        <v>277.55928709035993</v>
      </c>
      <c r="L248" s="13"/>
      <c r="M248" s="20">
        <v>265.51504864946003</v>
      </c>
      <c r="N248" s="20">
        <v>271.57453519469999</v>
      </c>
      <c r="O248" s="13"/>
      <c r="P248" s="20">
        <v>257.93874099990001</v>
      </c>
      <c r="Q248" s="20">
        <v>277.55928709035993</v>
      </c>
    </row>
    <row r="249" spans="1:17">
      <c r="B249" s="15"/>
      <c r="C249" s="150"/>
      <c r="D249" s="150"/>
      <c r="E249" s="150"/>
      <c r="F249" s="150"/>
      <c r="G249" s="150"/>
      <c r="H249" s="156"/>
      <c r="I249" s="150"/>
      <c r="J249" s="150"/>
      <c r="K249" s="150"/>
      <c r="L249" s="150"/>
    </row>
    <row r="250" spans="1:17">
      <c r="A250" s="157" t="s">
        <v>93</v>
      </c>
      <c r="B250" s="1"/>
      <c r="C250" s="293">
        <v>2017</v>
      </c>
      <c r="D250" s="1"/>
      <c r="E250" s="357" t="s">
        <v>154</v>
      </c>
      <c r="F250" s="357"/>
      <c r="G250" s="357"/>
      <c r="H250" s="156"/>
      <c r="I250" s="357" t="s">
        <v>155</v>
      </c>
      <c r="J250" s="357"/>
      <c r="K250" s="357"/>
      <c r="L250" s="2"/>
      <c r="M250" s="294" t="s">
        <v>13</v>
      </c>
      <c r="N250" s="294" t="s">
        <v>19</v>
      </c>
      <c r="O250" s="3"/>
      <c r="P250" s="294" t="s">
        <v>13</v>
      </c>
      <c r="Q250" s="294" t="s">
        <v>19</v>
      </c>
    </row>
    <row r="251" spans="1:17">
      <c r="A251" s="4" t="s">
        <v>153</v>
      </c>
      <c r="B251" s="5"/>
      <c r="C251" s="6" t="s">
        <v>88</v>
      </c>
      <c r="D251" s="5"/>
      <c r="E251" s="7" t="s">
        <v>143</v>
      </c>
      <c r="F251" s="141" t="s">
        <v>144</v>
      </c>
      <c r="G251" s="263" t="s">
        <v>145</v>
      </c>
      <c r="H251" s="156"/>
      <c r="I251" s="7" t="s">
        <v>143</v>
      </c>
      <c r="J251" s="142" t="s">
        <v>144</v>
      </c>
      <c r="K251" s="7" t="s">
        <v>145</v>
      </c>
      <c r="L251" s="8"/>
      <c r="M251" s="143" t="s">
        <v>147</v>
      </c>
      <c r="N251" s="7" t="s">
        <v>147</v>
      </c>
      <c r="O251" s="9"/>
      <c r="P251" s="143" t="s">
        <v>148</v>
      </c>
      <c r="Q251" s="7" t="s">
        <v>148</v>
      </c>
    </row>
    <row r="252" spans="1:17">
      <c r="A252" s="148" t="s">
        <v>95</v>
      </c>
      <c r="B252" s="10"/>
      <c r="C252" s="21">
        <v>0.66031812254699218</v>
      </c>
      <c r="D252" s="10"/>
      <c r="E252" s="21">
        <v>0.66463623445210707</v>
      </c>
      <c r="F252" s="21">
        <v>0.66885498778892338</v>
      </c>
      <c r="G252" s="21">
        <v>0.70193089612378234</v>
      </c>
      <c r="H252" s="156"/>
      <c r="I252" s="21">
        <v>0.71037034506094809</v>
      </c>
      <c r="J252" s="21">
        <v>0.7180489823712517</v>
      </c>
      <c r="K252" s="21">
        <v>0.73532311052289245</v>
      </c>
      <c r="L252" s="25"/>
      <c r="M252" s="21">
        <v>0.66885498778892338</v>
      </c>
      <c r="N252" s="21">
        <v>0.7180489823712517</v>
      </c>
      <c r="O252" s="22"/>
      <c r="P252" s="21">
        <v>0.70193089612378234</v>
      </c>
      <c r="Q252" s="21">
        <v>0.73532311052289245</v>
      </c>
    </row>
    <row r="253" spans="1:17">
      <c r="A253" s="244" t="s">
        <v>20</v>
      </c>
      <c r="B253" s="15"/>
      <c r="C253" s="23">
        <v>0.43377463564856356</v>
      </c>
      <c r="D253" s="15"/>
      <c r="E253" s="23">
        <v>0.44147675938030695</v>
      </c>
      <c r="F253" s="23">
        <v>0.4379850451869538</v>
      </c>
      <c r="G253" s="23">
        <v>0.45410661951531128</v>
      </c>
      <c r="H253" s="156"/>
      <c r="I253" s="23">
        <v>0.47888507418605869</v>
      </c>
      <c r="J253" s="23">
        <v>0.47703027007161114</v>
      </c>
      <c r="K253" s="23">
        <v>0.47940834370345053</v>
      </c>
      <c r="L253" s="27"/>
      <c r="M253" s="23">
        <v>0.4379850451869538</v>
      </c>
      <c r="N253" s="23">
        <v>0.47703027007161114</v>
      </c>
      <c r="O253" s="24"/>
      <c r="P253" s="23">
        <v>0.45410661951531128</v>
      </c>
      <c r="Q253" s="23">
        <v>0.47940834370345053</v>
      </c>
    </row>
    <row r="254" spans="1:17">
      <c r="A254" s="244" t="s">
        <v>96</v>
      </c>
      <c r="B254" s="15"/>
      <c r="C254" s="23">
        <v>0.22654348689842865</v>
      </c>
      <c r="D254" s="15"/>
      <c r="E254" s="23">
        <v>0.22315947507180012</v>
      </c>
      <c r="F254" s="23">
        <v>0.23086994260196958</v>
      </c>
      <c r="G254" s="23">
        <v>0.24782427660847112</v>
      </c>
      <c r="H254" s="156"/>
      <c r="I254" s="23">
        <v>0.2314852708748894</v>
      </c>
      <c r="J254" s="23">
        <v>0.24101871229964053</v>
      </c>
      <c r="K254" s="23">
        <v>0.25591476681944192</v>
      </c>
      <c r="L254" s="27"/>
      <c r="M254" s="23">
        <v>0.23086994260196958</v>
      </c>
      <c r="N254" s="23">
        <v>0.24101871229964053</v>
      </c>
      <c r="O254" s="24"/>
      <c r="P254" s="23">
        <v>0.24782427660847112</v>
      </c>
      <c r="Q254" s="23">
        <v>0.25591476681944192</v>
      </c>
    </row>
    <row r="255" spans="1:17">
      <c r="A255" s="189" t="s">
        <v>97</v>
      </c>
      <c r="B255" s="10"/>
      <c r="C255" s="21">
        <v>0.33968187745300787</v>
      </c>
      <c r="D255" s="10"/>
      <c r="E255" s="21">
        <v>0.33536376554789293</v>
      </c>
      <c r="F255" s="21">
        <v>0.33114501221107651</v>
      </c>
      <c r="G255" s="21">
        <v>0.29806910387621766</v>
      </c>
      <c r="H255" s="156"/>
      <c r="I255" s="21">
        <v>0.28962965493905191</v>
      </c>
      <c r="J255" s="21">
        <v>0.28195101762874836</v>
      </c>
      <c r="K255" s="21">
        <v>0.26467688947710766</v>
      </c>
      <c r="L255" s="25"/>
      <c r="M255" s="21">
        <v>0.33114501221107651</v>
      </c>
      <c r="N255" s="21">
        <v>0.28195101762874836</v>
      </c>
      <c r="O255" s="22"/>
      <c r="P255" s="21">
        <v>0.29806910387621766</v>
      </c>
      <c r="Q255" s="21">
        <v>0.26467688947710766</v>
      </c>
    </row>
    <row r="256" spans="1:17">
      <c r="A256" s="244" t="s">
        <v>98</v>
      </c>
      <c r="B256" s="15"/>
      <c r="C256" s="23">
        <v>0.1386729498462963</v>
      </c>
      <c r="D256" s="15"/>
      <c r="E256" s="23">
        <v>0.13296894099305018</v>
      </c>
      <c r="F256" s="23">
        <v>0.12216402766403413</v>
      </c>
      <c r="G256" s="23">
        <v>0.11927051516395486</v>
      </c>
      <c r="H256" s="156"/>
      <c r="I256" s="23">
        <v>0.10706663888719675</v>
      </c>
      <c r="J256" s="23">
        <v>9.6748856034174921E-2</v>
      </c>
      <c r="K256" s="23">
        <v>8.8799216691589605E-2</v>
      </c>
      <c r="L256" s="27"/>
      <c r="M256" s="23">
        <v>0.12216402766403413</v>
      </c>
      <c r="N256" s="23">
        <v>9.6748856034174921E-2</v>
      </c>
      <c r="O256" s="24"/>
      <c r="P256" s="23">
        <v>0.11927051516395486</v>
      </c>
      <c r="Q256" s="23">
        <v>8.8799216691589605E-2</v>
      </c>
    </row>
    <row r="257" spans="1:17">
      <c r="A257" s="244" t="s">
        <v>99</v>
      </c>
      <c r="B257" s="15"/>
      <c r="C257" s="23">
        <v>0.20100892760671157</v>
      </c>
      <c r="D257" s="15"/>
      <c r="E257" s="23">
        <v>0.20239482455484273</v>
      </c>
      <c r="F257" s="23">
        <v>0.20898098454704236</v>
      </c>
      <c r="G257" s="23">
        <v>0.17879858871226281</v>
      </c>
      <c r="H257" s="156"/>
      <c r="I257" s="23">
        <v>0.18256301605185518</v>
      </c>
      <c r="J257" s="23">
        <v>0.18520216159457345</v>
      </c>
      <c r="K257" s="23">
        <v>0.17587767278551811</v>
      </c>
      <c r="L257" s="27"/>
      <c r="M257" s="23">
        <v>0.20898098454704236</v>
      </c>
      <c r="N257" s="23">
        <v>0.18520216159457345</v>
      </c>
      <c r="O257" s="24"/>
      <c r="P257" s="23">
        <v>0.17879858871226281</v>
      </c>
      <c r="Q257" s="23">
        <v>0.17587767278551811</v>
      </c>
    </row>
    <row r="258" spans="1:17">
      <c r="A258" s="189" t="s">
        <v>18</v>
      </c>
      <c r="B258" s="10"/>
      <c r="C258" s="21">
        <v>1</v>
      </c>
      <c r="D258" s="10"/>
      <c r="E258" s="21">
        <v>1</v>
      </c>
      <c r="F258" s="21">
        <v>1</v>
      </c>
      <c r="G258" s="21">
        <v>1</v>
      </c>
      <c r="H258" s="156"/>
      <c r="I258" s="21">
        <v>1</v>
      </c>
      <c r="J258" s="21">
        <v>1</v>
      </c>
      <c r="K258" s="21">
        <v>1</v>
      </c>
      <c r="L258" s="25"/>
      <c r="M258" s="21">
        <v>1</v>
      </c>
      <c r="N258" s="21">
        <v>1</v>
      </c>
      <c r="O258" s="22"/>
      <c r="P258" s="21">
        <v>1</v>
      </c>
      <c r="Q258" s="21">
        <v>1</v>
      </c>
    </row>
    <row r="259" spans="1:17">
      <c r="H259" s="156"/>
    </row>
    <row r="260" spans="1:17">
      <c r="H260" s="156"/>
    </row>
    <row r="261" spans="1:17">
      <c r="A261" s="148" t="s">
        <v>169</v>
      </c>
      <c r="H261" s="156"/>
    </row>
    <row r="262" spans="1:17">
      <c r="A262" s="157" t="s">
        <v>93</v>
      </c>
      <c r="B262" s="1"/>
      <c r="C262" s="293">
        <v>2017</v>
      </c>
      <c r="D262" s="1"/>
      <c r="E262" s="357" t="s">
        <v>154</v>
      </c>
      <c r="F262" s="357"/>
      <c r="G262" s="357"/>
      <c r="H262" s="156"/>
      <c r="I262" s="357" t="s">
        <v>155</v>
      </c>
      <c r="J262" s="357"/>
      <c r="K262" s="357"/>
      <c r="L262" s="2"/>
      <c r="M262" s="294" t="s">
        <v>13</v>
      </c>
      <c r="N262" s="294" t="s">
        <v>19</v>
      </c>
      <c r="O262" s="3"/>
      <c r="P262" s="294" t="s">
        <v>13</v>
      </c>
      <c r="Q262" s="294" t="s">
        <v>19</v>
      </c>
    </row>
    <row r="263" spans="1:17">
      <c r="A263" s="4" t="s">
        <v>94</v>
      </c>
      <c r="B263" s="5"/>
      <c r="C263" s="6" t="s">
        <v>88</v>
      </c>
      <c r="D263" s="5"/>
      <c r="E263" s="7" t="s">
        <v>143</v>
      </c>
      <c r="F263" s="141" t="s">
        <v>144</v>
      </c>
      <c r="G263" s="263" t="s">
        <v>145</v>
      </c>
      <c r="H263" s="156"/>
      <c r="I263" s="7" t="s">
        <v>143</v>
      </c>
      <c r="J263" s="142" t="s">
        <v>144</v>
      </c>
      <c r="K263" s="7" t="s">
        <v>145</v>
      </c>
      <c r="L263" s="8"/>
      <c r="M263" s="143" t="s">
        <v>147</v>
      </c>
      <c r="N263" s="7" t="s">
        <v>147</v>
      </c>
      <c r="O263" s="9"/>
      <c r="P263" s="143" t="s">
        <v>148</v>
      </c>
      <c r="Q263" s="7" t="s">
        <v>148</v>
      </c>
    </row>
    <row r="264" spans="1:17">
      <c r="A264" s="148" t="s">
        <v>95</v>
      </c>
      <c r="B264" s="10"/>
      <c r="C264" s="11">
        <v>227.89801652</v>
      </c>
      <c r="D264" s="12"/>
      <c r="E264" s="11">
        <v>238.73849541895996</v>
      </c>
      <c r="F264" s="11">
        <v>278.90034534535999</v>
      </c>
      <c r="G264" s="11">
        <v>313.38573258526998</v>
      </c>
      <c r="H264" s="156"/>
      <c r="I264" s="11">
        <v>350.28877409060004</v>
      </c>
      <c r="J264" s="11">
        <v>355.26279697269007</v>
      </c>
      <c r="K264" s="11">
        <v>360.99514245738999</v>
      </c>
      <c r="L264" s="13"/>
      <c r="M264" s="11">
        <v>278.90034534535999</v>
      </c>
      <c r="N264" s="11">
        <v>355.26279697269007</v>
      </c>
      <c r="O264" s="13"/>
      <c r="P264" s="11">
        <v>313.38573258526998</v>
      </c>
      <c r="Q264" s="11">
        <v>360.99514245738999</v>
      </c>
    </row>
    <row r="265" spans="1:17">
      <c r="A265" s="244" t="s">
        <v>20</v>
      </c>
      <c r="B265" s="15"/>
      <c r="C265" s="16">
        <v>104.97278838999998</v>
      </c>
      <c r="D265" s="17"/>
      <c r="E265" s="16">
        <v>111.58010139305995</v>
      </c>
      <c r="F265" s="18">
        <v>126.51249945273</v>
      </c>
      <c r="G265" s="18">
        <v>143.35696040874998</v>
      </c>
      <c r="H265" s="156"/>
      <c r="I265" s="16">
        <v>164.3223071173</v>
      </c>
      <c r="J265" s="18">
        <v>171.99689662599005</v>
      </c>
      <c r="K265" s="18">
        <v>178.55811335349</v>
      </c>
      <c r="L265" s="19"/>
      <c r="M265" s="16">
        <v>126.51249945273</v>
      </c>
      <c r="N265" s="16">
        <v>171.99689662599005</v>
      </c>
      <c r="O265" s="19"/>
      <c r="P265" s="16">
        <v>143.35696040874998</v>
      </c>
      <c r="Q265" s="16">
        <v>178.55811335349</v>
      </c>
    </row>
    <row r="266" spans="1:17">
      <c r="A266" s="244" t="s">
        <v>96</v>
      </c>
      <c r="B266" s="15"/>
      <c r="C266" s="16">
        <v>122.92522813000001</v>
      </c>
      <c r="D266" s="17"/>
      <c r="E266" s="16">
        <v>127.15839402590001</v>
      </c>
      <c r="F266" s="18">
        <v>152.38784589263</v>
      </c>
      <c r="G266" s="18">
        <v>170.02877217651999</v>
      </c>
      <c r="H266" s="156"/>
      <c r="I266" s="16">
        <v>185.96646697330004</v>
      </c>
      <c r="J266" s="18">
        <v>183.26590034670002</v>
      </c>
      <c r="K266" s="18">
        <v>182.43702910390002</v>
      </c>
      <c r="L266" s="19"/>
      <c r="M266" s="16">
        <v>152.38784589263</v>
      </c>
      <c r="N266" s="16">
        <v>183.26590034670002</v>
      </c>
      <c r="O266" s="19"/>
      <c r="P266" s="16">
        <v>170.02877217651999</v>
      </c>
      <c r="Q266" s="16">
        <v>182.43702910390002</v>
      </c>
    </row>
    <row r="267" spans="1:17">
      <c r="A267" s="189" t="s">
        <v>97</v>
      </c>
      <c r="B267" s="10"/>
      <c r="C267" s="20">
        <v>274.21378140000002</v>
      </c>
      <c r="D267" s="12"/>
      <c r="E267" s="20">
        <v>262.01117030928003</v>
      </c>
      <c r="F267" s="20">
        <v>282.43310621652</v>
      </c>
      <c r="G267" s="20">
        <v>289.71911937793004</v>
      </c>
      <c r="H267" s="156"/>
      <c r="I267" s="20">
        <v>264.55139575779998</v>
      </c>
      <c r="J267" s="20">
        <v>225.02293051620001</v>
      </c>
      <c r="K267" s="20">
        <v>224.46576687230001</v>
      </c>
      <c r="L267" s="13"/>
      <c r="M267" s="20">
        <v>282.43310621652</v>
      </c>
      <c r="N267" s="20">
        <v>225.02293051620001</v>
      </c>
      <c r="O267" s="13"/>
      <c r="P267" s="20">
        <v>289.71911937793004</v>
      </c>
      <c r="Q267" s="20">
        <v>224.46576687230001</v>
      </c>
    </row>
    <row r="268" spans="1:17">
      <c r="A268" s="244" t="s">
        <v>98</v>
      </c>
      <c r="B268" s="15"/>
      <c r="C268" s="16">
        <v>134.46313276000001</v>
      </c>
      <c r="D268" s="17"/>
      <c r="E268" s="16">
        <v>129.82457161729999</v>
      </c>
      <c r="F268" s="18">
        <v>126.35935011219999</v>
      </c>
      <c r="G268" s="18">
        <v>124.916896404</v>
      </c>
      <c r="H268" s="156"/>
      <c r="I268" s="16">
        <v>117.96285774789999</v>
      </c>
      <c r="J268" s="18">
        <v>92.451523275100016</v>
      </c>
      <c r="K268" s="18">
        <v>85.415405316700003</v>
      </c>
      <c r="L268" s="19"/>
      <c r="M268" s="16">
        <v>126.35935011219999</v>
      </c>
      <c r="N268" s="16">
        <v>92.451523275100016</v>
      </c>
      <c r="O268" s="19"/>
      <c r="P268" s="16">
        <v>124.916896404</v>
      </c>
      <c r="Q268" s="16">
        <v>85.415405316700003</v>
      </c>
    </row>
    <row r="269" spans="1:17">
      <c r="A269" s="244" t="s">
        <v>99</v>
      </c>
      <c r="B269" s="15"/>
      <c r="C269" s="16">
        <v>139.75064864000001</v>
      </c>
      <c r="D269" s="17"/>
      <c r="E269" s="16">
        <v>132.18659869198001</v>
      </c>
      <c r="F269" s="18">
        <v>156.07375610432001</v>
      </c>
      <c r="G269" s="18">
        <v>164.80222297393001</v>
      </c>
      <c r="H269" s="156"/>
      <c r="I269" s="16">
        <v>146.58853800989999</v>
      </c>
      <c r="J269" s="18">
        <v>132.57140724109999</v>
      </c>
      <c r="K269" s="18">
        <v>139.05036155560001</v>
      </c>
      <c r="L269" s="19"/>
      <c r="M269" s="16">
        <v>156.07375610432001</v>
      </c>
      <c r="N269" s="16">
        <v>132.57140724109999</v>
      </c>
      <c r="O269" s="19"/>
      <c r="P269" s="16">
        <v>164.80222297393001</v>
      </c>
      <c r="Q269" s="16">
        <v>139.05036155560001</v>
      </c>
    </row>
    <row r="270" spans="1:17">
      <c r="A270" s="189" t="s">
        <v>18</v>
      </c>
      <c r="B270" s="10"/>
      <c r="C270" s="20">
        <v>502.11179792000001</v>
      </c>
      <c r="D270" s="12"/>
      <c r="E270" s="20">
        <v>500.74966572823996</v>
      </c>
      <c r="F270" s="20">
        <v>561.33345156188</v>
      </c>
      <c r="G270" s="20">
        <v>603.10485196319996</v>
      </c>
      <c r="H270" s="156"/>
      <c r="I270" s="20">
        <v>614.84016984840002</v>
      </c>
      <c r="J270" s="20">
        <v>580.28572748889007</v>
      </c>
      <c r="K270" s="20">
        <v>585.46090932969003</v>
      </c>
      <c r="L270" s="13"/>
      <c r="M270" s="20">
        <v>561.33345156188</v>
      </c>
      <c r="N270" s="20">
        <v>580.28572748889007</v>
      </c>
      <c r="O270" s="13"/>
      <c r="P270" s="20">
        <v>603.10485196319996</v>
      </c>
      <c r="Q270" s="20">
        <v>585.46090932969003</v>
      </c>
    </row>
    <row r="271" spans="1:17">
      <c r="B271" s="15"/>
      <c r="C271" s="150"/>
      <c r="D271" s="150"/>
      <c r="E271" s="150"/>
      <c r="F271" s="150"/>
      <c r="G271" s="150"/>
      <c r="H271" s="156"/>
      <c r="I271" s="150"/>
      <c r="J271" s="150"/>
      <c r="K271" s="150"/>
      <c r="L271" s="150"/>
    </row>
    <row r="272" spans="1:17">
      <c r="A272" s="157" t="s">
        <v>93</v>
      </c>
      <c r="B272" s="1"/>
      <c r="C272" s="293">
        <v>2017</v>
      </c>
      <c r="D272" s="1"/>
      <c r="E272" s="357" t="s">
        <v>154</v>
      </c>
      <c r="F272" s="357"/>
      <c r="G272" s="357"/>
      <c r="H272" s="156"/>
      <c r="I272" s="357" t="s">
        <v>155</v>
      </c>
      <c r="J272" s="357"/>
      <c r="K272" s="357"/>
      <c r="L272" s="2"/>
      <c r="M272" s="294" t="s">
        <v>13</v>
      </c>
      <c r="N272" s="294" t="s">
        <v>19</v>
      </c>
      <c r="O272" s="3"/>
      <c r="P272" s="294" t="s">
        <v>13</v>
      </c>
      <c r="Q272" s="294" t="s">
        <v>19</v>
      </c>
    </row>
    <row r="273" spans="1:17">
      <c r="A273" s="4" t="s">
        <v>153</v>
      </c>
      <c r="B273" s="5"/>
      <c r="C273" s="6" t="s">
        <v>88</v>
      </c>
      <c r="D273" s="5"/>
      <c r="E273" s="7" t="s">
        <v>143</v>
      </c>
      <c r="F273" s="141" t="s">
        <v>144</v>
      </c>
      <c r="G273" s="263" t="s">
        <v>145</v>
      </c>
      <c r="H273" s="156"/>
      <c r="I273" s="7" t="s">
        <v>143</v>
      </c>
      <c r="J273" s="142" t="s">
        <v>144</v>
      </c>
      <c r="K273" s="7" t="s">
        <v>145</v>
      </c>
      <c r="L273" s="8"/>
      <c r="M273" s="143" t="s">
        <v>147</v>
      </c>
      <c r="N273" s="7" t="s">
        <v>147</v>
      </c>
      <c r="O273" s="9"/>
      <c r="P273" s="143" t="s">
        <v>148</v>
      </c>
      <c r="Q273" s="7" t="s">
        <v>148</v>
      </c>
    </row>
    <row r="274" spans="1:17">
      <c r="A274" s="148" t="s">
        <v>95</v>
      </c>
      <c r="B274" s="10"/>
      <c r="C274" s="21">
        <v>0.45387903145090075</v>
      </c>
      <c r="D274" s="10"/>
      <c r="E274" s="21">
        <v>0.47676216632468982</v>
      </c>
      <c r="F274" s="21">
        <v>0.49685324216708421</v>
      </c>
      <c r="G274" s="21">
        <v>0.51962064567239141</v>
      </c>
      <c r="H274" s="156"/>
      <c r="I274" s="21">
        <v>0.56972330577712593</v>
      </c>
      <c r="J274" s="21">
        <v>0.6122204633742121</v>
      </c>
      <c r="K274" s="21">
        <v>0.61659990736307746</v>
      </c>
      <c r="L274" s="25"/>
      <c r="M274" s="21">
        <v>0.49685324216708421</v>
      </c>
      <c r="N274" s="21">
        <v>0.6122204633742121</v>
      </c>
      <c r="O274" s="22"/>
      <c r="P274" s="21">
        <v>0.51962064567239141</v>
      </c>
      <c r="Q274" s="21">
        <v>0.61659990736307746</v>
      </c>
    </row>
    <row r="275" spans="1:17">
      <c r="A275" s="244" t="s">
        <v>20</v>
      </c>
      <c r="B275" s="15"/>
      <c r="C275" s="23">
        <v>0.20906258093287219</v>
      </c>
      <c r="D275" s="15"/>
      <c r="E275" s="23">
        <v>0.22282611258619428</v>
      </c>
      <c r="F275" s="23">
        <v>0.22537851450099011</v>
      </c>
      <c r="G275" s="23">
        <v>0.23769823761506945</v>
      </c>
      <c r="H275" s="156"/>
      <c r="I275" s="23">
        <v>0.26726020057833344</v>
      </c>
      <c r="J275" s="23">
        <v>0.29640035671786025</v>
      </c>
      <c r="K275" s="23">
        <v>0.3049872510838102</v>
      </c>
      <c r="L275" s="27"/>
      <c r="M275" s="23">
        <v>0.22537851450099011</v>
      </c>
      <c r="N275" s="23">
        <v>0.29640035671786025</v>
      </c>
      <c r="O275" s="24"/>
      <c r="P275" s="23">
        <v>0.23769823761506945</v>
      </c>
      <c r="Q275" s="23">
        <v>0.3049872510838102</v>
      </c>
    </row>
    <row r="276" spans="1:17">
      <c r="A276" s="244" t="s">
        <v>96</v>
      </c>
      <c r="B276" s="15"/>
      <c r="C276" s="23">
        <v>0.2448164505180285</v>
      </c>
      <c r="D276" s="15"/>
      <c r="E276" s="23">
        <v>0.25393605373849554</v>
      </c>
      <c r="F276" s="23">
        <v>0.2714747276660941</v>
      </c>
      <c r="G276" s="23">
        <v>0.28192240805732194</v>
      </c>
      <c r="H276" s="156"/>
      <c r="I276" s="23">
        <v>0.30246310519879249</v>
      </c>
      <c r="J276" s="23">
        <v>0.31582010665635191</v>
      </c>
      <c r="K276" s="23">
        <v>0.31161265627926737</v>
      </c>
      <c r="L276" s="27"/>
      <c r="M276" s="23">
        <v>0.2714747276660941</v>
      </c>
      <c r="N276" s="23">
        <v>0.31582010665635191</v>
      </c>
      <c r="O276" s="24"/>
      <c r="P276" s="23">
        <v>0.28192240805732194</v>
      </c>
      <c r="Q276" s="23">
        <v>0.31161265627926737</v>
      </c>
    </row>
    <row r="277" spans="1:17">
      <c r="A277" s="189" t="s">
        <v>97</v>
      </c>
      <c r="B277" s="10"/>
      <c r="C277" s="21">
        <v>0.54612096854909931</v>
      </c>
      <c r="D277" s="10"/>
      <c r="E277" s="21">
        <v>0.52323783367531029</v>
      </c>
      <c r="F277" s="21">
        <v>0.50314675783291585</v>
      </c>
      <c r="G277" s="21">
        <v>0.4803793543276087</v>
      </c>
      <c r="H277" s="156"/>
      <c r="I277" s="21">
        <v>0.43027669422287407</v>
      </c>
      <c r="J277" s="21">
        <v>0.38777953662578785</v>
      </c>
      <c r="K277" s="21">
        <v>0.38340009263692243</v>
      </c>
      <c r="L277" s="25"/>
      <c r="M277" s="21">
        <v>0.50314675783291585</v>
      </c>
      <c r="N277" s="21">
        <v>0.38777953662578785</v>
      </c>
      <c r="O277" s="22"/>
      <c r="P277" s="21">
        <v>0.4803793543276087</v>
      </c>
      <c r="Q277" s="21">
        <v>0.38340009263692243</v>
      </c>
    </row>
    <row r="278" spans="1:17">
      <c r="A278" s="244" t="s">
        <v>98</v>
      </c>
      <c r="B278" s="15"/>
      <c r="C278" s="23">
        <v>0.26779520679859353</v>
      </c>
      <c r="D278" s="15"/>
      <c r="E278" s="23">
        <v>0.25926042592259385</v>
      </c>
      <c r="F278" s="23">
        <v>0.22510568319171417</v>
      </c>
      <c r="G278" s="23">
        <v>0.20712301683094755</v>
      </c>
      <c r="H278" s="156"/>
      <c r="I278" s="23">
        <v>0.19185938644344899</v>
      </c>
      <c r="J278" s="23">
        <v>0.15932069133454616</v>
      </c>
      <c r="K278" s="23">
        <v>0.14589429277950325</v>
      </c>
      <c r="L278" s="27"/>
      <c r="M278" s="23">
        <v>0.22510568319171417</v>
      </c>
      <c r="N278" s="23">
        <v>0.15932069133454616</v>
      </c>
      <c r="O278" s="24"/>
      <c r="P278" s="23">
        <v>0.20712301683094755</v>
      </c>
      <c r="Q278" s="23">
        <v>0.14589429277950325</v>
      </c>
    </row>
    <row r="279" spans="1:17">
      <c r="A279" s="244" t="s">
        <v>99</v>
      </c>
      <c r="B279" s="15"/>
      <c r="C279" s="23">
        <v>0.27832576175050572</v>
      </c>
      <c r="D279" s="15"/>
      <c r="E279" s="23">
        <v>0.26397740775271633</v>
      </c>
      <c r="F279" s="23">
        <v>0.27804107464120165</v>
      </c>
      <c r="G279" s="23">
        <v>0.27325633749666112</v>
      </c>
      <c r="H279" s="156"/>
      <c r="I279" s="23">
        <v>0.2384173077794251</v>
      </c>
      <c r="J279" s="23">
        <v>0.22845884529124172</v>
      </c>
      <c r="K279" s="23">
        <v>0.23750579985741921</v>
      </c>
      <c r="L279" s="27"/>
      <c r="M279" s="23">
        <v>0.27804107464120165</v>
      </c>
      <c r="N279" s="23">
        <v>0.22845884529124172</v>
      </c>
      <c r="O279" s="24"/>
      <c r="P279" s="23">
        <v>0.27325633749666112</v>
      </c>
      <c r="Q279" s="23">
        <v>0.23750579985741921</v>
      </c>
    </row>
    <row r="280" spans="1:17">
      <c r="A280" s="189" t="s">
        <v>18</v>
      </c>
      <c r="B280" s="10"/>
      <c r="C280" s="21">
        <v>1</v>
      </c>
      <c r="D280" s="10"/>
      <c r="E280" s="21">
        <v>1</v>
      </c>
      <c r="F280" s="21">
        <v>1</v>
      </c>
      <c r="G280" s="21">
        <v>1</v>
      </c>
      <c r="H280" s="156"/>
      <c r="I280" s="21">
        <v>1</v>
      </c>
      <c r="J280" s="21">
        <v>1</v>
      </c>
      <c r="K280" s="21">
        <v>1</v>
      </c>
      <c r="L280" s="25"/>
      <c r="M280" s="21">
        <v>1</v>
      </c>
      <c r="N280" s="21">
        <v>1</v>
      </c>
      <c r="O280" s="22"/>
      <c r="P280" s="21">
        <v>1</v>
      </c>
      <c r="Q280" s="21">
        <v>1</v>
      </c>
    </row>
    <row r="281" spans="1:17">
      <c r="H281" s="156"/>
    </row>
    <row r="282" spans="1:17">
      <c r="H282" s="156"/>
    </row>
    <row r="283" spans="1:17">
      <c r="A283" s="148" t="s">
        <v>170</v>
      </c>
      <c r="H283" s="156"/>
    </row>
    <row r="284" spans="1:17">
      <c r="A284" s="157" t="s">
        <v>93</v>
      </c>
      <c r="B284" s="1"/>
      <c r="C284" s="293">
        <v>2017</v>
      </c>
      <c r="D284" s="1"/>
      <c r="E284" s="357" t="s">
        <v>154</v>
      </c>
      <c r="F284" s="357"/>
      <c r="G284" s="357"/>
      <c r="H284" s="156"/>
      <c r="I284" s="357" t="s">
        <v>155</v>
      </c>
      <c r="J284" s="357"/>
      <c r="K284" s="357"/>
      <c r="L284" s="2"/>
      <c r="M284" s="294" t="s">
        <v>13</v>
      </c>
      <c r="N284" s="294" t="s">
        <v>19</v>
      </c>
      <c r="O284" s="3"/>
      <c r="P284" s="294" t="s">
        <v>13</v>
      </c>
      <c r="Q284" s="294" t="s">
        <v>19</v>
      </c>
    </row>
    <row r="285" spans="1:17">
      <c r="A285" s="4" t="s">
        <v>94</v>
      </c>
      <c r="B285" s="5"/>
      <c r="C285" s="6" t="s">
        <v>88</v>
      </c>
      <c r="D285" s="5"/>
      <c r="E285" s="7" t="s">
        <v>143</v>
      </c>
      <c r="F285" s="141" t="s">
        <v>144</v>
      </c>
      <c r="G285" s="263" t="s">
        <v>145</v>
      </c>
      <c r="H285" s="156"/>
      <c r="I285" s="7" t="s">
        <v>143</v>
      </c>
      <c r="J285" s="142" t="s">
        <v>144</v>
      </c>
      <c r="K285" s="7" t="s">
        <v>145</v>
      </c>
      <c r="L285" s="8"/>
      <c r="M285" s="143" t="s">
        <v>147</v>
      </c>
      <c r="N285" s="7" t="s">
        <v>147</v>
      </c>
      <c r="O285" s="9"/>
      <c r="P285" s="143" t="s">
        <v>148</v>
      </c>
      <c r="Q285" s="7" t="s">
        <v>148</v>
      </c>
    </row>
    <row r="286" spans="1:17">
      <c r="A286" s="148" t="s">
        <v>95</v>
      </c>
      <c r="B286" s="10"/>
      <c r="C286" s="11">
        <v>143.37360978999999</v>
      </c>
      <c r="D286" s="12"/>
      <c r="E286" s="11">
        <v>150.49848071000002</v>
      </c>
      <c r="F286" s="11">
        <v>159.77701092000001</v>
      </c>
      <c r="G286" s="11">
        <v>155.05164995999999</v>
      </c>
      <c r="H286" s="156"/>
      <c r="I286" s="11">
        <v>153.63507299999998</v>
      </c>
      <c r="J286" s="11">
        <v>158.100233</v>
      </c>
      <c r="K286" s="11">
        <v>157.39522300000004</v>
      </c>
      <c r="L286" s="13"/>
      <c r="M286" s="11">
        <v>159.77701092000001</v>
      </c>
      <c r="N286" s="11">
        <v>158.100233</v>
      </c>
      <c r="O286" s="13"/>
      <c r="P286" s="11">
        <v>155.05164995999999</v>
      </c>
      <c r="Q286" s="11">
        <v>157.39522300000004</v>
      </c>
    </row>
    <row r="287" spans="1:17">
      <c r="A287" s="244" t="s">
        <v>20</v>
      </c>
      <c r="B287" s="15"/>
      <c r="C287" s="16">
        <v>79.164404399999995</v>
      </c>
      <c r="D287" s="17"/>
      <c r="E287" s="16">
        <v>86.193488600000009</v>
      </c>
      <c r="F287" s="18">
        <v>90.281916330000001</v>
      </c>
      <c r="G287" s="18">
        <v>92.702439459999994</v>
      </c>
      <c r="H287" s="156"/>
      <c r="I287" s="16">
        <v>97.986462999999986</v>
      </c>
      <c r="J287" s="18">
        <v>99.153662999999995</v>
      </c>
      <c r="K287" s="18">
        <v>100.73933300000002</v>
      </c>
      <c r="L287" s="19"/>
      <c r="M287" s="16">
        <v>90.281916330000001</v>
      </c>
      <c r="N287" s="16">
        <v>99.153662999999995</v>
      </c>
      <c r="O287" s="19"/>
      <c r="P287" s="16">
        <v>92.702439459999994</v>
      </c>
      <c r="Q287" s="16">
        <v>100.73933300000002</v>
      </c>
    </row>
    <row r="288" spans="1:17">
      <c r="A288" s="244" t="s">
        <v>96</v>
      </c>
      <c r="B288" s="15"/>
      <c r="C288" s="16">
        <v>64.209205389999994</v>
      </c>
      <c r="D288" s="17"/>
      <c r="E288" s="16">
        <v>64.304992110000001</v>
      </c>
      <c r="F288" s="18">
        <v>69.495094589999994</v>
      </c>
      <c r="G288" s="18">
        <v>62.349210499999998</v>
      </c>
      <c r="H288" s="156"/>
      <c r="I288" s="16">
        <v>55.648610000000005</v>
      </c>
      <c r="J288" s="18">
        <v>58.946570000000001</v>
      </c>
      <c r="K288" s="18">
        <v>56.655890000000014</v>
      </c>
      <c r="L288" s="19"/>
      <c r="M288" s="16">
        <v>69.495094589999994</v>
      </c>
      <c r="N288" s="16">
        <v>58.946570000000001</v>
      </c>
      <c r="O288" s="19"/>
      <c r="P288" s="16">
        <v>62.349210499999998</v>
      </c>
      <c r="Q288" s="16">
        <v>56.655890000000014</v>
      </c>
    </row>
    <row r="289" spans="1:17">
      <c r="A289" s="189" t="s">
        <v>97</v>
      </c>
      <c r="B289" s="10"/>
      <c r="C289" s="20">
        <v>47.021382709999997</v>
      </c>
      <c r="D289" s="12"/>
      <c r="E289" s="20">
        <v>42.023428330000002</v>
      </c>
      <c r="F289" s="20">
        <v>41.336279359999999</v>
      </c>
      <c r="G289" s="20">
        <v>41.154948160000004</v>
      </c>
      <c r="H289" s="156"/>
      <c r="I289" s="20">
        <v>42.482590000000002</v>
      </c>
      <c r="J289" s="20">
        <v>35.706680000000006</v>
      </c>
      <c r="K289" s="20">
        <v>36.145650000000003</v>
      </c>
      <c r="L289" s="13"/>
      <c r="M289" s="20">
        <v>41.336279359999999</v>
      </c>
      <c r="N289" s="20">
        <v>35.706680000000006</v>
      </c>
      <c r="O289" s="13"/>
      <c r="P289" s="20">
        <v>41.154948160000004</v>
      </c>
      <c r="Q289" s="20">
        <v>36.145650000000003</v>
      </c>
    </row>
    <row r="290" spans="1:17">
      <c r="A290" s="244" t="s">
        <v>98</v>
      </c>
      <c r="B290" s="15"/>
      <c r="C290" s="16">
        <v>28.464487070000001</v>
      </c>
      <c r="D290" s="17"/>
      <c r="E290" s="16">
        <v>26.877824799999999</v>
      </c>
      <c r="F290" s="18">
        <v>26.427554819999997</v>
      </c>
      <c r="G290" s="18">
        <v>26.036518619999999</v>
      </c>
      <c r="H290" s="156"/>
      <c r="I290" s="16">
        <v>27.080099999999998</v>
      </c>
      <c r="J290" s="18">
        <v>25.972080000000002</v>
      </c>
      <c r="K290" s="18">
        <v>25.821570000000005</v>
      </c>
      <c r="L290" s="19"/>
      <c r="M290" s="16">
        <v>26.427554819999997</v>
      </c>
      <c r="N290" s="16">
        <v>25.972080000000002</v>
      </c>
      <c r="O290" s="19"/>
      <c r="P290" s="16">
        <v>26.036518619999999</v>
      </c>
      <c r="Q290" s="16">
        <v>25.821570000000005</v>
      </c>
    </row>
    <row r="291" spans="1:17">
      <c r="A291" s="244" t="s">
        <v>99</v>
      </c>
      <c r="B291" s="15"/>
      <c r="C291" s="16">
        <v>18.55689564</v>
      </c>
      <c r="D291" s="17"/>
      <c r="E291" s="16">
        <v>15.145603529999999</v>
      </c>
      <c r="F291" s="18">
        <v>14.908724540000001</v>
      </c>
      <c r="G291" s="18">
        <v>15.118429540000001</v>
      </c>
      <c r="H291" s="156"/>
      <c r="I291" s="16">
        <v>15.40249</v>
      </c>
      <c r="J291" s="18">
        <v>9.7346000000000004</v>
      </c>
      <c r="K291" s="18">
        <v>10.324079999999999</v>
      </c>
      <c r="L291" s="19"/>
      <c r="M291" s="16">
        <v>14.908724540000001</v>
      </c>
      <c r="N291" s="16">
        <v>9.7346000000000004</v>
      </c>
      <c r="O291" s="19"/>
      <c r="P291" s="16">
        <v>15.118429540000001</v>
      </c>
      <c r="Q291" s="16">
        <v>10.324079999999999</v>
      </c>
    </row>
    <row r="292" spans="1:17">
      <c r="A292" s="189" t="s">
        <v>18</v>
      </c>
      <c r="B292" s="10"/>
      <c r="C292" s="20">
        <v>190.3949925</v>
      </c>
      <c r="D292" s="12"/>
      <c r="E292" s="20">
        <v>192.52190904000003</v>
      </c>
      <c r="F292" s="20">
        <v>201.11329028</v>
      </c>
      <c r="G292" s="20">
        <v>196.20659812</v>
      </c>
      <c r="H292" s="156"/>
      <c r="I292" s="20">
        <v>196.11766299999999</v>
      </c>
      <c r="J292" s="20">
        <v>193.80691300000001</v>
      </c>
      <c r="K292" s="20">
        <v>193.54087300000003</v>
      </c>
      <c r="L292" s="13"/>
      <c r="M292" s="20">
        <v>201.11329028</v>
      </c>
      <c r="N292" s="20">
        <v>193.80691300000001</v>
      </c>
      <c r="O292" s="13"/>
      <c r="P292" s="20">
        <v>196.20659812</v>
      </c>
      <c r="Q292" s="20">
        <v>193.54087300000003</v>
      </c>
    </row>
    <row r="293" spans="1:17">
      <c r="B293" s="15"/>
      <c r="C293" s="150"/>
      <c r="D293" s="150"/>
      <c r="E293" s="150"/>
      <c r="F293" s="150"/>
      <c r="G293" s="150"/>
      <c r="H293" s="156"/>
      <c r="I293" s="150"/>
      <c r="J293" s="150"/>
      <c r="K293" s="150"/>
      <c r="L293" s="150"/>
    </row>
    <row r="294" spans="1:17">
      <c r="A294" s="157" t="s">
        <v>93</v>
      </c>
      <c r="B294" s="1"/>
      <c r="C294" s="293">
        <v>2017</v>
      </c>
      <c r="D294" s="1"/>
      <c r="E294" s="357" t="s">
        <v>154</v>
      </c>
      <c r="F294" s="357"/>
      <c r="G294" s="357"/>
      <c r="H294" s="156"/>
      <c r="I294" s="357" t="s">
        <v>155</v>
      </c>
      <c r="J294" s="357"/>
      <c r="K294" s="357"/>
      <c r="L294" s="2"/>
      <c r="M294" s="294" t="s">
        <v>13</v>
      </c>
      <c r="N294" s="294" t="s">
        <v>19</v>
      </c>
      <c r="O294" s="3"/>
      <c r="P294" s="294" t="s">
        <v>13</v>
      </c>
      <c r="Q294" s="294" t="s">
        <v>19</v>
      </c>
    </row>
    <row r="295" spans="1:17">
      <c r="A295" s="4" t="s">
        <v>153</v>
      </c>
      <c r="B295" s="5"/>
      <c r="C295" s="6" t="s">
        <v>88</v>
      </c>
      <c r="D295" s="5"/>
      <c r="E295" s="7" t="s">
        <v>143</v>
      </c>
      <c r="F295" s="141" t="s">
        <v>144</v>
      </c>
      <c r="G295" s="263" t="s">
        <v>145</v>
      </c>
      <c r="H295" s="156"/>
      <c r="I295" s="7" t="s">
        <v>143</v>
      </c>
      <c r="J295" s="142" t="s">
        <v>144</v>
      </c>
      <c r="K295" s="7" t="s">
        <v>145</v>
      </c>
      <c r="L295" s="8"/>
      <c r="M295" s="143" t="s">
        <v>147</v>
      </c>
      <c r="N295" s="7" t="s">
        <v>147</v>
      </c>
      <c r="O295" s="9"/>
      <c r="P295" s="143" t="s">
        <v>148</v>
      </c>
      <c r="Q295" s="7" t="s">
        <v>148</v>
      </c>
    </row>
    <row r="296" spans="1:17">
      <c r="A296" s="148" t="s">
        <v>95</v>
      </c>
      <c r="B296" s="10"/>
      <c r="C296" s="21">
        <v>0.75303246113471178</v>
      </c>
      <c r="D296" s="10"/>
      <c r="E296" s="21">
        <v>0.78172131920181176</v>
      </c>
      <c r="F296" s="21">
        <v>0.79446271649949363</v>
      </c>
      <c r="G296" s="21">
        <v>0.79024686960410151</v>
      </c>
      <c r="H296" s="156"/>
      <c r="I296" s="21">
        <v>0.78338213218459563</v>
      </c>
      <c r="J296" s="21">
        <v>0.81576157709090591</v>
      </c>
      <c r="K296" s="21">
        <v>0.81324022445636079</v>
      </c>
      <c r="L296" s="25"/>
      <c r="M296" s="21">
        <v>0.79446271649949363</v>
      </c>
      <c r="N296" s="21">
        <v>0.81576157709090591</v>
      </c>
      <c r="O296" s="22"/>
      <c r="P296" s="21">
        <v>0.79024686960410151</v>
      </c>
      <c r="Q296" s="21">
        <v>0.81324022445636079</v>
      </c>
    </row>
    <row r="297" spans="1:17">
      <c r="A297" s="244" t="s">
        <v>20</v>
      </c>
      <c r="B297" s="15"/>
      <c r="C297" s="23">
        <v>0.41579037011700815</v>
      </c>
      <c r="D297" s="15"/>
      <c r="E297" s="23">
        <v>0.44770742732502045</v>
      </c>
      <c r="F297" s="23">
        <v>0.44891074182270596</v>
      </c>
      <c r="G297" s="23">
        <v>0.47247360867702909</v>
      </c>
      <c r="H297" s="156"/>
      <c r="I297" s="23">
        <v>0.49963099448110387</v>
      </c>
      <c r="J297" s="23">
        <v>0.51161055849437109</v>
      </c>
      <c r="K297" s="23">
        <v>0.52050676138057927</v>
      </c>
      <c r="L297" s="27"/>
      <c r="M297" s="23">
        <v>0.44891074182270596</v>
      </c>
      <c r="N297" s="23">
        <v>0.51161055849437109</v>
      </c>
      <c r="O297" s="24"/>
      <c r="P297" s="23">
        <v>0.47247360867702909</v>
      </c>
      <c r="Q297" s="23">
        <v>0.52050676138057927</v>
      </c>
    </row>
    <row r="298" spans="1:17">
      <c r="A298" s="244" t="s">
        <v>96</v>
      </c>
      <c r="B298" s="15"/>
      <c r="C298" s="23">
        <v>0.33724209101770358</v>
      </c>
      <c r="D298" s="15"/>
      <c r="E298" s="23">
        <v>0.3340138918767912</v>
      </c>
      <c r="F298" s="23">
        <v>0.34555197467678761</v>
      </c>
      <c r="G298" s="23">
        <v>0.31777326092707242</v>
      </c>
      <c r="H298" s="156"/>
      <c r="I298" s="23">
        <v>0.28375113770349186</v>
      </c>
      <c r="J298" s="23">
        <v>0.30415101859653476</v>
      </c>
      <c r="K298" s="23">
        <v>0.29273346307578141</v>
      </c>
      <c r="L298" s="27"/>
      <c r="M298" s="23">
        <v>0.34555197467678761</v>
      </c>
      <c r="N298" s="23">
        <v>0.30415101859653476</v>
      </c>
      <c r="O298" s="24"/>
      <c r="P298" s="23">
        <v>0.31777326092707242</v>
      </c>
      <c r="Q298" s="23">
        <v>0.29273346307578141</v>
      </c>
    </row>
    <row r="299" spans="1:17">
      <c r="A299" s="189" t="s">
        <v>97</v>
      </c>
      <c r="B299" s="10"/>
      <c r="C299" s="21">
        <v>0.24696753886528816</v>
      </c>
      <c r="D299" s="10"/>
      <c r="E299" s="21">
        <v>0.21827868079818827</v>
      </c>
      <c r="F299" s="21">
        <v>0.2055372835005064</v>
      </c>
      <c r="G299" s="21">
        <v>0.20975313039589846</v>
      </c>
      <c r="H299" s="156"/>
      <c r="I299" s="21">
        <v>0.21661786781540429</v>
      </c>
      <c r="J299" s="21">
        <v>0.18423842290909409</v>
      </c>
      <c r="K299" s="21">
        <v>0.18675977554363929</v>
      </c>
      <c r="L299" s="25"/>
      <c r="M299" s="21">
        <v>0.2055372835005064</v>
      </c>
      <c r="N299" s="21">
        <v>0.18423842290909409</v>
      </c>
      <c r="O299" s="22"/>
      <c r="P299" s="21">
        <v>0.20975313039589846</v>
      </c>
      <c r="Q299" s="21">
        <v>0.18675977554363929</v>
      </c>
    </row>
    <row r="300" spans="1:17">
      <c r="A300" s="244" t="s">
        <v>98</v>
      </c>
      <c r="B300" s="15"/>
      <c r="C300" s="23">
        <v>0.14950228835456375</v>
      </c>
      <c r="D300" s="15"/>
      <c r="E300" s="23">
        <v>0.13960917452992649</v>
      </c>
      <c r="F300" s="23">
        <v>0.13140630727688971</v>
      </c>
      <c r="G300" s="23">
        <v>0.1326995058753124</v>
      </c>
      <c r="H300" s="156"/>
      <c r="I300" s="23">
        <v>0.13808088259750473</v>
      </c>
      <c r="J300" s="23">
        <v>0.13401008043505652</v>
      </c>
      <c r="K300" s="23">
        <v>0.13341662461138118</v>
      </c>
      <c r="L300" s="27"/>
      <c r="M300" s="23">
        <v>0.13140630727688971</v>
      </c>
      <c r="N300" s="23">
        <v>0.13401008043505652</v>
      </c>
      <c r="O300" s="24"/>
      <c r="P300" s="23">
        <v>0.1326995058753124</v>
      </c>
      <c r="Q300" s="23">
        <v>0.13341662461138118</v>
      </c>
    </row>
    <row r="301" spans="1:17">
      <c r="A301" s="244" t="s">
        <v>99</v>
      </c>
      <c r="B301" s="15"/>
      <c r="C301" s="23">
        <v>9.7465250510724438E-2</v>
      </c>
      <c r="D301" s="15"/>
      <c r="E301" s="23">
        <v>7.8669506268261746E-2</v>
      </c>
      <c r="F301" s="23">
        <v>7.4130976223616696E-2</v>
      </c>
      <c r="G301" s="23">
        <v>7.7053624520586034E-2</v>
      </c>
      <c r="H301" s="156"/>
      <c r="I301" s="23">
        <v>7.8536985217899521E-2</v>
      </c>
      <c r="J301" s="23">
        <v>5.0228342474037548E-2</v>
      </c>
      <c r="K301" s="23">
        <v>5.3343150932258103E-2</v>
      </c>
      <c r="L301" s="27"/>
      <c r="M301" s="23">
        <v>7.4130976223616696E-2</v>
      </c>
      <c r="N301" s="23">
        <v>5.0228342474037548E-2</v>
      </c>
      <c r="O301" s="24"/>
      <c r="P301" s="23">
        <v>7.7053624520586034E-2</v>
      </c>
      <c r="Q301" s="23">
        <v>5.3343150932258103E-2</v>
      </c>
    </row>
    <row r="302" spans="1:17">
      <c r="A302" s="189" t="s">
        <v>18</v>
      </c>
      <c r="B302" s="10"/>
      <c r="C302" s="21">
        <v>1</v>
      </c>
      <c r="D302" s="10"/>
      <c r="E302" s="21">
        <v>1</v>
      </c>
      <c r="F302" s="21">
        <v>1</v>
      </c>
      <c r="G302" s="21">
        <v>1</v>
      </c>
      <c r="H302" s="156"/>
      <c r="I302" s="21">
        <v>1</v>
      </c>
      <c r="J302" s="21">
        <v>1</v>
      </c>
      <c r="K302" s="21">
        <v>1</v>
      </c>
      <c r="L302" s="25"/>
      <c r="M302" s="21">
        <v>1</v>
      </c>
      <c r="N302" s="21">
        <v>1</v>
      </c>
      <c r="O302" s="22"/>
      <c r="P302" s="21">
        <v>1</v>
      </c>
      <c r="Q302" s="21">
        <v>1</v>
      </c>
    </row>
  </sheetData>
  <mergeCells count="48">
    <mergeCell ref="E294:G294"/>
    <mergeCell ref="E262:G262"/>
    <mergeCell ref="E272:G272"/>
    <mergeCell ref="E284:G284"/>
    <mergeCell ref="I262:K262"/>
    <mergeCell ref="I272:K272"/>
    <mergeCell ref="I284:K284"/>
    <mergeCell ref="I294:K294"/>
    <mergeCell ref="E228:G228"/>
    <mergeCell ref="E240:G240"/>
    <mergeCell ref="E250:G250"/>
    <mergeCell ref="I228:K228"/>
    <mergeCell ref="I240:K240"/>
    <mergeCell ref="I250:K250"/>
    <mergeCell ref="E196:G196"/>
    <mergeCell ref="E206:G206"/>
    <mergeCell ref="E218:G218"/>
    <mergeCell ref="I196:K196"/>
    <mergeCell ref="I206:K206"/>
    <mergeCell ref="I218:K218"/>
    <mergeCell ref="E174:G174"/>
    <mergeCell ref="E184:G184"/>
    <mergeCell ref="E148:G148"/>
    <mergeCell ref="E159:G159"/>
    <mergeCell ref="I174:K174"/>
    <mergeCell ref="I184:K184"/>
    <mergeCell ref="E70:G70"/>
    <mergeCell ref="E89:G89"/>
    <mergeCell ref="E96:G96"/>
    <mergeCell ref="E81:G81"/>
    <mergeCell ref="I105:K105"/>
    <mergeCell ref="E105:G105"/>
    <mergeCell ref="I70:K70"/>
    <mergeCell ref="I81:K81"/>
    <mergeCell ref="I89:K89"/>
    <mergeCell ref="I96:K96"/>
    <mergeCell ref="E6:G6"/>
    <mergeCell ref="E17:G17"/>
    <mergeCell ref="E28:G28"/>
    <mergeCell ref="I6:K6"/>
    <mergeCell ref="I17:K17"/>
    <mergeCell ref="I28:K28"/>
    <mergeCell ref="E38:G38"/>
    <mergeCell ref="E49:G49"/>
    <mergeCell ref="E61:G61"/>
    <mergeCell ref="I38:K38"/>
    <mergeCell ref="I49:K49"/>
    <mergeCell ref="I61:K61"/>
  </mergeCells>
  <conditionalFormatting sqref="B175 H7 H18 H29 H39 H50 H62 H71 H82 H90 H97 H106">
    <cfRule type="containsErrors" dxfId="1864" priority="445">
      <formula>ISERROR(B7)</formula>
    </cfRule>
  </conditionalFormatting>
  <conditionalFormatting sqref="B71">
    <cfRule type="containsErrors" dxfId="1863" priority="522">
      <formula>ISERROR(B71)</formula>
    </cfRule>
  </conditionalFormatting>
  <conditionalFormatting sqref="E41:E42 E44:E45">
    <cfRule type="containsErrors" dxfId="1862" priority="559">
      <formula>ISERROR(E41)</formula>
    </cfRule>
  </conditionalFormatting>
  <conditionalFormatting sqref="L41:L46">
    <cfRule type="containsErrors" dxfId="1861" priority="558">
      <formula>ISERROR(L41)</formula>
    </cfRule>
  </conditionalFormatting>
  <conditionalFormatting sqref="B219">
    <cfRule type="containsErrors" dxfId="1860" priority="412">
      <formula>ISERROR(B219)</formula>
    </cfRule>
  </conditionalFormatting>
  <conditionalFormatting sqref="G13">
    <cfRule type="containsErrors" dxfId="1859" priority="502">
      <formula>ISERROR(G13)</formula>
    </cfRule>
  </conditionalFormatting>
  <conditionalFormatting sqref="H149">
    <cfRule type="containsErrors" dxfId="1858" priority="510">
      <formula>ISERROR(H149)</formula>
    </cfRule>
  </conditionalFormatting>
  <conditionalFormatting sqref="B50">
    <cfRule type="containsErrors" dxfId="1857" priority="548">
      <formula>ISERROR(B50)</formula>
    </cfRule>
  </conditionalFormatting>
  <conditionalFormatting sqref="B106">
    <cfRule type="containsErrors" dxfId="1856" priority="528">
      <formula>ISERROR(B106)</formula>
    </cfRule>
  </conditionalFormatting>
  <conditionalFormatting sqref="L51:L54 L56">
    <cfRule type="containsErrors" dxfId="1855" priority="550">
      <formula>ISERROR(L51)</formula>
    </cfRule>
  </conditionalFormatting>
  <conditionalFormatting sqref="B39">
    <cfRule type="containsErrors" dxfId="1854" priority="578">
      <formula>ISERROR(B39)</formula>
    </cfRule>
  </conditionalFormatting>
  <conditionalFormatting sqref="B7">
    <cfRule type="containsErrors" dxfId="1853" priority="579">
      <formula>ISERROR(B7)</formula>
    </cfRule>
  </conditionalFormatting>
  <conditionalFormatting sqref="B62">
    <cfRule type="containsErrors" dxfId="1852" priority="542">
      <formula>ISERROR(B62)</formula>
    </cfRule>
  </conditionalFormatting>
  <conditionalFormatting sqref="B251">
    <cfRule type="containsErrors" dxfId="1851" priority="390">
      <formula>ISERROR(B251)</formula>
    </cfRule>
  </conditionalFormatting>
  <conditionalFormatting sqref="B18">
    <cfRule type="containsErrors" dxfId="1850" priority="570">
      <formula>ISERROR(B18)</formula>
    </cfRule>
  </conditionalFormatting>
  <conditionalFormatting sqref="B149">
    <cfRule type="containsErrors" dxfId="1849" priority="509">
      <formula>ISERROR(B149)</formula>
    </cfRule>
  </conditionalFormatting>
  <conditionalFormatting sqref="B29">
    <cfRule type="containsErrors" dxfId="1848" priority="562">
      <formula>ISERROR(B29)</formula>
    </cfRule>
  </conditionalFormatting>
  <conditionalFormatting sqref="L30:L34">
    <cfRule type="containsErrors" dxfId="1847" priority="564">
      <formula>ISERROR(L30)</formula>
    </cfRule>
  </conditionalFormatting>
  <conditionalFormatting sqref="L40">
    <cfRule type="containsErrors" dxfId="1846" priority="560">
      <formula>ISERROR(L40)</formula>
    </cfRule>
  </conditionalFormatting>
  <conditionalFormatting sqref="G51:G54 G56">
    <cfRule type="containsErrors" dxfId="1845" priority="555">
      <formula>ISERROR(G51)</formula>
    </cfRule>
  </conditionalFormatting>
  <conditionalFormatting sqref="B97">
    <cfRule type="containsErrors" dxfId="1844" priority="536">
      <formula>ISERROR(B97)</formula>
    </cfRule>
  </conditionalFormatting>
  <conditionalFormatting sqref="B263">
    <cfRule type="containsErrors" dxfId="1843" priority="380">
      <formula>ISERROR(B263)</formula>
    </cfRule>
  </conditionalFormatting>
  <conditionalFormatting sqref="L63:L66">
    <cfRule type="containsErrors" dxfId="1842" priority="492">
      <formula>ISERROR(L63)</formula>
    </cfRule>
  </conditionalFormatting>
  <conditionalFormatting sqref="G55">
    <cfRule type="containsErrors" dxfId="1841" priority="490">
      <formula>ISERROR(G55)</formula>
    </cfRule>
  </conditionalFormatting>
  <conditionalFormatting sqref="B160">
    <cfRule type="containsErrors" dxfId="1840" priority="506">
      <formula>ISERROR(B160)</formula>
    </cfRule>
  </conditionalFormatting>
  <conditionalFormatting sqref="B90">
    <cfRule type="containsErrors" dxfId="1839" priority="516">
      <formula>ISERROR(B90)</formula>
    </cfRule>
  </conditionalFormatting>
  <conditionalFormatting sqref="G72:G75">
    <cfRule type="containsErrors" dxfId="1838" priority="487">
      <formula>ISERROR(G72)</formula>
    </cfRule>
  </conditionalFormatting>
  <conditionalFormatting sqref="B273">
    <cfRule type="containsErrors" dxfId="1837" priority="374">
      <formula>ISERROR(B273)</formula>
    </cfRule>
  </conditionalFormatting>
  <conditionalFormatting sqref="L35">
    <cfRule type="containsErrors" dxfId="1836" priority="495">
      <formula>ISERROR(L35)</formula>
    </cfRule>
  </conditionalFormatting>
  <conditionalFormatting sqref="L76">
    <cfRule type="containsErrors" dxfId="1835" priority="483">
      <formula>ISERROR(L76)</formula>
    </cfRule>
  </conditionalFormatting>
  <conditionalFormatting sqref="L55">
    <cfRule type="containsErrors" dxfId="1834" priority="489">
      <formula>ISERROR(L55)</formula>
    </cfRule>
  </conditionalFormatting>
  <conditionalFormatting sqref="K45">
    <cfRule type="containsErrors" dxfId="1833" priority="336">
      <formula>ISERROR(K45)</formula>
    </cfRule>
  </conditionalFormatting>
  <conditionalFormatting sqref="L72:L75">
    <cfRule type="containsErrors" dxfId="1832" priority="486">
      <formula>ISERROR(L72)</formula>
    </cfRule>
  </conditionalFormatting>
  <conditionalFormatting sqref="L83:L85">
    <cfRule type="containsErrors" dxfId="1831" priority="474">
      <formula>ISERROR(L83)</formula>
    </cfRule>
  </conditionalFormatting>
  <conditionalFormatting sqref="B82">
    <cfRule type="containsErrors" dxfId="1830" priority="477">
      <formula>ISERROR(B82)</formula>
    </cfRule>
  </conditionalFormatting>
  <conditionalFormatting sqref="G84">
    <cfRule type="containsErrors" dxfId="1829" priority="475">
      <formula>ISERROR(G84)</formula>
    </cfRule>
  </conditionalFormatting>
  <conditionalFormatting sqref="L91:L93">
    <cfRule type="containsErrors" dxfId="1828" priority="471">
      <formula>ISERROR(L91)</formula>
    </cfRule>
  </conditionalFormatting>
  <conditionalFormatting sqref="L98:L100">
    <cfRule type="containsErrors" dxfId="1827" priority="467">
      <formula>ISERROR(L98)</formula>
    </cfRule>
  </conditionalFormatting>
  <conditionalFormatting sqref="G98:G100">
    <cfRule type="containsErrors" dxfId="1826" priority="468">
      <formula>ISERROR(G98)</formula>
    </cfRule>
  </conditionalFormatting>
  <conditionalFormatting sqref="F41:G41">
    <cfRule type="containsErrors" dxfId="1825" priority="465">
      <formula>ISERROR(F41)</formula>
    </cfRule>
  </conditionalFormatting>
  <conditionalFormatting sqref="F42:G42">
    <cfRule type="containsErrors" dxfId="1824" priority="464">
      <formula>ISERROR(F42)</formula>
    </cfRule>
  </conditionalFormatting>
  <conditionalFormatting sqref="F44:G44">
    <cfRule type="containsErrors" dxfId="1823" priority="463">
      <formula>ISERROR(F44)</formula>
    </cfRule>
  </conditionalFormatting>
  <conditionalFormatting sqref="F45:G45">
    <cfRule type="containsErrors" dxfId="1822" priority="462">
      <formula>ISERROR(F45)</formula>
    </cfRule>
  </conditionalFormatting>
  <conditionalFormatting sqref="I41">
    <cfRule type="containsErrors" dxfId="1821" priority="461">
      <formula>ISERROR(I41)</formula>
    </cfRule>
  </conditionalFormatting>
  <conditionalFormatting sqref="I42">
    <cfRule type="containsErrors" dxfId="1820" priority="460">
      <formula>ISERROR(I42)</formula>
    </cfRule>
  </conditionalFormatting>
  <conditionalFormatting sqref="I44">
    <cfRule type="containsErrors" dxfId="1819" priority="459">
      <formula>ISERROR(I44)</formula>
    </cfRule>
  </conditionalFormatting>
  <conditionalFormatting sqref="I45">
    <cfRule type="containsErrors" dxfId="1818" priority="458">
      <formula>ISERROR(I45)</formula>
    </cfRule>
  </conditionalFormatting>
  <conditionalFormatting sqref="J41">
    <cfRule type="containsErrors" dxfId="1817" priority="457">
      <formula>ISERROR(J41)</formula>
    </cfRule>
  </conditionalFormatting>
  <conditionalFormatting sqref="J42">
    <cfRule type="containsErrors" dxfId="1816" priority="456">
      <formula>ISERROR(J42)</formula>
    </cfRule>
  </conditionalFormatting>
  <conditionalFormatting sqref="J44">
    <cfRule type="containsErrors" dxfId="1815" priority="455">
      <formula>ISERROR(J44)</formula>
    </cfRule>
  </conditionalFormatting>
  <conditionalFormatting sqref="J45">
    <cfRule type="containsErrors" dxfId="1814" priority="454">
      <formula>ISERROR(J45)</formula>
    </cfRule>
  </conditionalFormatting>
  <conditionalFormatting sqref="L286:L290">
    <cfRule type="containsErrors" dxfId="1813" priority="365">
      <formula>ISERROR(L286)</formula>
    </cfRule>
  </conditionalFormatting>
  <conditionalFormatting sqref="B285">
    <cfRule type="containsErrors" dxfId="1812" priority="364">
      <formula>ISERROR(B285)</formula>
    </cfRule>
  </conditionalFormatting>
  <conditionalFormatting sqref="B185">
    <cfRule type="containsErrors" dxfId="1811" priority="439">
      <formula>ISERROR(B185)</formula>
    </cfRule>
  </conditionalFormatting>
  <conditionalFormatting sqref="G76">
    <cfRule type="containsErrors" dxfId="1810" priority="340">
      <formula>ISERROR(G76)</formula>
    </cfRule>
  </conditionalFormatting>
  <conditionalFormatting sqref="K41">
    <cfRule type="containsErrors" dxfId="1809" priority="339">
      <formula>ISERROR(K41)</formula>
    </cfRule>
  </conditionalFormatting>
  <conditionalFormatting sqref="K42">
    <cfRule type="containsErrors" dxfId="1808" priority="338">
      <formula>ISERROR(K42)</formula>
    </cfRule>
  </conditionalFormatting>
  <conditionalFormatting sqref="B197">
    <cfRule type="containsErrors" dxfId="1807" priority="428">
      <formula>ISERROR(B197)</formula>
    </cfRule>
  </conditionalFormatting>
  <conditionalFormatting sqref="B207">
    <cfRule type="containsErrors" dxfId="1806" priority="422">
      <formula>ISERROR(B207)</formula>
    </cfRule>
  </conditionalFormatting>
  <conditionalFormatting sqref="B229">
    <cfRule type="containsErrors" dxfId="1805" priority="406">
      <formula>ISERROR(B229)</formula>
    </cfRule>
  </conditionalFormatting>
  <conditionalFormatting sqref="B241">
    <cfRule type="containsErrors" dxfId="1804" priority="396">
      <formula>ISERROR(B241)</formula>
    </cfRule>
  </conditionalFormatting>
  <conditionalFormatting sqref="L296:L300">
    <cfRule type="containsErrors" dxfId="1803" priority="359">
      <formula>ISERROR(L296)</formula>
    </cfRule>
  </conditionalFormatting>
  <conditionalFormatting sqref="L291">
    <cfRule type="containsErrors" dxfId="1802" priority="356">
      <formula>ISERROR(L291)</formula>
    </cfRule>
  </conditionalFormatting>
  <conditionalFormatting sqref="L301">
    <cfRule type="containsErrors" dxfId="1801" priority="355">
      <formula>ISERROR(L301)</formula>
    </cfRule>
  </conditionalFormatting>
  <conditionalFormatting sqref="B295">
    <cfRule type="containsErrors" dxfId="1800" priority="358">
      <formula>ISERROR(B295)</formula>
    </cfRule>
  </conditionalFormatting>
  <conditionalFormatting sqref="G101">
    <cfRule type="containsErrors" dxfId="1799" priority="325">
      <formula>ISERROR(G101)</formula>
    </cfRule>
  </conditionalFormatting>
  <conditionalFormatting sqref="K44">
    <cfRule type="containsErrors" dxfId="1798" priority="337">
      <formula>ISERROR(K44)</formula>
    </cfRule>
  </conditionalFormatting>
  <conditionalFormatting sqref="L101">
    <cfRule type="containsErrors" dxfId="1797" priority="324">
      <formula>ISERROR(L101)</formula>
    </cfRule>
  </conditionalFormatting>
  <conditionalFormatting sqref="L102">
    <cfRule type="containsErrors" dxfId="1796" priority="181">
      <formula>ISERROR(L102)</formula>
    </cfRule>
  </conditionalFormatting>
  <conditionalFormatting sqref="L67">
    <cfRule type="containsErrors" dxfId="1795" priority="185">
      <formula>ISERROR(L67)</formula>
    </cfRule>
  </conditionalFormatting>
  <conditionalFormatting sqref="G57">
    <cfRule type="containsErrors" dxfId="1794" priority="189">
      <formula>ISERROR(G57)</formula>
    </cfRule>
  </conditionalFormatting>
  <conditionalFormatting sqref="G102">
    <cfRule type="containsErrors" dxfId="1793" priority="182">
      <formula>ISERROR(G102)</formula>
    </cfRule>
  </conditionalFormatting>
  <conditionalFormatting sqref="G58">
    <cfRule type="containsErrors" dxfId="1792" priority="184">
      <formula>ISERROR(G58)</formula>
    </cfRule>
  </conditionalFormatting>
  <conditionalFormatting sqref="L58">
    <cfRule type="containsErrors" dxfId="1791" priority="183">
      <formula>ISERROR(L58)</formula>
    </cfRule>
  </conditionalFormatting>
  <conditionalFormatting sqref="L57">
    <cfRule type="containsErrors" dxfId="1790" priority="188">
      <formula>ISERROR(L57)</formula>
    </cfRule>
  </conditionalFormatting>
  <conditionalFormatting sqref="L77:L78">
    <cfRule type="containsErrors" dxfId="1789" priority="187">
      <formula>ISERROR(L77)</formula>
    </cfRule>
  </conditionalFormatting>
  <conditionalFormatting sqref="G77:G78">
    <cfRule type="containsErrors" dxfId="1788" priority="186">
      <formula>ISERROR(G77)</formula>
    </cfRule>
  </conditionalFormatting>
  <conditionalFormatting sqref="D7 F7">
    <cfRule type="containsErrors" dxfId="1787" priority="180">
      <formula>ISERROR(D7)</formula>
    </cfRule>
  </conditionalFormatting>
  <conditionalFormatting sqref="C7">
    <cfRule type="containsErrors" dxfId="1786" priority="178">
      <formula>ISERROR(C7)</formula>
    </cfRule>
  </conditionalFormatting>
  <conditionalFormatting sqref="J7">
    <cfRule type="containsErrors" dxfId="1785" priority="177">
      <formula>ISERROR(J7)</formula>
    </cfRule>
  </conditionalFormatting>
  <conditionalFormatting sqref="D18 F18">
    <cfRule type="containsErrors" dxfId="1784" priority="176">
      <formula>ISERROR(D18)</formula>
    </cfRule>
  </conditionalFormatting>
  <conditionalFormatting sqref="C18">
    <cfRule type="containsErrors" dxfId="1783" priority="174">
      <formula>ISERROR(C18)</formula>
    </cfRule>
  </conditionalFormatting>
  <conditionalFormatting sqref="J18">
    <cfRule type="containsErrors" dxfId="1782" priority="173">
      <formula>ISERROR(J18)</formula>
    </cfRule>
  </conditionalFormatting>
  <conditionalFormatting sqref="D29 F29">
    <cfRule type="containsErrors" dxfId="1781" priority="172">
      <formula>ISERROR(D29)</formula>
    </cfRule>
  </conditionalFormatting>
  <conditionalFormatting sqref="C29">
    <cfRule type="containsErrors" dxfId="1780" priority="170">
      <formula>ISERROR(C29)</formula>
    </cfRule>
  </conditionalFormatting>
  <conditionalFormatting sqref="J29">
    <cfRule type="containsErrors" dxfId="1779" priority="169">
      <formula>ISERROR(J29)</formula>
    </cfRule>
  </conditionalFormatting>
  <conditionalFormatting sqref="D39 F39">
    <cfRule type="containsErrors" dxfId="1778" priority="168">
      <formula>ISERROR(D39)</formula>
    </cfRule>
  </conditionalFormatting>
  <conditionalFormatting sqref="C39">
    <cfRule type="containsErrors" dxfId="1777" priority="166">
      <formula>ISERROR(C39)</formula>
    </cfRule>
  </conditionalFormatting>
  <conditionalFormatting sqref="J39">
    <cfRule type="containsErrors" dxfId="1776" priority="165">
      <formula>ISERROR(J39)</formula>
    </cfRule>
  </conditionalFormatting>
  <conditionalFormatting sqref="D50 F50">
    <cfRule type="containsErrors" dxfId="1775" priority="164">
      <formula>ISERROR(D50)</formula>
    </cfRule>
  </conditionalFormatting>
  <conditionalFormatting sqref="C50">
    <cfRule type="containsErrors" dxfId="1774" priority="162">
      <formula>ISERROR(C50)</formula>
    </cfRule>
  </conditionalFormatting>
  <conditionalFormatting sqref="J50">
    <cfRule type="containsErrors" dxfId="1773" priority="161">
      <formula>ISERROR(J50)</formula>
    </cfRule>
  </conditionalFormatting>
  <conditionalFormatting sqref="D62 F62">
    <cfRule type="containsErrors" dxfId="1772" priority="160">
      <formula>ISERROR(D62)</formula>
    </cfRule>
  </conditionalFormatting>
  <conditionalFormatting sqref="C62">
    <cfRule type="containsErrors" dxfId="1771" priority="158">
      <formula>ISERROR(C62)</formula>
    </cfRule>
  </conditionalFormatting>
  <conditionalFormatting sqref="J62">
    <cfRule type="containsErrors" dxfId="1770" priority="157">
      <formula>ISERROR(J62)</formula>
    </cfRule>
  </conditionalFormatting>
  <conditionalFormatting sqref="D71 F71">
    <cfRule type="containsErrors" dxfId="1769" priority="156">
      <formula>ISERROR(D71)</formula>
    </cfRule>
  </conditionalFormatting>
  <conditionalFormatting sqref="C71">
    <cfRule type="containsErrors" dxfId="1768" priority="154">
      <formula>ISERROR(C71)</formula>
    </cfRule>
  </conditionalFormatting>
  <conditionalFormatting sqref="J71">
    <cfRule type="containsErrors" dxfId="1767" priority="153">
      <formula>ISERROR(J71)</formula>
    </cfRule>
  </conditionalFormatting>
  <conditionalFormatting sqref="D82 F82">
    <cfRule type="containsErrors" dxfId="1766" priority="152">
      <formula>ISERROR(D82)</formula>
    </cfRule>
  </conditionalFormatting>
  <conditionalFormatting sqref="C82">
    <cfRule type="containsErrors" dxfId="1765" priority="150">
      <formula>ISERROR(C82)</formula>
    </cfRule>
  </conditionalFormatting>
  <conditionalFormatting sqref="J82">
    <cfRule type="containsErrors" dxfId="1764" priority="149">
      <formula>ISERROR(J82)</formula>
    </cfRule>
  </conditionalFormatting>
  <conditionalFormatting sqref="D90 F90">
    <cfRule type="containsErrors" dxfId="1763" priority="148">
      <formula>ISERROR(D90)</formula>
    </cfRule>
  </conditionalFormatting>
  <conditionalFormatting sqref="C90">
    <cfRule type="containsErrors" dxfId="1762" priority="146">
      <formula>ISERROR(C90)</formula>
    </cfRule>
  </conditionalFormatting>
  <conditionalFormatting sqref="J90">
    <cfRule type="containsErrors" dxfId="1761" priority="145">
      <formula>ISERROR(J90)</formula>
    </cfRule>
  </conditionalFormatting>
  <conditionalFormatting sqref="D97 F97">
    <cfRule type="containsErrors" dxfId="1760" priority="144">
      <formula>ISERROR(D97)</formula>
    </cfRule>
  </conditionalFormatting>
  <conditionalFormatting sqref="C97">
    <cfRule type="containsErrors" dxfId="1759" priority="142">
      <formula>ISERROR(C97)</formula>
    </cfRule>
  </conditionalFormatting>
  <conditionalFormatting sqref="J97">
    <cfRule type="containsErrors" dxfId="1758" priority="141">
      <formula>ISERROR(J97)</formula>
    </cfRule>
  </conditionalFormatting>
  <conditionalFormatting sqref="D106 F106">
    <cfRule type="containsErrors" dxfId="1757" priority="140">
      <formula>ISERROR(D106)</formula>
    </cfRule>
  </conditionalFormatting>
  <conditionalFormatting sqref="C106">
    <cfRule type="containsErrors" dxfId="1756" priority="138">
      <formula>ISERROR(C106)</formula>
    </cfRule>
  </conditionalFormatting>
  <conditionalFormatting sqref="J106">
    <cfRule type="containsErrors" dxfId="1755" priority="137">
      <formula>ISERROR(J106)</formula>
    </cfRule>
  </conditionalFormatting>
  <conditionalFormatting sqref="D149 F149">
    <cfRule type="containsErrors" dxfId="1754" priority="136">
      <formula>ISERROR(D149)</formula>
    </cfRule>
  </conditionalFormatting>
  <conditionalFormatting sqref="C149">
    <cfRule type="containsErrors" dxfId="1753" priority="134">
      <formula>ISERROR(C149)</formula>
    </cfRule>
  </conditionalFormatting>
  <conditionalFormatting sqref="D160 F160">
    <cfRule type="containsErrors" dxfId="1752" priority="133">
      <formula>ISERROR(D160)</formula>
    </cfRule>
  </conditionalFormatting>
  <conditionalFormatting sqref="C160">
    <cfRule type="containsErrors" dxfId="1751" priority="131">
      <formula>ISERROR(C160)</formula>
    </cfRule>
  </conditionalFormatting>
  <conditionalFormatting sqref="L292">
    <cfRule type="containsErrors" dxfId="1750" priority="130">
      <formula>ISERROR(L292)</formula>
    </cfRule>
  </conditionalFormatting>
  <conditionalFormatting sqref="L302">
    <cfRule type="containsErrors" dxfId="1749" priority="129">
      <formula>ISERROR(L302)</formula>
    </cfRule>
  </conditionalFormatting>
  <conditionalFormatting sqref="L264:L268">
    <cfRule type="containsErrors" dxfId="1748" priority="128">
      <formula>ISERROR(L264)</formula>
    </cfRule>
  </conditionalFormatting>
  <conditionalFormatting sqref="L274:L278">
    <cfRule type="containsErrors" dxfId="1747" priority="127">
      <formula>ISERROR(L274)</formula>
    </cfRule>
  </conditionalFormatting>
  <conditionalFormatting sqref="L269">
    <cfRule type="containsErrors" dxfId="1746" priority="126">
      <formula>ISERROR(L269)</formula>
    </cfRule>
  </conditionalFormatting>
  <conditionalFormatting sqref="L279">
    <cfRule type="containsErrors" dxfId="1745" priority="125">
      <formula>ISERROR(L279)</formula>
    </cfRule>
  </conditionalFormatting>
  <conditionalFormatting sqref="L270">
    <cfRule type="containsErrors" dxfId="1744" priority="114">
      <formula>ISERROR(L270)</formula>
    </cfRule>
  </conditionalFormatting>
  <conditionalFormatting sqref="L280">
    <cfRule type="containsErrors" dxfId="1743" priority="113">
      <formula>ISERROR(L280)</formula>
    </cfRule>
  </conditionalFormatting>
  <conditionalFormatting sqref="L242:L246">
    <cfRule type="containsErrors" dxfId="1742" priority="112">
      <formula>ISERROR(L242)</formula>
    </cfRule>
  </conditionalFormatting>
  <conditionalFormatting sqref="L198:L202">
    <cfRule type="containsErrors" dxfId="1741" priority="80">
      <formula>ISERROR(L198)</formula>
    </cfRule>
  </conditionalFormatting>
  <conditionalFormatting sqref="L226">
    <cfRule type="containsErrors" dxfId="1740" priority="82">
      <formula>ISERROR(L226)</formula>
    </cfRule>
  </conditionalFormatting>
  <conditionalFormatting sqref="L236">
    <cfRule type="containsErrors" dxfId="1739" priority="81">
      <formula>ISERROR(L236)</formula>
    </cfRule>
  </conditionalFormatting>
  <conditionalFormatting sqref="L252:L256">
    <cfRule type="containsErrors" dxfId="1738" priority="111">
      <formula>ISERROR(L252)</formula>
    </cfRule>
  </conditionalFormatting>
  <conditionalFormatting sqref="L208:L212">
    <cfRule type="containsErrors" dxfId="1737" priority="79">
      <formula>ISERROR(L208)</formula>
    </cfRule>
  </conditionalFormatting>
  <conditionalFormatting sqref="L247">
    <cfRule type="containsErrors" dxfId="1736" priority="110">
      <formula>ISERROR(L247)</formula>
    </cfRule>
  </conditionalFormatting>
  <conditionalFormatting sqref="L257">
    <cfRule type="containsErrors" dxfId="1735" priority="109">
      <formula>ISERROR(L257)</formula>
    </cfRule>
  </conditionalFormatting>
  <conditionalFormatting sqref="L248">
    <cfRule type="containsErrors" dxfId="1734" priority="98">
      <formula>ISERROR(L248)</formula>
    </cfRule>
  </conditionalFormatting>
  <conditionalFormatting sqref="L258">
    <cfRule type="containsErrors" dxfId="1733" priority="97">
      <formula>ISERROR(L258)</formula>
    </cfRule>
  </conditionalFormatting>
  <conditionalFormatting sqref="L220:L224">
    <cfRule type="containsErrors" dxfId="1732" priority="96">
      <formula>ISERROR(L220)</formula>
    </cfRule>
  </conditionalFormatting>
  <conditionalFormatting sqref="L230:L234">
    <cfRule type="containsErrors" dxfId="1731" priority="95">
      <formula>ISERROR(L230)</formula>
    </cfRule>
  </conditionalFormatting>
  <conditionalFormatting sqref="L225">
    <cfRule type="containsErrors" dxfId="1730" priority="94">
      <formula>ISERROR(L225)</formula>
    </cfRule>
  </conditionalFormatting>
  <conditionalFormatting sqref="L235">
    <cfRule type="containsErrors" dxfId="1729" priority="93">
      <formula>ISERROR(L235)</formula>
    </cfRule>
  </conditionalFormatting>
  <conditionalFormatting sqref="H207">
    <cfRule type="containsErrors" dxfId="1728" priority="36">
      <formula>ISERROR(H207)</formula>
    </cfRule>
  </conditionalFormatting>
  <conditionalFormatting sqref="H219">
    <cfRule type="containsErrors" dxfId="1727" priority="32">
      <formula>ISERROR(H219)</formula>
    </cfRule>
  </conditionalFormatting>
  <conditionalFormatting sqref="D207 F207">
    <cfRule type="containsErrors" dxfId="1726" priority="35">
      <formula>ISERROR(D207)</formula>
    </cfRule>
  </conditionalFormatting>
  <conditionalFormatting sqref="C207">
    <cfRule type="containsErrors" dxfId="1725" priority="34">
      <formula>ISERROR(C207)</formula>
    </cfRule>
  </conditionalFormatting>
  <conditionalFormatting sqref="J207">
    <cfRule type="containsErrors" dxfId="1724" priority="33">
      <formula>ISERROR(J207)</formula>
    </cfRule>
  </conditionalFormatting>
  <conditionalFormatting sqref="D219 F219">
    <cfRule type="containsErrors" dxfId="1723" priority="31">
      <formula>ISERROR(D219)</formula>
    </cfRule>
  </conditionalFormatting>
  <conditionalFormatting sqref="L203">
    <cfRule type="containsErrors" dxfId="1722" priority="78">
      <formula>ISERROR(L203)</formula>
    </cfRule>
  </conditionalFormatting>
  <conditionalFormatting sqref="L213">
    <cfRule type="containsErrors" dxfId="1721" priority="77">
      <formula>ISERROR(L213)</formula>
    </cfRule>
  </conditionalFormatting>
  <conditionalFormatting sqref="L204">
    <cfRule type="containsErrors" dxfId="1720" priority="66">
      <formula>ISERROR(L204)</formula>
    </cfRule>
  </conditionalFormatting>
  <conditionalFormatting sqref="L214">
    <cfRule type="containsErrors" dxfId="1719" priority="65">
      <formula>ISERROR(L214)</formula>
    </cfRule>
  </conditionalFormatting>
  <conditionalFormatting sqref="L176:L180">
    <cfRule type="containsErrors" dxfId="1718" priority="64">
      <formula>ISERROR(L176)</formula>
    </cfRule>
  </conditionalFormatting>
  <conditionalFormatting sqref="H273">
    <cfRule type="containsErrors" dxfId="1717" priority="12">
      <formula>ISERROR(H273)</formula>
    </cfRule>
  </conditionalFormatting>
  <conditionalFormatting sqref="H285">
    <cfRule type="containsErrors" dxfId="1716" priority="8">
      <formula>ISERROR(H285)</formula>
    </cfRule>
  </conditionalFormatting>
  <conditionalFormatting sqref="D273 F273">
    <cfRule type="containsErrors" dxfId="1715" priority="11">
      <formula>ISERROR(D273)</formula>
    </cfRule>
  </conditionalFormatting>
  <conditionalFormatting sqref="C273">
    <cfRule type="containsErrors" dxfId="1714" priority="10">
      <formula>ISERROR(C273)</formula>
    </cfRule>
  </conditionalFormatting>
  <conditionalFormatting sqref="J273">
    <cfRule type="containsErrors" dxfId="1713" priority="9">
      <formula>ISERROR(J273)</formula>
    </cfRule>
  </conditionalFormatting>
  <conditionalFormatting sqref="L186:L190">
    <cfRule type="containsErrors" dxfId="1712" priority="63">
      <formula>ISERROR(L186)</formula>
    </cfRule>
  </conditionalFormatting>
  <conditionalFormatting sqref="D285 F285">
    <cfRule type="containsErrors" dxfId="1711" priority="7">
      <formula>ISERROR(D285)</formula>
    </cfRule>
  </conditionalFormatting>
  <conditionalFormatting sqref="L181">
    <cfRule type="containsErrors" dxfId="1710" priority="62">
      <formula>ISERROR(L181)</formula>
    </cfRule>
  </conditionalFormatting>
  <conditionalFormatting sqref="L191">
    <cfRule type="containsErrors" dxfId="1709" priority="61">
      <formula>ISERROR(L191)</formula>
    </cfRule>
  </conditionalFormatting>
  <conditionalFormatting sqref="L182">
    <cfRule type="containsErrors" dxfId="1708" priority="50">
      <formula>ISERROR(L182)</formula>
    </cfRule>
  </conditionalFormatting>
  <conditionalFormatting sqref="L192">
    <cfRule type="containsErrors" dxfId="1707" priority="49">
      <formula>ISERROR(L192)</formula>
    </cfRule>
  </conditionalFormatting>
  <conditionalFormatting sqref="H175">
    <cfRule type="containsErrors" dxfId="1706" priority="48">
      <formula>ISERROR(H175)</formula>
    </cfRule>
  </conditionalFormatting>
  <conditionalFormatting sqref="D175 F175">
    <cfRule type="containsErrors" dxfId="1705" priority="47">
      <formula>ISERROR(D175)</formula>
    </cfRule>
  </conditionalFormatting>
  <conditionalFormatting sqref="C175">
    <cfRule type="containsErrors" dxfId="1704" priority="46">
      <formula>ISERROR(C175)</formula>
    </cfRule>
  </conditionalFormatting>
  <conditionalFormatting sqref="J175">
    <cfRule type="containsErrors" dxfId="1703" priority="45">
      <formula>ISERROR(J175)</formula>
    </cfRule>
  </conditionalFormatting>
  <conditionalFormatting sqref="H185">
    <cfRule type="containsErrors" dxfId="1702" priority="44">
      <formula>ISERROR(H185)</formula>
    </cfRule>
  </conditionalFormatting>
  <conditionalFormatting sqref="D185 F185">
    <cfRule type="containsErrors" dxfId="1701" priority="43">
      <formula>ISERROR(D185)</formula>
    </cfRule>
  </conditionalFormatting>
  <conditionalFormatting sqref="C185">
    <cfRule type="containsErrors" dxfId="1700" priority="42">
      <formula>ISERROR(C185)</formula>
    </cfRule>
  </conditionalFormatting>
  <conditionalFormatting sqref="J185">
    <cfRule type="containsErrors" dxfId="1699" priority="41">
      <formula>ISERROR(J185)</formula>
    </cfRule>
  </conditionalFormatting>
  <conditionalFormatting sqref="H197">
    <cfRule type="containsErrors" dxfId="1698" priority="40">
      <formula>ISERROR(H197)</formula>
    </cfRule>
  </conditionalFormatting>
  <conditionalFormatting sqref="D197 F197">
    <cfRule type="containsErrors" dxfId="1697" priority="39">
      <formula>ISERROR(D197)</formula>
    </cfRule>
  </conditionalFormatting>
  <conditionalFormatting sqref="C197">
    <cfRule type="containsErrors" dxfId="1696" priority="38">
      <formula>ISERROR(C197)</formula>
    </cfRule>
  </conditionalFormatting>
  <conditionalFormatting sqref="J197">
    <cfRule type="containsErrors" dxfId="1695" priority="37">
      <formula>ISERROR(J197)</formula>
    </cfRule>
  </conditionalFormatting>
  <conditionalFormatting sqref="C219">
    <cfRule type="containsErrors" dxfId="1694" priority="30">
      <formula>ISERROR(C219)</formula>
    </cfRule>
  </conditionalFormatting>
  <conditionalFormatting sqref="J219">
    <cfRule type="containsErrors" dxfId="1693" priority="29">
      <formula>ISERROR(J219)</formula>
    </cfRule>
  </conditionalFormatting>
  <conditionalFormatting sqref="H229">
    <cfRule type="containsErrors" dxfId="1692" priority="28">
      <formula>ISERROR(H229)</formula>
    </cfRule>
  </conditionalFormatting>
  <conditionalFormatting sqref="D229 F229">
    <cfRule type="containsErrors" dxfId="1691" priority="27">
      <formula>ISERROR(D229)</formula>
    </cfRule>
  </conditionalFormatting>
  <conditionalFormatting sqref="C229">
    <cfRule type="containsErrors" dxfId="1690" priority="26">
      <formula>ISERROR(C229)</formula>
    </cfRule>
  </conditionalFormatting>
  <conditionalFormatting sqref="J229">
    <cfRule type="containsErrors" dxfId="1689" priority="25">
      <formula>ISERROR(J229)</formula>
    </cfRule>
  </conditionalFormatting>
  <conditionalFormatting sqref="H241">
    <cfRule type="containsErrors" dxfId="1688" priority="24">
      <formula>ISERROR(H241)</formula>
    </cfRule>
  </conditionalFormatting>
  <conditionalFormatting sqref="D241 F241">
    <cfRule type="containsErrors" dxfId="1687" priority="23">
      <formula>ISERROR(D241)</formula>
    </cfRule>
  </conditionalFormatting>
  <conditionalFormatting sqref="C241">
    <cfRule type="containsErrors" dxfId="1686" priority="22">
      <formula>ISERROR(C241)</formula>
    </cfRule>
  </conditionalFormatting>
  <conditionalFormatting sqref="J241">
    <cfRule type="containsErrors" dxfId="1685" priority="21">
      <formula>ISERROR(J241)</formula>
    </cfRule>
  </conditionalFormatting>
  <conditionalFormatting sqref="H251">
    <cfRule type="containsErrors" dxfId="1684" priority="20">
      <formula>ISERROR(H251)</formula>
    </cfRule>
  </conditionalFormatting>
  <conditionalFormatting sqref="D251 F251">
    <cfRule type="containsErrors" dxfId="1683" priority="19">
      <formula>ISERROR(D251)</formula>
    </cfRule>
  </conditionalFormatting>
  <conditionalFormatting sqref="C251">
    <cfRule type="containsErrors" dxfId="1682" priority="18">
      <formula>ISERROR(C251)</formula>
    </cfRule>
  </conditionalFormatting>
  <conditionalFormatting sqref="J251">
    <cfRule type="containsErrors" dxfId="1681" priority="17">
      <formula>ISERROR(J251)</formula>
    </cfRule>
  </conditionalFormatting>
  <conditionalFormatting sqref="H263">
    <cfRule type="containsErrors" dxfId="1680" priority="16">
      <formula>ISERROR(H263)</formula>
    </cfRule>
  </conditionalFormatting>
  <conditionalFormatting sqref="D263 F263">
    <cfRule type="containsErrors" dxfId="1679" priority="15">
      <formula>ISERROR(D263)</formula>
    </cfRule>
  </conditionalFormatting>
  <conditionalFormatting sqref="C263">
    <cfRule type="containsErrors" dxfId="1678" priority="14">
      <formula>ISERROR(C263)</formula>
    </cfRule>
  </conditionalFormatting>
  <conditionalFormatting sqref="J263">
    <cfRule type="containsErrors" dxfId="1677" priority="13">
      <formula>ISERROR(J263)</formula>
    </cfRule>
  </conditionalFormatting>
  <conditionalFormatting sqref="C285">
    <cfRule type="containsErrors" dxfId="1676" priority="6">
      <formula>ISERROR(C285)</formula>
    </cfRule>
  </conditionalFormatting>
  <conditionalFormatting sqref="J285">
    <cfRule type="containsErrors" dxfId="1675" priority="5">
      <formula>ISERROR(J285)</formula>
    </cfRule>
  </conditionalFormatting>
  <conditionalFormatting sqref="H295">
    <cfRule type="containsErrors" dxfId="1674" priority="4">
      <formula>ISERROR(H295)</formula>
    </cfRule>
  </conditionalFormatting>
  <conditionalFormatting sqref="D295 F295">
    <cfRule type="containsErrors" dxfId="1673" priority="3">
      <formula>ISERROR(D295)</formula>
    </cfRule>
  </conditionalFormatting>
  <conditionalFormatting sqref="C295">
    <cfRule type="containsErrors" dxfId="1672" priority="2">
      <formula>ISERROR(C295)</formula>
    </cfRule>
  </conditionalFormatting>
  <conditionalFormatting sqref="J295">
    <cfRule type="containsErrors" dxfId="1671" priority="1">
      <formula>ISERROR(J295)</formula>
    </cfRule>
  </conditionalFormatting>
  <printOptions horizontalCentered="1" verticalCentered="1"/>
  <pageMargins left="0.23622047244094491" right="0.23622047244094491" top="0.74803149606299213" bottom="0.74803149606299213" header="0.31496062992125984" footer="0.31496062992125984"/>
  <pageSetup paperSize="9" scale="80" fitToHeight="0" orientation="landscape" errors="blank" r:id="rId1"/>
  <headerFooter scaleWithDoc="0">
    <oddHeader>&amp;LAddiko Bank AG&amp;R&amp;A</oddHeader>
    <oddFooter>Page &amp;P of &amp;N</oddFooter>
  </headerFooter>
  <rowBreaks count="9" manualBreakCount="9">
    <brk id="26" max="16" man="1"/>
    <brk id="68" max="16" man="1"/>
    <brk id="103" max="16" man="1"/>
    <brk id="145" max="16" man="1"/>
    <brk id="172" max="16" man="1"/>
    <brk id="194" max="16" man="1"/>
    <brk id="216" max="16" man="1"/>
    <brk id="238" max="16" man="1"/>
    <brk id="260" max="16"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4D5A"/>
    <pageSetUpPr fitToPage="1"/>
  </sheetPr>
  <dimension ref="A1:AA39"/>
  <sheetViews>
    <sheetView showGridLines="0" view="pageBreakPreview" topLeftCell="A4" zoomScale="80" zoomScaleNormal="55" zoomScaleSheetLayoutView="80" workbookViewId="0">
      <selection activeCell="T31" sqref="T31"/>
    </sheetView>
  </sheetViews>
  <sheetFormatPr defaultColWidth="11.42578125" defaultRowHeight="16.5"/>
  <cols>
    <col min="1" max="1" width="59.28515625" style="205" customWidth="1"/>
    <col min="2" max="2" width="1.7109375" style="230" customWidth="1"/>
    <col min="3" max="3" width="11.7109375" style="231" customWidth="1"/>
    <col min="4" max="4" width="1.7109375" style="230" customWidth="1"/>
    <col min="5" max="8" width="11.7109375" style="231" customWidth="1"/>
    <col min="9" max="9" width="1.7109375" style="230" customWidth="1"/>
    <col min="10" max="12" width="11.7109375" style="231" customWidth="1"/>
    <col min="13" max="13" width="1.7109375" style="206" customWidth="1"/>
    <col min="14" max="15" width="11.7109375" style="205" customWidth="1"/>
    <col min="16" max="16" width="1.7109375" style="207" customWidth="1"/>
    <col min="17" max="18" width="11.7109375" style="205" customWidth="1"/>
    <col min="19" max="16384" width="11.42578125" style="205"/>
  </cols>
  <sheetData>
    <row r="1" spans="1:27" ht="27.75">
      <c r="A1" s="275" t="s">
        <v>180</v>
      </c>
      <c r="B1" s="221"/>
      <c r="C1" s="222"/>
      <c r="D1" s="221"/>
      <c r="E1" s="222"/>
      <c r="F1" s="222"/>
      <c r="G1" s="222"/>
      <c r="H1" s="222"/>
      <c r="I1" s="221"/>
      <c r="J1" s="222"/>
      <c r="K1" s="222"/>
      <c r="L1" s="222"/>
      <c r="M1" s="204"/>
      <c r="N1" s="223"/>
      <c r="O1" s="223"/>
      <c r="P1" s="224"/>
      <c r="Q1" s="223"/>
      <c r="R1" s="223"/>
    </row>
    <row r="2" spans="1:27">
      <c r="A2" s="209"/>
      <c r="B2" s="225"/>
      <c r="C2" s="226"/>
      <c r="D2" s="225"/>
      <c r="E2" s="226"/>
      <c r="F2" s="226"/>
      <c r="G2" s="226"/>
      <c r="H2" s="226"/>
      <c r="I2" s="225"/>
      <c r="J2" s="226"/>
      <c r="K2" s="226"/>
      <c r="L2" s="226"/>
      <c r="M2" s="210"/>
      <c r="N2" s="211"/>
      <c r="O2" s="211"/>
      <c r="P2" s="220"/>
      <c r="Q2" s="211"/>
      <c r="R2" s="211"/>
    </row>
    <row r="3" spans="1:27">
      <c r="A3" s="209"/>
      <c r="B3" s="225"/>
      <c r="C3" s="226"/>
      <c r="D3" s="225"/>
      <c r="E3" s="226"/>
      <c r="F3" s="226"/>
      <c r="G3" s="226"/>
      <c r="H3" s="226"/>
      <c r="I3" s="225"/>
      <c r="J3" s="226"/>
      <c r="K3" s="226"/>
      <c r="L3" s="226"/>
      <c r="M3" s="210"/>
      <c r="N3" s="211"/>
      <c r="O3" s="211"/>
      <c r="P3" s="220"/>
      <c r="Q3" s="211"/>
      <c r="R3" s="211"/>
    </row>
    <row r="4" spans="1:27">
      <c r="A4" s="209"/>
      <c r="B4" s="225"/>
      <c r="C4" s="226"/>
      <c r="D4" s="225"/>
      <c r="E4" s="226"/>
      <c r="F4" s="226"/>
      <c r="G4" s="226"/>
      <c r="H4" s="226"/>
      <c r="I4" s="225"/>
      <c r="J4" s="226"/>
      <c r="K4" s="226"/>
      <c r="L4" s="226"/>
      <c r="M4" s="210"/>
      <c r="N4" s="211"/>
      <c r="O4" s="211"/>
      <c r="P4" s="220"/>
      <c r="Q4" s="211"/>
      <c r="R4" s="211"/>
    </row>
    <row r="5" spans="1:27">
      <c r="B5" s="206"/>
      <c r="C5" s="205"/>
      <c r="D5" s="206"/>
      <c r="E5" s="205"/>
      <c r="F5" s="205"/>
      <c r="G5" s="205"/>
      <c r="H5" s="205"/>
      <c r="I5" s="206"/>
      <c r="J5" s="205"/>
      <c r="K5" s="205"/>
      <c r="L5" s="205"/>
      <c r="Q5" s="160"/>
      <c r="R5" s="160"/>
    </row>
    <row r="6" spans="1:27">
      <c r="A6" s="157" t="s">
        <v>21</v>
      </c>
      <c r="B6" s="1"/>
      <c r="C6" s="293">
        <v>2017</v>
      </c>
      <c r="D6" s="1"/>
      <c r="E6" s="357" t="s">
        <v>135</v>
      </c>
      <c r="F6" s="357"/>
      <c r="G6" s="357"/>
      <c r="H6" s="357"/>
      <c r="I6" s="156"/>
      <c r="J6" s="357" t="s">
        <v>136</v>
      </c>
      <c r="K6" s="357"/>
      <c r="L6" s="357"/>
      <c r="M6" s="2"/>
      <c r="N6" s="294" t="s">
        <v>13</v>
      </c>
      <c r="O6" s="294" t="s">
        <v>19</v>
      </c>
      <c r="P6" s="3"/>
      <c r="Q6" s="294" t="s">
        <v>13</v>
      </c>
      <c r="R6" s="294" t="s">
        <v>19</v>
      </c>
    </row>
    <row r="7" spans="1:27">
      <c r="A7" s="4" t="s">
        <v>94</v>
      </c>
      <c r="B7" s="5"/>
      <c r="C7" s="6" t="s">
        <v>88</v>
      </c>
      <c r="D7" s="5"/>
      <c r="E7" s="7" t="s">
        <v>143</v>
      </c>
      <c r="F7" s="141" t="s">
        <v>144</v>
      </c>
      <c r="G7" s="141" t="s">
        <v>145</v>
      </c>
      <c r="H7" s="7" t="s">
        <v>146</v>
      </c>
      <c r="I7" s="156"/>
      <c r="J7" s="7" t="s">
        <v>143</v>
      </c>
      <c r="K7" s="142" t="s">
        <v>144</v>
      </c>
      <c r="L7" s="7" t="s">
        <v>145</v>
      </c>
      <c r="M7" s="8"/>
      <c r="N7" s="143" t="s">
        <v>147</v>
      </c>
      <c r="O7" s="7" t="s">
        <v>147</v>
      </c>
      <c r="P7" s="9"/>
      <c r="Q7" s="143" t="s">
        <v>148</v>
      </c>
      <c r="R7" s="7" t="s">
        <v>148</v>
      </c>
    </row>
    <row r="8" spans="1:27">
      <c r="A8" s="311" t="s">
        <v>22</v>
      </c>
      <c r="B8" s="50"/>
      <c r="C8" s="307">
        <v>223.8</v>
      </c>
      <c r="D8" s="50"/>
      <c r="E8" s="307">
        <v>52.1</v>
      </c>
      <c r="F8" s="73">
        <v>60.300000000000004</v>
      </c>
      <c r="G8" s="73">
        <v>61.199999999999996</v>
      </c>
      <c r="H8" s="73">
        <v>61.94914186999997</v>
      </c>
      <c r="I8" s="50"/>
      <c r="J8" s="307">
        <v>60.4</v>
      </c>
      <c r="K8" s="73">
        <v>62.57328995000001</v>
      </c>
      <c r="L8" s="73">
        <v>63.308558879999993</v>
      </c>
      <c r="M8" s="69"/>
      <c r="N8" s="73">
        <v>112.4</v>
      </c>
      <c r="O8" s="73">
        <v>122.97328995000001</v>
      </c>
      <c r="P8" s="83"/>
      <c r="Q8" s="77">
        <v>173.6</v>
      </c>
      <c r="R8" s="77">
        <v>186.28184883</v>
      </c>
      <c r="T8" s="277"/>
      <c r="U8" s="279"/>
      <c r="W8" s="280"/>
      <c r="X8" s="278"/>
      <c r="Z8" s="280"/>
      <c r="AA8" s="278"/>
    </row>
    <row r="9" spans="1:27">
      <c r="A9" s="312" t="s">
        <v>0</v>
      </c>
      <c r="B9" s="50"/>
      <c r="C9" s="308">
        <v>165.3</v>
      </c>
      <c r="D9" s="50"/>
      <c r="E9" s="308">
        <v>38.6</v>
      </c>
      <c r="F9" s="308">
        <v>44.4</v>
      </c>
      <c r="G9" s="75">
        <v>44.6</v>
      </c>
      <c r="H9" s="75">
        <v>45.560020609999974</v>
      </c>
      <c r="I9" s="50"/>
      <c r="J9" s="308">
        <v>44.9</v>
      </c>
      <c r="K9" s="75">
        <v>46.085163790000003</v>
      </c>
      <c r="L9" s="75">
        <v>45.681141249999996</v>
      </c>
      <c r="M9" s="69"/>
      <c r="N9" s="75">
        <v>83</v>
      </c>
      <c r="O9" s="75">
        <v>90.985163790000001</v>
      </c>
      <c r="P9" s="83"/>
      <c r="Q9" s="77">
        <v>127.6</v>
      </c>
      <c r="R9" s="77">
        <v>136.66630504</v>
      </c>
      <c r="T9" s="277"/>
      <c r="U9" s="279"/>
      <c r="W9" s="280"/>
      <c r="X9" s="278"/>
      <c r="Z9" s="280"/>
      <c r="AA9" s="278"/>
    </row>
    <row r="10" spans="1:27">
      <c r="A10" s="312" t="s">
        <v>1</v>
      </c>
      <c r="B10" s="50"/>
      <c r="C10" s="308">
        <v>58.5</v>
      </c>
      <c r="D10" s="50"/>
      <c r="E10" s="308">
        <v>13.5</v>
      </c>
      <c r="F10" s="308">
        <v>15.899999999999999</v>
      </c>
      <c r="G10" s="75">
        <v>16.600000000000001</v>
      </c>
      <c r="H10" s="75">
        <v>16.389121260000003</v>
      </c>
      <c r="I10" s="50"/>
      <c r="J10" s="308">
        <v>15.6</v>
      </c>
      <c r="K10" s="75">
        <v>16.388126159999999</v>
      </c>
      <c r="L10" s="75">
        <v>17.627417630000004</v>
      </c>
      <c r="M10" s="69"/>
      <c r="N10" s="75">
        <v>29.4</v>
      </c>
      <c r="O10" s="75">
        <v>31.98812616</v>
      </c>
      <c r="P10" s="83"/>
      <c r="Q10" s="77">
        <v>46</v>
      </c>
      <c r="R10" s="77">
        <v>49.615543790000004</v>
      </c>
      <c r="T10" s="277"/>
      <c r="U10" s="279"/>
      <c r="W10" s="280"/>
      <c r="X10" s="278"/>
      <c r="Z10" s="280"/>
      <c r="AA10" s="278"/>
    </row>
    <row r="11" spans="1:27">
      <c r="A11" s="313" t="s">
        <v>23</v>
      </c>
      <c r="B11" s="50"/>
      <c r="C11" s="308">
        <v>9.6999999999999993</v>
      </c>
      <c r="D11" s="84">
        <v>1</v>
      </c>
      <c r="E11" s="308">
        <v>70.5</v>
      </c>
      <c r="F11" s="308">
        <v>9.9999999999994316E-2</v>
      </c>
      <c r="G11" s="75">
        <v>0.30000000000001137</v>
      </c>
      <c r="H11" s="75">
        <v>-0.9249368500000088</v>
      </c>
      <c r="I11" s="50"/>
      <c r="J11" s="308">
        <v>3.3</v>
      </c>
      <c r="K11" s="75">
        <v>5.9890315299999992</v>
      </c>
      <c r="L11" s="75">
        <v>5.1084620000001024E-2</v>
      </c>
      <c r="M11" s="69"/>
      <c r="N11" s="75">
        <v>70.599999999999994</v>
      </c>
      <c r="O11" s="75">
        <v>9.289031529999999</v>
      </c>
      <c r="P11" s="83"/>
      <c r="Q11" s="77">
        <v>70.900000000000006</v>
      </c>
      <c r="R11" s="77">
        <v>9.3401161500000001</v>
      </c>
      <c r="W11" s="280"/>
      <c r="X11" s="278"/>
      <c r="Z11" s="280"/>
      <c r="AA11" s="278"/>
    </row>
    <row r="12" spans="1:27">
      <c r="A12" s="314" t="s">
        <v>24</v>
      </c>
      <c r="B12" s="50"/>
      <c r="C12" s="308">
        <v>-6.5999999999999979</v>
      </c>
      <c r="D12" s="85"/>
      <c r="E12" s="308">
        <v>-6.4</v>
      </c>
      <c r="F12" s="308">
        <v>0.40000000000000036</v>
      </c>
      <c r="G12" s="75">
        <v>-3.4000000000000004</v>
      </c>
      <c r="H12" s="75">
        <v>-7.1312203699999959</v>
      </c>
      <c r="I12" s="50"/>
      <c r="J12" s="308">
        <v>-5.4</v>
      </c>
      <c r="K12" s="75">
        <v>-7.1199999999999992</v>
      </c>
      <c r="L12" s="75">
        <v>-12.370000000000001</v>
      </c>
      <c r="M12" s="69"/>
      <c r="N12" s="75">
        <v>-6</v>
      </c>
      <c r="O12" s="75">
        <v>-12.52</v>
      </c>
      <c r="P12" s="83"/>
      <c r="Q12" s="77">
        <v>-9.4</v>
      </c>
      <c r="R12" s="77">
        <v>-24.89</v>
      </c>
      <c r="W12" s="280"/>
      <c r="X12" s="278"/>
      <c r="Z12" s="280"/>
      <c r="AA12" s="278"/>
    </row>
    <row r="13" spans="1:27">
      <c r="A13" s="314" t="s">
        <v>3</v>
      </c>
      <c r="B13" s="50"/>
      <c r="C13" s="308">
        <v>-190.1</v>
      </c>
      <c r="D13" s="85"/>
      <c r="E13" s="308">
        <v>-46.3</v>
      </c>
      <c r="F13" s="308">
        <v>-46.600000000000009</v>
      </c>
      <c r="G13" s="75">
        <v>-47</v>
      </c>
      <c r="H13" s="75">
        <v>-48.195833129999997</v>
      </c>
      <c r="I13" s="50"/>
      <c r="J13" s="308">
        <v>-48.3</v>
      </c>
      <c r="K13" s="75">
        <v>-47.316027640000001</v>
      </c>
      <c r="L13" s="75">
        <v>-46.465551919999996</v>
      </c>
      <c r="M13" s="69"/>
      <c r="N13" s="75">
        <v>-92.9</v>
      </c>
      <c r="O13" s="75">
        <v>-95.616027639999999</v>
      </c>
      <c r="P13" s="83"/>
      <c r="Q13" s="77">
        <v>-139.9</v>
      </c>
      <c r="R13" s="77">
        <v>-142.08157955999999</v>
      </c>
      <c r="T13" s="277"/>
      <c r="U13" s="278"/>
      <c r="W13" s="280"/>
      <c r="X13" s="278"/>
      <c r="Z13" s="280"/>
      <c r="AA13" s="278"/>
    </row>
    <row r="14" spans="1:27">
      <c r="A14" s="315" t="s">
        <v>25</v>
      </c>
      <c r="B14" s="46"/>
      <c r="C14" s="309">
        <v>36.9</v>
      </c>
      <c r="D14" s="84">
        <v>2</v>
      </c>
      <c r="E14" s="309">
        <v>69.900000000000006</v>
      </c>
      <c r="F14" s="309">
        <v>14.099999999999994</v>
      </c>
      <c r="G14" s="310">
        <v>11.200000000000003</v>
      </c>
      <c r="H14" s="310">
        <v>5.6971515200000482</v>
      </c>
      <c r="I14" s="46"/>
      <c r="J14" s="310">
        <v>10</v>
      </c>
      <c r="K14" s="310">
        <v>14.126293840000002</v>
      </c>
      <c r="L14" s="310">
        <v>4.5240915799999897</v>
      </c>
      <c r="M14" s="67"/>
      <c r="N14" s="310">
        <v>84</v>
      </c>
      <c r="O14" s="310">
        <v>24.126293840000002</v>
      </c>
      <c r="P14" s="86"/>
      <c r="Q14" s="77">
        <v>95.2</v>
      </c>
      <c r="R14" s="77">
        <v>28.6</v>
      </c>
      <c r="W14" s="280"/>
      <c r="X14" s="278"/>
      <c r="Z14" s="280"/>
      <c r="AA14" s="278"/>
    </row>
    <row r="15" spans="1:27">
      <c r="A15" s="314" t="s">
        <v>26</v>
      </c>
      <c r="B15" s="50"/>
      <c r="C15" s="308">
        <v>-15.1</v>
      </c>
      <c r="D15" s="84">
        <v>3</v>
      </c>
      <c r="E15" s="308">
        <v>10.9</v>
      </c>
      <c r="F15" s="308">
        <v>1.7999999999999989</v>
      </c>
      <c r="G15" s="75">
        <v>-8.1</v>
      </c>
      <c r="H15" s="75">
        <v>-1.8029747799999889</v>
      </c>
      <c r="I15" s="50"/>
      <c r="J15" s="308">
        <v>3.7</v>
      </c>
      <c r="K15" s="75">
        <v>-1.8443888999999967</v>
      </c>
      <c r="L15" s="75">
        <v>-1.3463653400000035</v>
      </c>
      <c r="M15" s="69"/>
      <c r="N15" s="75">
        <v>12.7</v>
      </c>
      <c r="O15" s="75">
        <v>1.8556111000000035</v>
      </c>
      <c r="P15" s="83"/>
      <c r="Q15" s="77">
        <v>4.5999999999999996</v>
      </c>
      <c r="R15" s="77">
        <v>0.50924575999999999</v>
      </c>
      <c r="W15" s="280"/>
      <c r="X15" s="278"/>
      <c r="Z15" s="280"/>
      <c r="AA15" s="278"/>
    </row>
    <row r="16" spans="1:27">
      <c r="A16" s="314" t="s">
        <v>27</v>
      </c>
      <c r="B16" s="50"/>
      <c r="C16" s="308">
        <v>19.899999999999999</v>
      </c>
      <c r="D16" s="85"/>
      <c r="E16" s="308">
        <v>-4.5999999999999996</v>
      </c>
      <c r="F16" s="308">
        <v>0.69999999999999973</v>
      </c>
      <c r="G16" s="75">
        <v>0.5</v>
      </c>
      <c r="H16" s="75">
        <v>3.9092582999999994</v>
      </c>
      <c r="I16" s="50"/>
      <c r="J16" s="308">
        <v>-3.6</v>
      </c>
      <c r="K16" s="75">
        <v>-2.1722558500000004</v>
      </c>
      <c r="L16" s="75">
        <v>-1.4020060000000001E-2</v>
      </c>
      <c r="M16" s="69"/>
      <c r="N16" s="75">
        <v>-3.9</v>
      </c>
      <c r="O16" s="75">
        <v>-5.7722558500000005</v>
      </c>
      <c r="P16" s="83"/>
      <c r="Q16" s="77">
        <v>-3.4</v>
      </c>
      <c r="R16" s="77">
        <v>-5.7862759100000005</v>
      </c>
      <c r="W16" s="280"/>
      <c r="X16" s="278"/>
      <c r="Z16" s="280"/>
      <c r="AA16" s="278"/>
    </row>
    <row r="17" spans="1:27" s="223" customFormat="1">
      <c r="A17" s="315" t="s">
        <v>28</v>
      </c>
      <c r="B17" s="46"/>
      <c r="C17" s="309">
        <v>41.600000000000009</v>
      </c>
      <c r="D17" s="46"/>
      <c r="E17" s="309">
        <v>76.2</v>
      </c>
      <c r="F17" s="309">
        <v>16.599999999999994</v>
      </c>
      <c r="G17" s="310">
        <v>3.6000000000000085</v>
      </c>
      <c r="H17" s="310">
        <v>7.8034350400001387</v>
      </c>
      <c r="I17" s="46"/>
      <c r="J17" s="309">
        <v>10.1</v>
      </c>
      <c r="K17" s="310">
        <v>10.109649090000007</v>
      </c>
      <c r="L17" s="310">
        <v>3.1631011199999932</v>
      </c>
      <c r="M17" s="67"/>
      <c r="N17" s="310">
        <v>92.8</v>
      </c>
      <c r="O17" s="310">
        <v>20.209649090000006</v>
      </c>
      <c r="P17" s="86"/>
      <c r="Q17" s="77">
        <v>96.4</v>
      </c>
      <c r="R17" s="77">
        <v>23.37275021</v>
      </c>
      <c r="W17" s="280"/>
      <c r="X17" s="278"/>
      <c r="Z17" s="280"/>
      <c r="AA17" s="278"/>
    </row>
    <row r="18" spans="1:27" s="223" customFormat="1" ht="54">
      <c r="A18" s="91" t="s">
        <v>156</v>
      </c>
      <c r="B18" s="10"/>
      <c r="C18" s="31"/>
      <c r="D18" s="89"/>
      <c r="E18" s="31"/>
      <c r="F18" s="31"/>
      <c r="G18" s="90"/>
      <c r="H18" s="31"/>
      <c r="I18" s="89"/>
      <c r="J18" s="292"/>
      <c r="K18" s="31"/>
      <c r="L18" s="31"/>
      <c r="M18" s="31"/>
      <c r="N18" s="31"/>
      <c r="O18" s="31"/>
      <c r="P18" s="31"/>
      <c r="Q18" s="90"/>
      <c r="R18" s="31"/>
    </row>
    <row r="19" spans="1:27" s="223" customFormat="1">
      <c r="A19" s="88"/>
      <c r="B19" s="10"/>
      <c r="C19" s="31"/>
      <c r="D19" s="89"/>
      <c r="E19" s="31"/>
      <c r="F19" s="31"/>
      <c r="G19" s="90"/>
      <c r="H19" s="31"/>
      <c r="I19" s="89"/>
      <c r="J19" s="31"/>
      <c r="K19" s="31"/>
      <c r="L19" s="31"/>
      <c r="M19" s="31"/>
      <c r="N19" s="31"/>
      <c r="O19" s="31"/>
      <c r="P19" s="31"/>
      <c r="Q19" s="90"/>
      <c r="R19" s="31"/>
    </row>
    <row r="20" spans="1:27">
      <c r="A20" s="150"/>
      <c r="B20" s="94"/>
      <c r="C20" s="227"/>
      <c r="D20" s="94"/>
      <c r="E20" s="227"/>
      <c r="F20" s="227"/>
      <c r="G20" s="227"/>
      <c r="H20" s="227"/>
      <c r="I20" s="94"/>
      <c r="J20" s="227"/>
      <c r="K20" s="227"/>
      <c r="L20" s="227"/>
      <c r="M20" s="168"/>
      <c r="N20" s="228"/>
      <c r="O20" s="228"/>
      <c r="P20" s="229"/>
      <c r="Q20" s="228"/>
      <c r="R20" s="228"/>
    </row>
    <row r="21" spans="1:27">
      <c r="A21" s="157" t="s">
        <v>31</v>
      </c>
      <c r="B21" s="28"/>
      <c r="C21" s="293">
        <v>2017</v>
      </c>
      <c r="D21" s="1"/>
      <c r="E21" s="357" t="s">
        <v>154</v>
      </c>
      <c r="F21" s="357"/>
      <c r="G21" s="357"/>
      <c r="H21" s="357"/>
      <c r="I21" s="156"/>
      <c r="J21" s="357" t="s">
        <v>155</v>
      </c>
      <c r="K21" s="357"/>
      <c r="L21" s="357"/>
      <c r="M21" s="168"/>
      <c r="N21" s="281"/>
      <c r="O21" s="281"/>
      <c r="P21" s="282"/>
      <c r="Q21" s="281"/>
      <c r="R21" s="281"/>
    </row>
    <row r="22" spans="1:27">
      <c r="A22" s="157" t="s">
        <v>94</v>
      </c>
      <c r="B22" s="5"/>
      <c r="C22" s="6" t="s">
        <v>88</v>
      </c>
      <c r="D22" s="5"/>
      <c r="E22" s="7" t="s">
        <v>143</v>
      </c>
      <c r="F22" s="141" t="s">
        <v>144</v>
      </c>
      <c r="G22" s="141" t="s">
        <v>145</v>
      </c>
      <c r="H22" s="7" t="s">
        <v>146</v>
      </c>
      <c r="I22" s="156"/>
      <c r="J22" s="7" t="s">
        <v>143</v>
      </c>
      <c r="K22" s="142" t="s">
        <v>144</v>
      </c>
      <c r="L22" s="7" t="s">
        <v>145</v>
      </c>
      <c r="M22" s="168"/>
      <c r="N22" s="169"/>
      <c r="O22" s="150"/>
      <c r="P22" s="156"/>
      <c r="Q22" s="150"/>
      <c r="R22" s="150"/>
    </row>
    <row r="23" spans="1:27">
      <c r="A23" s="133" t="s">
        <v>32</v>
      </c>
      <c r="B23" s="15"/>
      <c r="C23" s="92">
        <v>3691.9</v>
      </c>
      <c r="D23" s="93"/>
      <c r="E23" s="92">
        <v>3697.7</v>
      </c>
      <c r="F23" s="92">
        <v>3772.2</v>
      </c>
      <c r="G23" s="92">
        <v>3776.4</v>
      </c>
      <c r="H23" s="92">
        <v>3787.3</v>
      </c>
      <c r="I23" s="93"/>
      <c r="J23" s="92">
        <v>3864.9</v>
      </c>
      <c r="K23" s="92">
        <v>3896.5732219800002</v>
      </c>
      <c r="L23" s="92">
        <v>3904.1952491900001</v>
      </c>
      <c r="M23" s="168"/>
      <c r="N23" s="150"/>
      <c r="O23" s="150"/>
      <c r="P23" s="156"/>
      <c r="Q23" s="150"/>
      <c r="R23" s="150"/>
    </row>
    <row r="24" spans="1:27">
      <c r="A24" s="134" t="s">
        <v>33</v>
      </c>
      <c r="B24" s="15"/>
      <c r="C24" s="92">
        <v>3561.9966597294087</v>
      </c>
      <c r="D24" s="94"/>
      <c r="E24" s="92">
        <v>3593.8159717029812</v>
      </c>
      <c r="F24" s="92">
        <v>3705.0199769590399</v>
      </c>
      <c r="G24" s="92">
        <v>3734.2046548177605</v>
      </c>
      <c r="H24" s="92">
        <v>3766.1264507616997</v>
      </c>
      <c r="I24" s="94"/>
      <c r="J24" s="92">
        <v>3841.3867183108896</v>
      </c>
      <c r="K24" s="92">
        <v>3875.0707751224795</v>
      </c>
      <c r="L24" s="92">
        <v>3896.3157573419903</v>
      </c>
      <c r="M24" s="168"/>
      <c r="N24" s="150"/>
      <c r="O24" s="150"/>
      <c r="P24" s="156"/>
      <c r="Q24" s="150"/>
      <c r="R24" s="150"/>
    </row>
    <row r="25" spans="1:27">
      <c r="A25" s="134" t="s">
        <v>34</v>
      </c>
      <c r="B25" s="15"/>
      <c r="C25" s="92">
        <v>4933.8</v>
      </c>
      <c r="D25" s="93"/>
      <c r="E25" s="92">
        <v>4916.3999999999996</v>
      </c>
      <c r="F25" s="92">
        <v>4907.1000000000004</v>
      </c>
      <c r="G25" s="92">
        <v>4959.8999999999996</v>
      </c>
      <c r="H25" s="92">
        <v>4836.7</v>
      </c>
      <c r="I25" s="93"/>
      <c r="J25" s="92">
        <v>4855.5</v>
      </c>
      <c r="K25" s="92">
        <v>4864.7187619300003</v>
      </c>
      <c r="L25" s="92">
        <v>4908.862836629999</v>
      </c>
      <c r="M25" s="168"/>
      <c r="N25" s="150"/>
      <c r="O25" s="150"/>
      <c r="P25" s="156"/>
      <c r="Q25" s="150"/>
      <c r="R25" s="150"/>
    </row>
    <row r="26" spans="1:27">
      <c r="A26" s="134" t="s">
        <v>35</v>
      </c>
      <c r="B26" s="15"/>
      <c r="C26" s="92">
        <v>844</v>
      </c>
      <c r="D26" s="93"/>
      <c r="E26" s="92">
        <v>837.9</v>
      </c>
      <c r="F26" s="92">
        <v>851.8</v>
      </c>
      <c r="G26" s="92">
        <v>853.9</v>
      </c>
      <c r="H26" s="92">
        <v>859.5</v>
      </c>
      <c r="I26" s="93"/>
      <c r="J26" s="92">
        <v>828</v>
      </c>
      <c r="K26" s="92">
        <v>848.38723400000003</v>
      </c>
      <c r="L26" s="92">
        <v>856.70539154999994</v>
      </c>
      <c r="M26" s="168"/>
      <c r="N26" s="150"/>
      <c r="O26" s="150"/>
      <c r="P26" s="156"/>
      <c r="Q26" s="150"/>
      <c r="R26" s="150"/>
    </row>
    <row r="27" spans="1:27">
      <c r="A27" s="252" t="s">
        <v>5</v>
      </c>
      <c r="B27" s="15"/>
      <c r="C27" s="92">
        <v>6485.5</v>
      </c>
      <c r="D27" s="93"/>
      <c r="E27" s="92">
        <v>6206</v>
      </c>
      <c r="F27" s="92">
        <v>6226.2</v>
      </c>
      <c r="G27" s="92">
        <v>6243.9</v>
      </c>
      <c r="H27" s="92">
        <v>6152.1</v>
      </c>
      <c r="I27" s="93"/>
      <c r="J27" s="92">
        <v>6108.4</v>
      </c>
      <c r="K27" s="92">
        <v>6188.849470340002</v>
      </c>
      <c r="L27" s="92">
        <v>6181.7838076100006</v>
      </c>
      <c r="M27" s="168"/>
      <c r="N27" s="150"/>
      <c r="O27" s="150"/>
      <c r="P27" s="156"/>
      <c r="Q27" s="150"/>
      <c r="R27" s="150"/>
    </row>
    <row r="28" spans="1:27">
      <c r="A28" s="316" t="s">
        <v>172</v>
      </c>
      <c r="B28" s="15"/>
      <c r="C28" s="317">
        <v>4653.1000000000004</v>
      </c>
      <c r="D28" s="94"/>
      <c r="E28" s="317">
        <v>4594.8999999999996</v>
      </c>
      <c r="F28" s="317">
        <v>4615</v>
      </c>
      <c r="G28" s="317">
        <v>4608.3999999999996</v>
      </c>
      <c r="H28" s="317">
        <v>4545</v>
      </c>
      <c r="I28" s="94"/>
      <c r="J28" s="317">
        <v>4599.8</v>
      </c>
      <c r="K28" s="318">
        <v>4624.6000000000004</v>
      </c>
      <c r="L28" s="318">
        <v>4717.3999999999996</v>
      </c>
      <c r="M28" s="168"/>
      <c r="N28" s="150"/>
      <c r="O28" s="150"/>
      <c r="P28" s="156"/>
      <c r="Q28" s="150"/>
      <c r="R28" s="150"/>
    </row>
    <row r="29" spans="1:27">
      <c r="A29" s="150"/>
      <c r="B29" s="94"/>
      <c r="C29" s="227"/>
      <c r="D29" s="94"/>
      <c r="E29" s="227"/>
      <c r="F29" s="227"/>
      <c r="G29" s="227"/>
      <c r="H29" s="227"/>
      <c r="I29" s="94"/>
      <c r="J29" s="227"/>
      <c r="K29" s="227"/>
      <c r="L29" s="227"/>
      <c r="M29" s="168"/>
      <c r="N29" s="169"/>
      <c r="O29" s="169"/>
      <c r="P29" s="168"/>
      <c r="Q29" s="169"/>
      <c r="R29" s="169"/>
    </row>
    <row r="30" spans="1:27">
      <c r="A30" s="150"/>
      <c r="B30" s="94"/>
      <c r="C30" s="227"/>
      <c r="D30" s="94"/>
      <c r="E30" s="227"/>
      <c r="F30" s="227"/>
      <c r="G30" s="227"/>
      <c r="H30" s="227"/>
      <c r="I30" s="94"/>
      <c r="J30" s="227"/>
      <c r="K30" s="227"/>
      <c r="L30" s="227"/>
      <c r="M30" s="168"/>
      <c r="N30" s="169"/>
      <c r="O30" s="169"/>
      <c r="P30" s="168"/>
      <c r="Q30" s="169"/>
      <c r="R30" s="169"/>
    </row>
    <row r="31" spans="1:27" ht="16.5" customHeight="1">
      <c r="A31" s="157" t="s">
        <v>4</v>
      </c>
      <c r="B31" s="28"/>
      <c r="C31" s="293">
        <v>2017</v>
      </c>
      <c r="D31" s="1"/>
      <c r="E31" s="357" t="s">
        <v>154</v>
      </c>
      <c r="F31" s="357"/>
      <c r="G31" s="357"/>
      <c r="H31" s="357"/>
      <c r="I31" s="156"/>
      <c r="J31" s="357" t="s">
        <v>155</v>
      </c>
      <c r="K31" s="357"/>
      <c r="L31" s="357"/>
      <c r="M31" s="168"/>
      <c r="N31" s="167"/>
      <c r="O31" s="167"/>
      <c r="P31" s="166"/>
      <c r="Q31" s="167"/>
      <c r="R31" s="167"/>
    </row>
    <row r="32" spans="1:27">
      <c r="A32" s="193"/>
      <c r="B32" s="5"/>
      <c r="C32" s="6" t="s">
        <v>88</v>
      </c>
      <c r="D32" s="5"/>
      <c r="E32" s="7" t="s">
        <v>143</v>
      </c>
      <c r="F32" s="141" t="s">
        <v>144</v>
      </c>
      <c r="G32" s="141" t="s">
        <v>145</v>
      </c>
      <c r="H32" s="7" t="s">
        <v>146</v>
      </c>
      <c r="I32" s="156"/>
      <c r="J32" s="7" t="s">
        <v>143</v>
      </c>
      <c r="K32" s="142" t="s">
        <v>144</v>
      </c>
      <c r="L32" s="7" t="s">
        <v>145</v>
      </c>
      <c r="M32" s="168"/>
      <c r="N32" s="169"/>
      <c r="O32" s="150"/>
      <c r="P32" s="156"/>
      <c r="Q32" s="150"/>
      <c r="R32" s="150"/>
    </row>
    <row r="33" spans="1:18">
      <c r="A33" s="133" t="s">
        <v>91</v>
      </c>
      <c r="B33" s="15"/>
      <c r="C33" s="290">
        <v>2.4128641657321925E-2</v>
      </c>
      <c r="D33" s="291"/>
      <c r="E33" s="290">
        <v>2.4669179284472983E-2</v>
      </c>
      <c r="F33" s="290">
        <v>2.6334115910182716E-2</v>
      </c>
      <c r="G33" s="290">
        <v>2.680420641989922E-2</v>
      </c>
      <c r="H33" s="290">
        <v>2.7403940718174331E-2</v>
      </c>
      <c r="I33" s="291"/>
      <c r="J33" s="290">
        <v>2.9704149509433491E-2</v>
      </c>
      <c r="K33" s="290">
        <v>2.9734792593585028E-2</v>
      </c>
      <c r="L33" s="290">
        <v>2.9629328779076775E-2</v>
      </c>
      <c r="M33" s="168"/>
      <c r="N33" s="297"/>
      <c r="O33" s="150"/>
      <c r="P33" s="156"/>
      <c r="Q33" s="150"/>
      <c r="R33" s="150"/>
    </row>
    <row r="34" spans="1:18">
      <c r="A34" s="133" t="s">
        <v>36</v>
      </c>
      <c r="B34" s="15"/>
      <c r="C34" s="98">
        <v>0.748</v>
      </c>
      <c r="D34" s="15"/>
      <c r="E34" s="98">
        <v>0.752</v>
      </c>
      <c r="F34" s="98">
        <v>0.76900000000000002</v>
      </c>
      <c r="G34" s="98">
        <v>0.76100000000000001</v>
      </c>
      <c r="H34" s="98">
        <v>0.78300000000000003</v>
      </c>
      <c r="I34" s="15"/>
      <c r="J34" s="98">
        <v>0.79600000000000004</v>
      </c>
      <c r="K34" s="98">
        <v>0.80100000000000005</v>
      </c>
      <c r="L34" s="98">
        <v>0.79532815819061342</v>
      </c>
      <c r="M34" s="41"/>
      <c r="N34" s="150"/>
      <c r="O34" s="150"/>
      <c r="P34" s="156"/>
      <c r="Q34" s="150"/>
      <c r="R34" s="150"/>
    </row>
    <row r="35" spans="1:18">
      <c r="A35" s="134" t="s">
        <v>79</v>
      </c>
      <c r="B35" s="15"/>
      <c r="C35" s="98">
        <v>0.11600000000000001</v>
      </c>
      <c r="D35" s="15"/>
      <c r="E35" s="98">
        <v>0.11</v>
      </c>
      <c r="F35" s="98">
        <v>0.10199999999999999</v>
      </c>
      <c r="G35" s="98">
        <v>9.0999999999999998E-2</v>
      </c>
      <c r="H35" s="98">
        <v>7.7112064394564542E-2</v>
      </c>
      <c r="I35" s="15"/>
      <c r="J35" s="98">
        <v>7.4224849027138551E-2</v>
      </c>
      <c r="K35" s="98">
        <v>6.1335131536807516E-2</v>
      </c>
      <c r="L35" s="98">
        <v>5.9901288173449169E-2</v>
      </c>
      <c r="M35" s="41"/>
      <c r="N35" s="150"/>
      <c r="O35" s="150"/>
      <c r="P35" s="156"/>
      <c r="Q35" s="150"/>
      <c r="R35" s="150"/>
    </row>
    <row r="36" spans="1:18">
      <c r="A36" s="134" t="s">
        <v>213</v>
      </c>
      <c r="B36" s="15"/>
      <c r="C36" s="98">
        <v>8.0780718781336289E-2</v>
      </c>
      <c r="D36" s="15"/>
      <c r="E36" s="98">
        <v>7.8373981185354422E-2</v>
      </c>
      <c r="F36" s="98">
        <v>7.2540931456639979E-2</v>
      </c>
      <c r="G36" s="98">
        <v>6.4962144439428243E-2</v>
      </c>
      <c r="H36" s="98">
        <v>5.5807624032009909E-2</v>
      </c>
      <c r="I36" s="15"/>
      <c r="J36" s="98">
        <v>5.4755925651529411E-2</v>
      </c>
      <c r="K36" s="98">
        <v>4.5572008590228454E-2</v>
      </c>
      <c r="L36" s="98">
        <v>4.426696999291875E-2</v>
      </c>
      <c r="M36" s="41"/>
      <c r="N36" s="150"/>
      <c r="O36" s="150"/>
      <c r="P36" s="156"/>
      <c r="Q36" s="150"/>
      <c r="R36" s="150"/>
    </row>
    <row r="37" spans="1:18">
      <c r="A37" s="134" t="s">
        <v>37</v>
      </c>
      <c r="B37" s="15"/>
      <c r="C37" s="98">
        <v>0.67</v>
      </c>
      <c r="D37" s="15"/>
      <c r="E37" s="98">
        <v>0.69845591804333851</v>
      </c>
      <c r="F37" s="98">
        <v>0.70699999999999996</v>
      </c>
      <c r="G37" s="98">
        <v>0.76200000000000001</v>
      </c>
      <c r="H37" s="98">
        <v>0.754</v>
      </c>
      <c r="I37" s="15"/>
      <c r="J37" s="98">
        <v>0.75800000000000001</v>
      </c>
      <c r="K37" s="98">
        <v>0.73199999999999998</v>
      </c>
      <c r="L37" s="98">
        <v>0.75293470941395946</v>
      </c>
      <c r="M37" s="41"/>
      <c r="N37" s="150"/>
      <c r="O37" s="150"/>
      <c r="P37" s="156"/>
      <c r="Q37" s="150"/>
      <c r="R37" s="150"/>
    </row>
    <row r="38" spans="1:18" ht="16.5" customHeight="1">
      <c r="A38" s="134" t="s">
        <v>171</v>
      </c>
      <c r="B38" s="96"/>
      <c r="C38" s="98">
        <v>0.14899999999999999</v>
      </c>
      <c r="D38" s="15"/>
      <c r="E38" s="98">
        <v>0.16600000000000001</v>
      </c>
      <c r="F38" s="98">
        <v>0.16450000000000001</v>
      </c>
      <c r="G38" s="98">
        <v>0.1637373361623802</v>
      </c>
      <c r="H38" s="98">
        <v>0.17699999999999999</v>
      </c>
      <c r="I38" s="15"/>
      <c r="J38" s="98">
        <v>0.17499999999999999</v>
      </c>
      <c r="K38" s="98">
        <v>0.17599999999999999</v>
      </c>
      <c r="L38" s="98">
        <v>0.17370683949795884</v>
      </c>
      <c r="M38" s="41"/>
      <c r="N38" s="358"/>
      <c r="O38" s="358"/>
      <c r="P38" s="358"/>
      <c r="Q38" s="358"/>
      <c r="R38" s="358"/>
    </row>
    <row r="39" spans="1:18">
      <c r="A39" s="316" t="s">
        <v>92</v>
      </c>
      <c r="B39" s="96"/>
      <c r="C39" s="319">
        <v>0.17100000000000001</v>
      </c>
      <c r="D39" s="15"/>
      <c r="E39" s="319">
        <v>0.16600000000000001</v>
      </c>
      <c r="F39" s="319">
        <v>0.16450000000000001</v>
      </c>
      <c r="G39" s="319">
        <v>0.1637373361623802</v>
      </c>
      <c r="H39" s="319">
        <v>0.17699999999999999</v>
      </c>
      <c r="I39" s="15"/>
      <c r="J39" s="319">
        <v>0.17499999999999999</v>
      </c>
      <c r="K39" s="319">
        <v>0.17599999999999999</v>
      </c>
      <c r="L39" s="319">
        <v>0.17370683949795884</v>
      </c>
      <c r="M39" s="41"/>
      <c r="N39" s="358"/>
      <c r="O39" s="358"/>
      <c r="P39" s="358"/>
      <c r="Q39" s="358"/>
      <c r="R39" s="358"/>
    </row>
  </sheetData>
  <mergeCells count="7">
    <mergeCell ref="N38:R39"/>
    <mergeCell ref="E31:H31"/>
    <mergeCell ref="E6:H6"/>
    <mergeCell ref="E21:H21"/>
    <mergeCell ref="J21:L21"/>
    <mergeCell ref="J31:L31"/>
    <mergeCell ref="J6:L6"/>
  </mergeCells>
  <conditionalFormatting sqref="G34 M18:N19 C18:C19 Q18:Q19 E18:E19 J18:J19 G18:G19">
    <cfRule type="containsErrors" dxfId="1670" priority="527">
      <formula>ISERROR(C18)</formula>
    </cfRule>
  </conditionalFormatting>
  <conditionalFormatting sqref="J34">
    <cfRule type="containsErrors" dxfId="1669" priority="298">
      <formula>ISERROR(J34)</formula>
    </cfRule>
  </conditionalFormatting>
  <conditionalFormatting sqref="G23 E23 E28 G28">
    <cfRule type="containsErrors" dxfId="1668" priority="309">
      <formula>ISERROR(E23)</formula>
    </cfRule>
  </conditionalFormatting>
  <conditionalFormatting sqref="M8:M17 J8:J17">
    <cfRule type="containsErrors" dxfId="1667" priority="320">
      <formula>ISERROR(J8)</formula>
    </cfRule>
  </conditionalFormatting>
  <conditionalFormatting sqref="J23 J28">
    <cfRule type="containsErrors" dxfId="1666" priority="308">
      <formula>ISERROR(J23)</formula>
    </cfRule>
  </conditionalFormatting>
  <conditionalFormatting sqref="N8:N17">
    <cfRule type="containsErrors" dxfId="1665" priority="293">
      <formula>ISERROR(N8)</formula>
    </cfRule>
  </conditionalFormatting>
  <conditionalFormatting sqref="E34">
    <cfRule type="containsErrors" dxfId="1664" priority="299">
      <formula>ISERROR(E34)</formula>
    </cfRule>
  </conditionalFormatting>
  <conditionalFormatting sqref="B32">
    <cfRule type="containsErrors" dxfId="1663" priority="269">
      <formula>ISERROR(B32)</formula>
    </cfRule>
  </conditionalFormatting>
  <conditionalFormatting sqref="B22">
    <cfRule type="containsErrors" dxfId="1662" priority="270">
      <formula>ISERROR(B22)</formula>
    </cfRule>
  </conditionalFormatting>
  <conditionalFormatting sqref="B7">
    <cfRule type="containsErrors" dxfId="1661" priority="271">
      <formula>ISERROR(B7)</formula>
    </cfRule>
  </conditionalFormatting>
  <conditionalFormatting sqref="C8:C17">
    <cfRule type="containsErrors" dxfId="1660" priority="251">
      <formula>ISERROR(C8)</formula>
    </cfRule>
  </conditionalFormatting>
  <conditionalFormatting sqref="E8:E17">
    <cfRule type="containsErrors" dxfId="1659" priority="250">
      <formula>ISERROR(E8)</formula>
    </cfRule>
  </conditionalFormatting>
  <conditionalFormatting sqref="G8:G17">
    <cfRule type="containsErrors" dxfId="1658" priority="249">
      <formula>ISERROR(G8)</formula>
    </cfRule>
  </conditionalFormatting>
  <conditionalFormatting sqref="G24 E24">
    <cfRule type="containsErrors" dxfId="1657" priority="189">
      <formula>ISERROR(E24)</formula>
    </cfRule>
  </conditionalFormatting>
  <conditionalFormatting sqref="J24">
    <cfRule type="containsErrors" dxfId="1656" priority="188">
      <formula>ISERROR(J24)</formula>
    </cfRule>
  </conditionalFormatting>
  <conditionalFormatting sqref="G25:G26 E25:E26">
    <cfRule type="containsErrors" dxfId="1655" priority="187">
      <formula>ISERROR(E25)</formula>
    </cfRule>
  </conditionalFormatting>
  <conditionalFormatting sqref="J25:J26">
    <cfRule type="containsErrors" dxfId="1654" priority="186">
      <formula>ISERROR(J25)</formula>
    </cfRule>
  </conditionalFormatting>
  <conditionalFormatting sqref="G27 E27">
    <cfRule type="containsErrors" dxfId="1653" priority="183">
      <formula>ISERROR(E27)</formula>
    </cfRule>
  </conditionalFormatting>
  <conditionalFormatting sqref="J27">
    <cfRule type="containsErrors" dxfId="1652" priority="182">
      <formula>ISERROR(J27)</formula>
    </cfRule>
  </conditionalFormatting>
  <conditionalFormatting sqref="G35">
    <cfRule type="containsErrors" dxfId="1651" priority="181">
      <formula>ISERROR(G35)</formula>
    </cfRule>
  </conditionalFormatting>
  <conditionalFormatting sqref="J35">
    <cfRule type="containsErrors" dxfId="1650" priority="179">
      <formula>ISERROR(J35)</formula>
    </cfRule>
  </conditionalFormatting>
  <conditionalFormatting sqref="E35">
    <cfRule type="containsErrors" dxfId="1649" priority="180">
      <formula>ISERROR(E35)</formula>
    </cfRule>
  </conditionalFormatting>
  <conditionalFormatting sqref="G37">
    <cfRule type="containsErrors" dxfId="1648" priority="178">
      <formula>ISERROR(G37)</formula>
    </cfRule>
  </conditionalFormatting>
  <conditionalFormatting sqref="J37">
    <cfRule type="containsErrors" dxfId="1647" priority="176">
      <formula>ISERROR(J37)</formula>
    </cfRule>
  </conditionalFormatting>
  <conditionalFormatting sqref="E37">
    <cfRule type="containsErrors" dxfId="1646" priority="177">
      <formula>ISERROR(E37)</formula>
    </cfRule>
  </conditionalFormatting>
  <conditionalFormatting sqref="G38:G39">
    <cfRule type="containsErrors" dxfId="1645" priority="122">
      <formula>ISERROR(G38)</formula>
    </cfRule>
  </conditionalFormatting>
  <conditionalFormatting sqref="J38:J39">
    <cfRule type="containsErrors" dxfId="1644" priority="120">
      <formula>ISERROR(J38)</formula>
    </cfRule>
  </conditionalFormatting>
  <conditionalFormatting sqref="E38:E39">
    <cfRule type="containsErrors" dxfId="1643" priority="121">
      <formula>ISERROR(E38)</formula>
    </cfRule>
  </conditionalFormatting>
  <conditionalFormatting sqref="D11">
    <cfRule type="containsErrors" dxfId="1642" priority="113">
      <formula>ISERROR(D11)</formula>
    </cfRule>
  </conditionalFormatting>
  <conditionalFormatting sqref="D15">
    <cfRule type="containsErrors" dxfId="1641" priority="112">
      <formula>ISERROR(D15)</formula>
    </cfRule>
  </conditionalFormatting>
  <conditionalFormatting sqref="D14">
    <cfRule type="containsErrors" dxfId="1640" priority="111">
      <formula>ISERROR(D14)</formula>
    </cfRule>
  </conditionalFormatting>
  <conditionalFormatting sqref="D7 F7">
    <cfRule type="containsErrors" dxfId="1639" priority="30">
      <formula>ISERROR(D7)</formula>
    </cfRule>
  </conditionalFormatting>
  <conditionalFormatting sqref="H7:I7">
    <cfRule type="containsErrors" dxfId="1638" priority="29">
      <formula>ISERROR(H7)</formula>
    </cfRule>
  </conditionalFormatting>
  <conditionalFormatting sqref="C7">
    <cfRule type="containsErrors" dxfId="1637" priority="28">
      <formula>ISERROR(C7)</formula>
    </cfRule>
  </conditionalFormatting>
  <conditionalFormatting sqref="K7">
    <cfRule type="containsErrors" dxfId="1636" priority="27">
      <formula>ISERROR(K7)</formula>
    </cfRule>
  </conditionalFormatting>
  <conditionalFormatting sqref="D22 F22">
    <cfRule type="containsErrors" dxfId="1635" priority="22">
      <formula>ISERROR(D22)</formula>
    </cfRule>
  </conditionalFormatting>
  <conditionalFormatting sqref="H22:I22">
    <cfRule type="containsErrors" dxfId="1634" priority="21">
      <formula>ISERROR(H22)</formula>
    </cfRule>
  </conditionalFormatting>
  <conditionalFormatting sqref="C22">
    <cfRule type="containsErrors" dxfId="1633" priority="20">
      <formula>ISERROR(C22)</formula>
    </cfRule>
  </conditionalFormatting>
  <conditionalFormatting sqref="K22">
    <cfRule type="containsErrors" dxfId="1632" priority="19">
      <formula>ISERROR(K22)</formula>
    </cfRule>
  </conditionalFormatting>
  <conditionalFormatting sqref="D32 F32">
    <cfRule type="containsErrors" dxfId="1631" priority="18">
      <formula>ISERROR(D32)</formula>
    </cfRule>
  </conditionalFormatting>
  <conditionalFormatting sqref="H32:I32">
    <cfRule type="containsErrors" dxfId="1630" priority="17">
      <formula>ISERROR(H32)</formula>
    </cfRule>
  </conditionalFormatting>
  <conditionalFormatting sqref="C32">
    <cfRule type="containsErrors" dxfId="1629" priority="16">
      <formula>ISERROR(C32)</formula>
    </cfRule>
  </conditionalFormatting>
  <conditionalFormatting sqref="K32">
    <cfRule type="containsErrors" dxfId="1628" priority="15">
      <formula>ISERROR(K32)</formula>
    </cfRule>
  </conditionalFormatting>
  <conditionalFormatting sqref="G33">
    <cfRule type="containsErrors" dxfId="1627" priority="6">
      <formula>ISERROR(G33)</formula>
    </cfRule>
  </conditionalFormatting>
  <conditionalFormatting sqref="J33">
    <cfRule type="containsErrors" dxfId="1626" priority="4">
      <formula>ISERROR(J33)</formula>
    </cfRule>
  </conditionalFormatting>
  <conditionalFormatting sqref="E33">
    <cfRule type="containsErrors" dxfId="1625" priority="5">
      <formula>ISERROR(E33)</formula>
    </cfRule>
  </conditionalFormatting>
  <conditionalFormatting sqref="G36">
    <cfRule type="containsErrors" dxfId="1624" priority="3">
      <formula>ISERROR(G36)</formula>
    </cfRule>
  </conditionalFormatting>
  <conditionalFormatting sqref="J36">
    <cfRule type="containsErrors" dxfId="1623" priority="1">
      <formula>ISERROR(J36)</formula>
    </cfRule>
  </conditionalFormatting>
  <conditionalFormatting sqref="E36">
    <cfRule type="containsErrors" dxfId="1622" priority="2">
      <formula>ISERROR(E36)</formula>
    </cfRule>
  </conditionalFormatting>
  <printOptions horizontalCentered="1" verticalCentered="1"/>
  <pageMargins left="0.23622047244094491" right="0.23622047244094491" top="0.74803149606299213" bottom="0.74803149606299213" header="0.31496062992125984" footer="0.31496062992125984"/>
  <pageSetup paperSize="9" scale="68" orientation="landscape" errors="blank" r:id="rId1"/>
  <headerFooter scaleWithDoc="0">
    <oddHeader>&amp;LAddiko Bank AG&amp;R&amp;A</oddHeader>
    <oddFooter>Page &amp;P of &amp;N</oddFooter>
  </headerFooter>
  <ignoredErrors>
    <ignoredError sqref="C29:K29"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4D5A"/>
    <pageSetUpPr fitToPage="1"/>
  </sheetPr>
  <dimension ref="A1:L43"/>
  <sheetViews>
    <sheetView showGridLines="0" view="pageBreakPreview" zoomScale="80" zoomScaleNormal="70" zoomScaleSheetLayoutView="80" workbookViewId="0">
      <selection activeCell="C42" sqref="C42:L42"/>
    </sheetView>
  </sheetViews>
  <sheetFormatPr defaultColWidth="11.42578125" defaultRowHeight="16.5"/>
  <cols>
    <col min="1" max="1" width="48.7109375" style="205" customWidth="1"/>
    <col min="2" max="2" width="1.7109375" style="206" customWidth="1"/>
    <col min="3" max="3" width="11.7109375" style="205" customWidth="1"/>
    <col min="4" max="4" width="1.7109375" style="206" customWidth="1"/>
    <col min="5" max="8" width="11.7109375" style="205" customWidth="1"/>
    <col min="9" max="9" width="1.7109375" style="206" customWidth="1"/>
    <col min="10" max="11" width="11.7109375" style="205" customWidth="1"/>
    <col min="12" max="12" width="11.7109375" style="207" customWidth="1"/>
    <col min="13" max="16384" width="11.42578125" style="208"/>
  </cols>
  <sheetData>
    <row r="1" spans="1:12" ht="27.75">
      <c r="A1" s="275" t="s">
        <v>183</v>
      </c>
      <c r="B1" s="204"/>
    </row>
    <row r="2" spans="1:12">
      <c r="A2" s="209"/>
      <c r="B2" s="210"/>
    </row>
    <row r="3" spans="1:12">
      <c r="A3" s="211"/>
      <c r="B3" s="210"/>
      <c r="C3" s="201"/>
      <c r="D3" s="199"/>
      <c r="E3" s="201"/>
      <c r="F3" s="201"/>
      <c r="G3" s="201"/>
      <c r="H3" s="201"/>
      <c r="I3" s="199"/>
      <c r="J3" s="201"/>
      <c r="K3" s="201"/>
      <c r="L3" s="212"/>
    </row>
    <row r="4" spans="1:12">
      <c r="A4" s="211"/>
      <c r="B4" s="210"/>
      <c r="C4" s="201"/>
      <c r="D4" s="199"/>
      <c r="E4" s="201"/>
      <c r="F4" s="201"/>
      <c r="G4" s="201"/>
      <c r="H4" s="201"/>
      <c r="I4" s="199"/>
      <c r="J4" s="201"/>
      <c r="K4" s="201"/>
      <c r="L4" s="212"/>
    </row>
    <row r="5" spans="1:12">
      <c r="A5" s="211"/>
      <c r="B5" s="210"/>
      <c r="C5" s="201"/>
      <c r="D5" s="199"/>
      <c r="E5" s="201"/>
      <c r="F5" s="201"/>
      <c r="G5" s="201"/>
      <c r="H5" s="201"/>
      <c r="I5" s="199"/>
      <c r="J5" s="201"/>
      <c r="K5" s="201"/>
      <c r="L5" s="212"/>
    </row>
    <row r="6" spans="1:12">
      <c r="A6" s="157" t="s">
        <v>11</v>
      </c>
      <c r="B6" s="283"/>
      <c r="C6" s="294" t="s">
        <v>12</v>
      </c>
      <c r="D6" s="35"/>
      <c r="E6" s="359" t="s">
        <v>154</v>
      </c>
      <c r="F6" s="359"/>
      <c r="G6" s="359"/>
      <c r="H6" s="359"/>
      <c r="I6" s="35"/>
      <c r="J6" s="359" t="s">
        <v>155</v>
      </c>
      <c r="K6" s="359"/>
      <c r="L6" s="359"/>
    </row>
    <row r="7" spans="1:12">
      <c r="A7" s="4" t="s">
        <v>94</v>
      </c>
      <c r="B7" s="284"/>
      <c r="C7" s="7" t="s">
        <v>88</v>
      </c>
      <c r="D7" s="5"/>
      <c r="E7" s="7" t="s">
        <v>143</v>
      </c>
      <c r="F7" s="141" t="s">
        <v>144</v>
      </c>
      <c r="G7" s="141" t="s">
        <v>145</v>
      </c>
      <c r="H7" s="7" t="s">
        <v>146</v>
      </c>
      <c r="I7" s="5"/>
      <c r="J7" s="7" t="s">
        <v>143</v>
      </c>
      <c r="K7" s="142" t="s">
        <v>144</v>
      </c>
      <c r="L7" s="7" t="s">
        <v>145</v>
      </c>
    </row>
    <row r="8" spans="1:12">
      <c r="A8" s="133" t="s">
        <v>8</v>
      </c>
      <c r="B8" s="101"/>
      <c r="C8" s="115">
        <v>1285.9000000000001</v>
      </c>
      <c r="D8" s="119">
        <v>1</v>
      </c>
      <c r="E8" s="115">
        <v>1156.0999999999999</v>
      </c>
      <c r="F8" s="115">
        <v>1124.5999999999999</v>
      </c>
      <c r="G8" s="115">
        <v>1029.2</v>
      </c>
      <c r="H8" s="115">
        <v>1002.9</v>
      </c>
      <c r="I8" s="109"/>
      <c r="J8" s="115">
        <v>777.5</v>
      </c>
      <c r="K8" s="115">
        <v>899.48628628999995</v>
      </c>
      <c r="L8" s="115">
        <v>915.58433902000002</v>
      </c>
    </row>
    <row r="9" spans="1:12">
      <c r="A9" s="320" t="s">
        <v>49</v>
      </c>
      <c r="B9" s="101"/>
      <c r="C9" s="116">
        <v>19.8</v>
      </c>
      <c r="D9" s="109"/>
      <c r="E9" s="116">
        <v>24.8</v>
      </c>
      <c r="F9" s="116">
        <v>22.4</v>
      </c>
      <c r="G9" s="116">
        <v>27.9</v>
      </c>
      <c r="H9" s="116">
        <v>24.3</v>
      </c>
      <c r="I9" s="109"/>
      <c r="J9" s="116">
        <v>24.7</v>
      </c>
      <c r="K9" s="116">
        <v>24.261044899999998</v>
      </c>
      <c r="L9" s="116">
        <v>24.109247180000001</v>
      </c>
    </row>
    <row r="10" spans="1:12">
      <c r="A10" s="194" t="s">
        <v>50</v>
      </c>
      <c r="B10" s="111"/>
      <c r="C10" s="118">
        <v>3757.2</v>
      </c>
      <c r="D10" s="109"/>
      <c r="E10" s="118">
        <v>3799.6</v>
      </c>
      <c r="F10" s="118">
        <v>3786.4</v>
      </c>
      <c r="G10" s="118">
        <v>3836.8</v>
      </c>
      <c r="H10" s="118">
        <v>3792.9</v>
      </c>
      <c r="I10" s="109"/>
      <c r="J10" s="118">
        <v>3879.2</v>
      </c>
      <c r="K10" s="118">
        <v>3906.1068422100002</v>
      </c>
      <c r="L10" s="118">
        <v>3913.7062181399997</v>
      </c>
    </row>
    <row r="11" spans="1:12">
      <c r="A11" s="321" t="s">
        <v>51</v>
      </c>
      <c r="B11" s="111"/>
      <c r="C11" s="118">
        <v>65.3</v>
      </c>
      <c r="D11" s="109"/>
      <c r="E11" s="118">
        <v>101.9</v>
      </c>
      <c r="F11" s="118">
        <v>14.2</v>
      </c>
      <c r="G11" s="118">
        <v>60.4</v>
      </c>
      <c r="H11" s="118">
        <v>5.6</v>
      </c>
      <c r="I11" s="109"/>
      <c r="J11" s="118">
        <v>14.4</v>
      </c>
      <c r="K11" s="118">
        <v>9.5336203000000008</v>
      </c>
      <c r="L11" s="118">
        <v>9.5109689700000004</v>
      </c>
    </row>
    <row r="12" spans="1:12">
      <c r="A12" s="322" t="s">
        <v>32</v>
      </c>
      <c r="B12" s="111"/>
      <c r="C12" s="110">
        <v>3691.9</v>
      </c>
      <c r="D12" s="109"/>
      <c r="E12" s="110">
        <v>3697.7</v>
      </c>
      <c r="F12" s="110">
        <v>3772.2</v>
      </c>
      <c r="G12" s="110">
        <v>3776.4</v>
      </c>
      <c r="H12" s="110">
        <v>3787.3</v>
      </c>
      <c r="I12" s="110"/>
      <c r="J12" s="110">
        <v>3864.9</v>
      </c>
      <c r="K12" s="110">
        <v>3896.5732219800002</v>
      </c>
      <c r="L12" s="110">
        <v>3904.1952491900001</v>
      </c>
    </row>
    <row r="13" spans="1:12">
      <c r="A13" s="194" t="s">
        <v>52</v>
      </c>
      <c r="B13" s="111"/>
      <c r="C13" s="118">
        <v>1276.8</v>
      </c>
      <c r="D13" s="109"/>
      <c r="E13" s="118">
        <v>1084.4000000000001</v>
      </c>
      <c r="F13" s="118">
        <v>1140.7</v>
      </c>
      <c r="G13" s="118">
        <v>1204.5999999999999</v>
      </c>
      <c r="H13" s="118">
        <v>1184.5999999999999</v>
      </c>
      <c r="I13" s="109"/>
      <c r="J13" s="118">
        <v>1253.3</v>
      </c>
      <c r="K13" s="118">
        <v>1174.3683024899999</v>
      </c>
      <c r="L13" s="118">
        <v>1143.9267230799999</v>
      </c>
    </row>
    <row r="14" spans="1:12">
      <c r="A14" s="323" t="s">
        <v>53</v>
      </c>
      <c r="B14" s="111"/>
      <c r="C14" s="116">
        <v>57.3</v>
      </c>
      <c r="D14" s="109"/>
      <c r="E14" s="116">
        <v>57.6</v>
      </c>
      <c r="F14" s="116">
        <v>57</v>
      </c>
      <c r="G14" s="116">
        <v>56.2</v>
      </c>
      <c r="H14" s="116">
        <v>57.7</v>
      </c>
      <c r="I14" s="109"/>
      <c r="J14" s="116">
        <v>87.6</v>
      </c>
      <c r="K14" s="116">
        <v>89.43939082</v>
      </c>
      <c r="L14" s="116">
        <v>86.478894859999997</v>
      </c>
    </row>
    <row r="15" spans="1:12">
      <c r="A15" s="324" t="s">
        <v>54</v>
      </c>
      <c r="B15" s="112"/>
      <c r="C15" s="118">
        <v>55.3</v>
      </c>
      <c r="D15" s="109"/>
      <c r="E15" s="118">
        <v>55.6</v>
      </c>
      <c r="F15" s="118">
        <v>55</v>
      </c>
      <c r="G15" s="118">
        <v>54.2</v>
      </c>
      <c r="H15" s="118">
        <v>55.7</v>
      </c>
      <c r="I15" s="109"/>
      <c r="J15" s="118">
        <v>85.5</v>
      </c>
      <c r="K15" s="118">
        <v>87.455880359999995</v>
      </c>
      <c r="L15" s="118">
        <v>84.062432879999989</v>
      </c>
    </row>
    <row r="16" spans="1:12">
      <c r="A16" s="325" t="s">
        <v>55</v>
      </c>
      <c r="B16" s="111"/>
      <c r="C16" s="116">
        <v>2</v>
      </c>
      <c r="D16" s="109"/>
      <c r="E16" s="118">
        <v>2</v>
      </c>
      <c r="F16" s="118">
        <v>2</v>
      </c>
      <c r="G16" s="118">
        <v>2</v>
      </c>
      <c r="H16" s="116">
        <v>2</v>
      </c>
      <c r="I16" s="109"/>
      <c r="J16" s="116">
        <v>2</v>
      </c>
      <c r="K16" s="116">
        <v>1.98351046</v>
      </c>
      <c r="L16" s="116">
        <v>2.4164619799999998</v>
      </c>
    </row>
    <row r="17" spans="1:12">
      <c r="A17" s="326" t="s">
        <v>56</v>
      </c>
      <c r="B17" s="112"/>
      <c r="C17" s="118">
        <v>21.8</v>
      </c>
      <c r="D17" s="109"/>
      <c r="E17" s="118">
        <v>23.4</v>
      </c>
      <c r="F17" s="118">
        <v>26.3</v>
      </c>
      <c r="G17" s="118">
        <v>28.8</v>
      </c>
      <c r="H17" s="118">
        <v>30.3</v>
      </c>
      <c r="I17" s="109"/>
      <c r="J17" s="118">
        <v>31.2</v>
      </c>
      <c r="K17" s="118">
        <v>30.460913550000001</v>
      </c>
      <c r="L17" s="118">
        <v>32.242499109999997</v>
      </c>
    </row>
    <row r="18" spans="1:12">
      <c r="A18" s="194" t="s">
        <v>57</v>
      </c>
      <c r="B18" s="111"/>
      <c r="C18" s="118">
        <v>22.3</v>
      </c>
      <c r="D18" s="109"/>
      <c r="E18" s="118">
        <v>23</v>
      </c>
      <c r="F18" s="118">
        <v>22.2</v>
      </c>
      <c r="G18" s="118">
        <v>23.8</v>
      </c>
      <c r="H18" s="118">
        <v>28.3</v>
      </c>
      <c r="I18" s="109"/>
      <c r="J18" s="118">
        <v>24</v>
      </c>
      <c r="K18" s="118">
        <v>21.41012585</v>
      </c>
      <c r="L18" s="118">
        <v>21.320189790000001</v>
      </c>
    </row>
    <row r="19" spans="1:12">
      <c r="A19" s="321" t="s">
        <v>58</v>
      </c>
      <c r="B19" s="111"/>
      <c r="C19" s="118">
        <v>1.62</v>
      </c>
      <c r="D19" s="109"/>
      <c r="E19" s="118">
        <v>1.7</v>
      </c>
      <c r="F19" s="118">
        <v>1.7</v>
      </c>
      <c r="G19" s="118">
        <v>1.7</v>
      </c>
      <c r="H19" s="118">
        <v>1.7</v>
      </c>
      <c r="I19" s="109"/>
      <c r="J19" s="118">
        <v>1.7</v>
      </c>
      <c r="K19" s="118">
        <v>1.63950288</v>
      </c>
      <c r="L19" s="118">
        <v>1.6624145400000001</v>
      </c>
    </row>
    <row r="20" spans="1:12">
      <c r="A20" s="325" t="s">
        <v>59</v>
      </c>
      <c r="B20" s="111"/>
      <c r="C20" s="116">
        <v>20.6</v>
      </c>
      <c r="D20" s="109"/>
      <c r="E20" s="116">
        <v>21.3</v>
      </c>
      <c r="F20" s="116">
        <v>20.5</v>
      </c>
      <c r="G20" s="116">
        <v>22.1</v>
      </c>
      <c r="H20" s="116">
        <v>26.6</v>
      </c>
      <c r="I20" s="109"/>
      <c r="J20" s="116">
        <v>22.3</v>
      </c>
      <c r="K20" s="116">
        <v>19.770622969999998</v>
      </c>
      <c r="L20" s="116">
        <v>19.65777525</v>
      </c>
    </row>
    <row r="21" spans="1:12">
      <c r="A21" s="327" t="s">
        <v>60</v>
      </c>
      <c r="B21" s="91"/>
      <c r="C21" s="118">
        <v>24.8</v>
      </c>
      <c r="D21" s="109"/>
      <c r="E21" s="118">
        <v>30.5</v>
      </c>
      <c r="F21" s="118">
        <v>30.8</v>
      </c>
      <c r="G21" s="118">
        <v>30.6</v>
      </c>
      <c r="H21" s="118">
        <v>25.5</v>
      </c>
      <c r="I21" s="109"/>
      <c r="J21" s="118">
        <v>25.3</v>
      </c>
      <c r="K21" s="118">
        <v>37.889003710000004</v>
      </c>
      <c r="L21" s="118">
        <v>37.912821130000005</v>
      </c>
    </row>
    <row r="22" spans="1:12" ht="17.25" thickBot="1">
      <c r="A22" s="328" t="s">
        <v>61</v>
      </c>
      <c r="B22" s="101"/>
      <c r="C22" s="120">
        <v>19.5</v>
      </c>
      <c r="D22" s="109"/>
      <c r="E22" s="120">
        <v>6.6</v>
      </c>
      <c r="F22" s="120">
        <v>15.8</v>
      </c>
      <c r="G22" s="120">
        <v>5.9</v>
      </c>
      <c r="H22" s="120">
        <v>5.7</v>
      </c>
      <c r="I22" s="109"/>
      <c r="J22" s="120">
        <v>5.5</v>
      </c>
      <c r="K22" s="120">
        <v>5.4275605199999992</v>
      </c>
      <c r="L22" s="120">
        <v>6.5028752999999995</v>
      </c>
    </row>
    <row r="23" spans="1:12" s="214" customFormat="1">
      <c r="A23" s="329" t="s">
        <v>5</v>
      </c>
      <c r="B23" s="88"/>
      <c r="C23" s="114">
        <v>6485.5</v>
      </c>
      <c r="D23" s="113"/>
      <c r="E23" s="114">
        <v>6206</v>
      </c>
      <c r="F23" s="114">
        <v>6226.2</v>
      </c>
      <c r="G23" s="114">
        <v>6243.9</v>
      </c>
      <c r="H23" s="114">
        <v>6152.1</v>
      </c>
      <c r="I23" s="113"/>
      <c r="J23" s="114">
        <v>6108.4</v>
      </c>
      <c r="K23" s="114">
        <v>6188.849470340002</v>
      </c>
      <c r="L23" s="114">
        <v>6181.7838076100006</v>
      </c>
    </row>
    <row r="24" spans="1:12" s="214" customFormat="1" ht="40.5">
      <c r="A24" s="91" t="s">
        <v>157</v>
      </c>
      <c r="B24" s="88"/>
      <c r="C24" s="114"/>
      <c r="D24" s="113"/>
      <c r="E24" s="114"/>
      <c r="F24" s="114"/>
      <c r="G24" s="114"/>
      <c r="H24" s="114"/>
      <c r="I24" s="113"/>
      <c r="J24" s="114"/>
      <c r="K24" s="114"/>
      <c r="L24" s="114"/>
    </row>
    <row r="25" spans="1:12">
      <c r="A25" s="150"/>
      <c r="B25" s="155"/>
      <c r="C25" s="171"/>
      <c r="D25" s="155"/>
      <c r="E25" s="171"/>
      <c r="F25" s="171"/>
      <c r="G25" s="171"/>
      <c r="H25" s="171"/>
      <c r="I25" s="155"/>
      <c r="J25" s="171"/>
      <c r="K25" s="171"/>
      <c r="L25" s="155"/>
    </row>
    <row r="26" spans="1:12">
      <c r="A26" s="150"/>
      <c r="B26" s="155"/>
      <c r="C26" s="171"/>
      <c r="D26" s="155"/>
      <c r="E26" s="171"/>
      <c r="F26" s="171"/>
      <c r="G26" s="171"/>
      <c r="H26" s="171"/>
      <c r="I26" s="155"/>
      <c r="J26" s="171"/>
      <c r="K26" s="171"/>
      <c r="L26" s="155"/>
    </row>
    <row r="27" spans="1:12">
      <c r="A27" s="157" t="s">
        <v>48</v>
      </c>
      <c r="B27" s="283"/>
      <c r="C27" s="294" t="s">
        <v>12</v>
      </c>
      <c r="D27" s="35"/>
      <c r="E27" s="359" t="s">
        <v>154</v>
      </c>
      <c r="F27" s="359"/>
      <c r="G27" s="359"/>
      <c r="H27" s="359"/>
      <c r="I27" s="35"/>
      <c r="J27" s="359" t="s">
        <v>155</v>
      </c>
      <c r="K27" s="359"/>
      <c r="L27" s="359"/>
    </row>
    <row r="28" spans="1:12">
      <c r="A28" s="4" t="s">
        <v>94</v>
      </c>
      <c r="B28" s="284"/>
      <c r="C28" s="7" t="s">
        <v>88</v>
      </c>
      <c r="D28" s="5"/>
      <c r="E28" s="7" t="s">
        <v>143</v>
      </c>
      <c r="F28" s="141" t="s">
        <v>144</v>
      </c>
      <c r="G28" s="141" t="s">
        <v>145</v>
      </c>
      <c r="H28" s="7" t="s">
        <v>146</v>
      </c>
      <c r="I28" s="5"/>
      <c r="J28" s="7" t="s">
        <v>143</v>
      </c>
      <c r="K28" s="142" t="s">
        <v>144</v>
      </c>
      <c r="L28" s="7" t="s">
        <v>145</v>
      </c>
    </row>
    <row r="29" spans="1:12">
      <c r="A29" s="133" t="s">
        <v>62</v>
      </c>
      <c r="B29" s="101"/>
      <c r="C29" s="115">
        <v>1.8</v>
      </c>
      <c r="D29" s="109"/>
      <c r="E29" s="115">
        <v>0.7</v>
      </c>
      <c r="F29" s="115">
        <v>0.9</v>
      </c>
      <c r="G29" s="115">
        <v>1</v>
      </c>
      <c r="H29" s="115">
        <v>2.1</v>
      </c>
      <c r="I29" s="110"/>
      <c r="J29" s="115">
        <v>3.6</v>
      </c>
      <c r="K29" s="115">
        <v>5.5421692400000007</v>
      </c>
      <c r="L29" s="115">
        <v>7.8176663399999997</v>
      </c>
    </row>
    <row r="30" spans="1:12">
      <c r="A30" s="320" t="s">
        <v>63</v>
      </c>
      <c r="B30" s="101"/>
      <c r="C30" s="116">
        <v>5521.2</v>
      </c>
      <c r="D30" s="109"/>
      <c r="E30" s="116">
        <v>5251.8</v>
      </c>
      <c r="F30" s="116">
        <v>5274.1</v>
      </c>
      <c r="G30" s="116">
        <v>5287.4</v>
      </c>
      <c r="H30" s="116">
        <v>5202.5</v>
      </c>
      <c r="I30" s="110"/>
      <c r="J30" s="116">
        <v>5187.8999999999996</v>
      </c>
      <c r="K30" s="116">
        <v>5246.4804122800006</v>
      </c>
      <c r="L30" s="116">
        <v>5218.7681708600003</v>
      </c>
    </row>
    <row r="31" spans="1:12">
      <c r="A31" s="321" t="s">
        <v>64</v>
      </c>
      <c r="B31" s="111"/>
      <c r="C31" s="118">
        <v>341.6</v>
      </c>
      <c r="D31" s="109"/>
      <c r="E31" s="118">
        <v>280.5</v>
      </c>
      <c r="F31" s="118">
        <v>275.10000000000002</v>
      </c>
      <c r="G31" s="118">
        <v>291</v>
      </c>
      <c r="H31" s="118">
        <v>324.39999999999998</v>
      </c>
      <c r="I31" s="110"/>
      <c r="J31" s="118">
        <v>272.8</v>
      </c>
      <c r="K31" s="117">
        <v>312.64868180000002</v>
      </c>
      <c r="L31" s="117">
        <v>254.40680978</v>
      </c>
    </row>
    <row r="32" spans="1:12">
      <c r="A32" s="325" t="s">
        <v>34</v>
      </c>
      <c r="B32" s="111"/>
      <c r="C32" s="118">
        <v>4933.8</v>
      </c>
      <c r="D32" s="109"/>
      <c r="E32" s="118">
        <v>4916.3999999999996</v>
      </c>
      <c r="F32" s="118">
        <v>4907.1000000000004</v>
      </c>
      <c r="G32" s="118">
        <v>4959.8999999999996</v>
      </c>
      <c r="H32" s="118">
        <v>4836.7</v>
      </c>
      <c r="I32" s="110"/>
      <c r="J32" s="118">
        <v>4855.5</v>
      </c>
      <c r="K32" s="118">
        <v>4864.7187619300003</v>
      </c>
      <c r="L32" s="118">
        <v>4908.862836629999</v>
      </c>
    </row>
    <row r="33" spans="1:12">
      <c r="A33" s="321" t="s">
        <v>65</v>
      </c>
      <c r="B33" s="111"/>
      <c r="C33" s="116">
        <v>198.5</v>
      </c>
      <c r="D33" s="109"/>
      <c r="E33" s="116">
        <v>1.7</v>
      </c>
      <c r="F33" s="116">
        <v>1.2</v>
      </c>
      <c r="G33" s="116">
        <v>1.1000000000000001</v>
      </c>
      <c r="H33" s="116">
        <v>1.1000000000000001</v>
      </c>
      <c r="I33" s="110"/>
      <c r="J33" s="116">
        <v>1.1000000000000001</v>
      </c>
      <c r="K33" s="116">
        <v>1.06625302</v>
      </c>
      <c r="L33" s="116">
        <v>5.5148250000000003E-2</v>
      </c>
    </row>
    <row r="34" spans="1:12">
      <c r="A34" s="321" t="s">
        <v>66</v>
      </c>
      <c r="B34" s="111"/>
      <c r="C34" s="118">
        <v>47.3</v>
      </c>
      <c r="D34" s="109"/>
      <c r="E34" s="118">
        <v>53.3</v>
      </c>
      <c r="F34" s="118">
        <v>90.7</v>
      </c>
      <c r="G34" s="118">
        <v>35.5</v>
      </c>
      <c r="H34" s="118">
        <v>40.299999999999997</v>
      </c>
      <c r="I34" s="110"/>
      <c r="J34" s="118">
        <v>58.5</v>
      </c>
      <c r="K34" s="118">
        <v>68.046715519999992</v>
      </c>
      <c r="L34" s="118">
        <v>55.443376219999998</v>
      </c>
    </row>
    <row r="35" spans="1:12">
      <c r="A35" s="194" t="s">
        <v>9</v>
      </c>
      <c r="B35" s="111"/>
      <c r="C35" s="118">
        <v>83.3</v>
      </c>
      <c r="D35" s="109"/>
      <c r="E35" s="118">
        <v>82.8</v>
      </c>
      <c r="F35" s="118">
        <v>73.599999999999994</v>
      </c>
      <c r="G35" s="118">
        <v>71.7</v>
      </c>
      <c r="H35" s="118">
        <v>62</v>
      </c>
      <c r="I35" s="110"/>
      <c r="J35" s="118">
        <v>59.7</v>
      </c>
      <c r="K35" s="118">
        <v>61.236574590000004</v>
      </c>
      <c r="L35" s="118">
        <v>67.642493849999994</v>
      </c>
    </row>
    <row r="36" spans="1:12">
      <c r="A36" s="194" t="s">
        <v>206</v>
      </c>
      <c r="B36" s="111"/>
      <c r="C36" s="118">
        <v>1.3</v>
      </c>
      <c r="D36" s="109"/>
      <c r="E36" s="118">
        <v>2.6</v>
      </c>
      <c r="F36" s="118">
        <v>2</v>
      </c>
      <c r="G36" s="118">
        <v>2.2000000000000002</v>
      </c>
      <c r="H36" s="118">
        <v>1</v>
      </c>
      <c r="I36" s="110"/>
      <c r="J36" s="118">
        <v>1.1000000000000001</v>
      </c>
      <c r="K36" s="118">
        <v>0.26409921000000003</v>
      </c>
      <c r="L36" s="118">
        <v>0.13047659</v>
      </c>
    </row>
    <row r="37" spans="1:12">
      <c r="A37" s="321" t="s">
        <v>67</v>
      </c>
      <c r="B37" s="111"/>
      <c r="C37" s="118">
        <v>0.9</v>
      </c>
      <c r="D37" s="109"/>
      <c r="E37" s="118">
        <v>1.5</v>
      </c>
      <c r="F37" s="118">
        <v>1</v>
      </c>
      <c r="G37" s="118">
        <v>1.9</v>
      </c>
      <c r="H37" s="118">
        <v>0.9</v>
      </c>
      <c r="I37" s="110"/>
      <c r="J37" s="118">
        <v>1</v>
      </c>
      <c r="K37" s="118">
        <v>9.0816179999999996E-2</v>
      </c>
      <c r="L37" s="118">
        <v>0</v>
      </c>
    </row>
    <row r="38" spans="1:12">
      <c r="A38" s="330" t="s">
        <v>68</v>
      </c>
      <c r="B38" s="112"/>
      <c r="C38" s="118">
        <v>0.5</v>
      </c>
      <c r="D38" s="109"/>
      <c r="E38" s="118">
        <v>1.1000000000000001</v>
      </c>
      <c r="F38" s="118">
        <v>1</v>
      </c>
      <c r="G38" s="118">
        <v>0.3</v>
      </c>
      <c r="H38" s="118">
        <v>0.1</v>
      </c>
      <c r="I38" s="110"/>
      <c r="J38" s="118">
        <v>0.2</v>
      </c>
      <c r="K38" s="118">
        <v>0.17328303</v>
      </c>
      <c r="L38" s="118">
        <v>0.13047659</v>
      </c>
    </row>
    <row r="39" spans="1:12">
      <c r="A39" s="134" t="s">
        <v>17</v>
      </c>
      <c r="B39" s="101"/>
      <c r="C39" s="116">
        <v>33.799999999999997</v>
      </c>
      <c r="D39" s="109"/>
      <c r="E39" s="116">
        <v>30.2</v>
      </c>
      <c r="F39" s="116">
        <v>23.7</v>
      </c>
      <c r="G39" s="116">
        <v>27.7</v>
      </c>
      <c r="H39" s="116">
        <v>25.1</v>
      </c>
      <c r="I39" s="110"/>
      <c r="J39" s="116">
        <v>28.1</v>
      </c>
      <c r="K39" s="116">
        <v>26.938981050000002</v>
      </c>
      <c r="L39" s="116">
        <v>30.719608489999999</v>
      </c>
    </row>
    <row r="40" spans="1:12">
      <c r="A40" s="134" t="s">
        <v>35</v>
      </c>
      <c r="B40" s="101"/>
      <c r="C40" s="118">
        <v>844</v>
      </c>
      <c r="D40" s="109"/>
      <c r="E40" s="118">
        <v>837.9</v>
      </c>
      <c r="F40" s="118">
        <v>851.8</v>
      </c>
      <c r="G40" s="118">
        <v>853.9</v>
      </c>
      <c r="H40" s="118">
        <v>859.5</v>
      </c>
      <c r="I40" s="110"/>
      <c r="J40" s="118">
        <v>828</v>
      </c>
      <c r="K40" s="118">
        <v>848.38723400000003</v>
      </c>
      <c r="L40" s="118">
        <v>856.70539154999994</v>
      </c>
    </row>
    <row r="41" spans="1:12" ht="17.25" thickBot="1">
      <c r="A41" s="331" t="s">
        <v>47</v>
      </c>
      <c r="B41" s="111"/>
      <c r="C41" s="120">
        <v>844</v>
      </c>
      <c r="D41" s="109"/>
      <c r="E41" s="120">
        <v>837.9</v>
      </c>
      <c r="F41" s="120">
        <v>851.8</v>
      </c>
      <c r="G41" s="120">
        <v>853.9</v>
      </c>
      <c r="H41" s="120">
        <v>859.5</v>
      </c>
      <c r="I41" s="110"/>
      <c r="J41" s="120">
        <v>828</v>
      </c>
      <c r="K41" s="120">
        <v>848.38560675000008</v>
      </c>
      <c r="L41" s="120">
        <v>856.70539154999994</v>
      </c>
    </row>
    <row r="42" spans="1:12" s="214" customFormat="1">
      <c r="A42" s="329" t="s">
        <v>69</v>
      </c>
      <c r="B42" s="88"/>
      <c r="C42" s="114">
        <v>6485.5</v>
      </c>
      <c r="D42" s="113"/>
      <c r="E42" s="114">
        <v>6206</v>
      </c>
      <c r="F42" s="114">
        <v>6226.2</v>
      </c>
      <c r="G42" s="114">
        <v>6243.9</v>
      </c>
      <c r="H42" s="114">
        <v>6152.1</v>
      </c>
      <c r="I42" s="114"/>
      <c r="J42" s="114">
        <v>6108.4</v>
      </c>
      <c r="K42" s="114">
        <v>6188.8494703700007</v>
      </c>
      <c r="L42" s="114">
        <v>6181.7838076799935</v>
      </c>
    </row>
    <row r="43" spans="1:12" ht="53.25" customHeight="1">
      <c r="A43" s="360" t="s">
        <v>15</v>
      </c>
      <c r="B43" s="360"/>
      <c r="C43" s="360"/>
      <c r="D43" s="360"/>
      <c r="E43" s="361"/>
      <c r="F43" s="285"/>
      <c r="G43" s="285"/>
      <c r="H43" s="285"/>
      <c r="I43" s="171"/>
      <c r="J43" s="150"/>
      <c r="K43" s="285"/>
      <c r="L43" s="155"/>
    </row>
  </sheetData>
  <mergeCells count="5">
    <mergeCell ref="J27:L27"/>
    <mergeCell ref="J6:L6"/>
    <mergeCell ref="A43:E43"/>
    <mergeCell ref="E6:H6"/>
    <mergeCell ref="E27:H27"/>
  </mergeCells>
  <conditionalFormatting sqref="C29:D30">
    <cfRule type="containsErrors" dxfId="1621" priority="155">
      <formula>ISERROR(C29)</formula>
    </cfRule>
  </conditionalFormatting>
  <conditionalFormatting sqref="C33:D33 C39:D39">
    <cfRule type="containsErrors" dxfId="1620" priority="153">
      <formula>ISERROR(C33)</formula>
    </cfRule>
  </conditionalFormatting>
  <conditionalFormatting sqref="C34:D34 C38:D38 C40:D40">
    <cfRule type="containsErrors" dxfId="1619" priority="152">
      <formula>ISERROR(C34)</formula>
    </cfRule>
  </conditionalFormatting>
  <conditionalFormatting sqref="C31:D31">
    <cfRule type="containsErrors" dxfId="1618" priority="154">
      <formula>ISERROR(C31)</formula>
    </cfRule>
  </conditionalFormatting>
  <conditionalFormatting sqref="C32:D32">
    <cfRule type="containsErrors" dxfId="1617" priority="146">
      <formula>ISERROR(C32)</formula>
    </cfRule>
  </conditionalFormatting>
  <conditionalFormatting sqref="F29:F30">
    <cfRule type="containsErrors" dxfId="1616" priority="132">
      <formula>ISERROR(F29)</formula>
    </cfRule>
  </conditionalFormatting>
  <conditionalFormatting sqref="F33 F39">
    <cfRule type="containsErrors" dxfId="1615" priority="130">
      <formula>ISERROR(F33)</formula>
    </cfRule>
  </conditionalFormatting>
  <conditionalFormatting sqref="F34 F38 F40">
    <cfRule type="containsErrors" dxfId="1614" priority="129">
      <formula>ISERROR(F34)</formula>
    </cfRule>
  </conditionalFormatting>
  <conditionalFormatting sqref="F31">
    <cfRule type="containsErrors" dxfId="1613" priority="131">
      <formula>ISERROR(F31)</formula>
    </cfRule>
  </conditionalFormatting>
  <conditionalFormatting sqref="F32">
    <cfRule type="containsErrors" dxfId="1612" priority="126">
      <formula>ISERROR(F32)</formula>
    </cfRule>
  </conditionalFormatting>
  <conditionalFormatting sqref="H33 H39">
    <cfRule type="containsErrors" dxfId="1611" priority="83">
      <formula>ISERROR(H33)</formula>
    </cfRule>
  </conditionalFormatting>
  <conditionalFormatting sqref="H34 H38 H40">
    <cfRule type="containsErrors" dxfId="1610" priority="82">
      <formula>ISERROR(H34)</formula>
    </cfRule>
  </conditionalFormatting>
  <conditionalFormatting sqref="I32">
    <cfRule type="containsErrors" dxfId="1609" priority="65">
      <formula>ISERROR(I32)</formula>
    </cfRule>
  </conditionalFormatting>
  <conditionalFormatting sqref="I29:I30">
    <cfRule type="containsErrors" dxfId="1608" priority="71">
      <formula>ISERROR(I29)</formula>
    </cfRule>
  </conditionalFormatting>
  <conditionalFormatting sqref="I33 I39">
    <cfRule type="containsErrors" dxfId="1607" priority="69">
      <formula>ISERROR(I33)</formula>
    </cfRule>
  </conditionalFormatting>
  <conditionalFormatting sqref="I34 I38 I40">
    <cfRule type="containsErrors" dxfId="1606" priority="68">
      <formula>ISERROR(I34)</formula>
    </cfRule>
  </conditionalFormatting>
  <conditionalFormatting sqref="I31">
    <cfRule type="containsErrors" dxfId="1605" priority="70">
      <formula>ISERROR(I31)</formula>
    </cfRule>
  </conditionalFormatting>
  <conditionalFormatting sqref="K29:K30">
    <cfRule type="containsErrors" dxfId="1604" priority="57">
      <formula>ISERROR(K29)</formula>
    </cfRule>
  </conditionalFormatting>
  <conditionalFormatting sqref="K39 K33">
    <cfRule type="containsErrors" dxfId="1603" priority="55">
      <formula>ISERROR(K33)</formula>
    </cfRule>
  </conditionalFormatting>
  <conditionalFormatting sqref="K40 K38 K34">
    <cfRule type="containsErrors" dxfId="1602" priority="54">
      <formula>ISERROR(K34)</formula>
    </cfRule>
  </conditionalFormatting>
  <conditionalFormatting sqref="K31">
    <cfRule type="containsErrors" dxfId="1601" priority="56">
      <formula>ISERROR(K31)</formula>
    </cfRule>
  </conditionalFormatting>
  <conditionalFormatting sqref="K32">
    <cfRule type="containsErrors" dxfId="1600" priority="51">
      <formula>ISERROR(K32)</formula>
    </cfRule>
  </conditionalFormatting>
  <conditionalFormatting sqref="H29:H30">
    <cfRule type="containsErrors" dxfId="1599" priority="40">
      <formula>ISERROR(H29)</formula>
    </cfRule>
  </conditionalFormatting>
  <conditionalFormatting sqref="H31">
    <cfRule type="containsErrors" dxfId="1598" priority="39">
      <formula>ISERROR(H31)</formula>
    </cfRule>
  </conditionalFormatting>
  <conditionalFormatting sqref="H32">
    <cfRule type="containsErrors" dxfId="1597" priority="38">
      <formula>ISERROR(H32)</formula>
    </cfRule>
  </conditionalFormatting>
  <conditionalFormatting sqref="L29:L30">
    <cfRule type="containsErrors" dxfId="1596" priority="35">
      <formula>ISERROR(L29)</formula>
    </cfRule>
  </conditionalFormatting>
  <conditionalFormatting sqref="L39 L33">
    <cfRule type="containsErrors" dxfId="1595" priority="33">
      <formula>ISERROR(L33)</formula>
    </cfRule>
  </conditionalFormatting>
  <conditionalFormatting sqref="L40 L38 L34">
    <cfRule type="containsErrors" dxfId="1594" priority="32">
      <formula>ISERROR(L34)</formula>
    </cfRule>
  </conditionalFormatting>
  <conditionalFormatting sqref="L31">
    <cfRule type="containsErrors" dxfId="1593" priority="34">
      <formula>ISERROR(L31)</formula>
    </cfRule>
  </conditionalFormatting>
  <conditionalFormatting sqref="L32">
    <cfRule type="containsErrors" dxfId="1592" priority="31">
      <formula>ISERROR(L32)</formula>
    </cfRule>
  </conditionalFormatting>
  <conditionalFormatting sqref="D7">
    <cfRule type="containsErrors" dxfId="1591" priority="23">
      <formula>ISERROR(D7)</formula>
    </cfRule>
  </conditionalFormatting>
  <conditionalFormatting sqref="F7">
    <cfRule type="containsErrors" dxfId="1590" priority="22">
      <formula>ISERROR(F7)</formula>
    </cfRule>
  </conditionalFormatting>
  <conditionalFormatting sqref="G7">
    <cfRule type="containsErrors" dxfId="1589" priority="21">
      <formula>ISERROR(G7)</formula>
    </cfRule>
  </conditionalFormatting>
  <conditionalFormatting sqref="H7">
    <cfRule type="containsErrors" dxfId="1588" priority="20">
      <formula>ISERROR(H7)</formula>
    </cfRule>
  </conditionalFormatting>
  <conditionalFormatting sqref="I7">
    <cfRule type="containsErrors" dxfId="1587" priority="19">
      <formula>ISERROR(I7)</formula>
    </cfRule>
  </conditionalFormatting>
  <conditionalFormatting sqref="C7">
    <cfRule type="containsErrors" dxfId="1586" priority="18">
      <formula>ISERROR(C7)</formula>
    </cfRule>
  </conditionalFormatting>
  <conditionalFormatting sqref="K7">
    <cfRule type="containsErrors" dxfId="1585" priority="17">
      <formula>ISERROR(K7)</formula>
    </cfRule>
  </conditionalFormatting>
  <conditionalFormatting sqref="L7">
    <cfRule type="containsErrors" dxfId="1584" priority="16">
      <formula>ISERROR(L7)</formula>
    </cfRule>
  </conditionalFormatting>
  <conditionalFormatting sqref="D28">
    <cfRule type="containsErrors" dxfId="1583" priority="14">
      <formula>ISERROR(D28)</formula>
    </cfRule>
  </conditionalFormatting>
  <conditionalFormatting sqref="F28">
    <cfRule type="containsErrors" dxfId="1582" priority="13">
      <formula>ISERROR(F28)</formula>
    </cfRule>
  </conditionalFormatting>
  <conditionalFormatting sqref="G28">
    <cfRule type="containsErrors" dxfId="1581" priority="12">
      <formula>ISERROR(G28)</formula>
    </cfRule>
  </conditionalFormatting>
  <conditionalFormatting sqref="H28">
    <cfRule type="containsErrors" dxfId="1580" priority="11">
      <formula>ISERROR(H28)</formula>
    </cfRule>
  </conditionalFormatting>
  <conditionalFormatting sqref="I28">
    <cfRule type="containsErrors" dxfId="1579" priority="10">
      <formula>ISERROR(I28)</formula>
    </cfRule>
  </conditionalFormatting>
  <conditionalFormatting sqref="C28">
    <cfRule type="containsErrors" dxfId="1578" priority="9">
      <formula>ISERROR(C28)</formula>
    </cfRule>
  </conditionalFormatting>
  <conditionalFormatting sqref="K28">
    <cfRule type="containsErrors" dxfId="1577" priority="8">
      <formula>ISERROR(K28)</formula>
    </cfRule>
  </conditionalFormatting>
  <conditionalFormatting sqref="L28">
    <cfRule type="containsErrors" dxfId="1576" priority="7">
      <formula>ISERROR(L28)</formula>
    </cfRule>
  </conditionalFormatting>
  <conditionalFormatting sqref="C35:D37">
    <cfRule type="containsErrors" dxfId="1575" priority="6">
      <formula>ISERROR(C35)</formula>
    </cfRule>
  </conditionalFormatting>
  <conditionalFormatting sqref="F35:F37">
    <cfRule type="containsErrors" dxfId="1574" priority="5">
      <formula>ISERROR(F35)</formula>
    </cfRule>
  </conditionalFormatting>
  <conditionalFormatting sqref="H35:H37">
    <cfRule type="containsErrors" dxfId="1573" priority="4">
      <formula>ISERROR(H35)</formula>
    </cfRule>
  </conditionalFormatting>
  <conditionalFormatting sqref="I35:I37">
    <cfRule type="containsErrors" dxfId="1572" priority="3">
      <formula>ISERROR(I35)</formula>
    </cfRule>
  </conditionalFormatting>
  <conditionalFormatting sqref="K35:K37">
    <cfRule type="containsErrors" dxfId="1571" priority="2">
      <formula>ISERROR(K35)</formula>
    </cfRule>
  </conditionalFormatting>
  <conditionalFormatting sqref="L35:L37">
    <cfRule type="containsErrors" dxfId="1570" priority="1">
      <formula>ISERROR(L35)</formula>
    </cfRule>
  </conditionalFormatting>
  <printOptions horizontalCentered="1" verticalCentered="1"/>
  <pageMargins left="0.23622047244094491" right="0.23622047244094491" top="0.74803149606299213" bottom="0.74803149606299213" header="0.31496062992125984" footer="0.31496062992125984"/>
  <pageSetup paperSize="9" scale="64" orientation="landscape" errors="blank" r:id="rId1"/>
  <headerFooter scaleWithDoc="0">
    <oddHeader>&amp;LAddiko Bank AG&amp;R&amp;A</oddHeader>
    <oddFooter>Page &amp;P of &amp;N</oddFooter>
  </headerFooter>
  <rowBreaks count="1" manualBreakCount="1">
    <brk id="25" max="11" man="1"/>
  </rowBreaks>
  <ignoredErrors>
    <ignoredError sqref="C43:J43 A43"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4D5A"/>
    <pageSetUpPr fitToPage="1"/>
  </sheetPr>
  <dimension ref="A1:AB45"/>
  <sheetViews>
    <sheetView showGridLines="0" view="pageBreakPreview" zoomScale="80" zoomScaleNormal="70" zoomScaleSheetLayoutView="80" workbookViewId="0">
      <selection activeCell="H29" sqref="H29"/>
    </sheetView>
  </sheetViews>
  <sheetFormatPr defaultColWidth="11.42578125" defaultRowHeight="16.5"/>
  <cols>
    <col min="1" max="1" width="48.7109375" style="205" customWidth="1"/>
    <col min="2" max="2" width="1.7109375" style="213" customWidth="1"/>
    <col min="3" max="3" width="11.7109375" style="205" customWidth="1"/>
    <col min="4" max="4" width="1.7109375" style="216" customWidth="1"/>
    <col min="5" max="8" width="11.7109375" style="205" customWidth="1"/>
    <col min="9" max="9" width="1.7109375" style="206" customWidth="1"/>
    <col min="10" max="12" width="11.7109375" style="205" customWidth="1"/>
    <col min="13" max="13" width="1.7109375" style="206" customWidth="1"/>
    <col min="14" max="15" width="11.7109375" style="205" customWidth="1"/>
    <col min="16" max="16" width="1.7109375" style="207" customWidth="1"/>
    <col min="17" max="18" width="11.7109375" style="205" customWidth="1"/>
    <col min="19" max="22" width="11.42578125" style="205"/>
    <col min="23" max="23" width="53.42578125" style="205" bestFit="1" customWidth="1"/>
    <col min="24" max="16384" width="11.42578125" style="205"/>
  </cols>
  <sheetData>
    <row r="1" spans="1:21" ht="27.75">
      <c r="A1" s="275" t="s">
        <v>173</v>
      </c>
      <c r="B1" s="215"/>
    </row>
    <row r="2" spans="1:21">
      <c r="A2" s="209"/>
      <c r="B2" s="217"/>
    </row>
    <row r="3" spans="1:21">
      <c r="A3" s="211"/>
      <c r="B3" s="217"/>
      <c r="C3" s="160"/>
      <c r="D3" s="218"/>
      <c r="E3" s="160"/>
      <c r="F3" s="160"/>
      <c r="G3" s="160"/>
      <c r="H3" s="160"/>
      <c r="I3" s="191"/>
      <c r="J3" s="160"/>
      <c r="K3" s="160"/>
      <c r="L3" s="160"/>
      <c r="M3" s="191"/>
      <c r="N3" s="160"/>
      <c r="O3" s="160"/>
      <c r="P3" s="219"/>
      <c r="Q3" s="160"/>
      <c r="R3" s="160"/>
    </row>
    <row r="4" spans="1:21">
      <c r="A4" s="211"/>
      <c r="B4" s="217"/>
      <c r="C4" s="160"/>
      <c r="D4" s="218"/>
      <c r="E4" s="160"/>
      <c r="F4" s="160"/>
      <c r="G4" s="160"/>
      <c r="H4" s="160"/>
      <c r="I4" s="191"/>
      <c r="J4" s="160"/>
      <c r="K4" s="160"/>
      <c r="L4" s="160"/>
      <c r="M4" s="191"/>
      <c r="N4" s="160"/>
      <c r="O4" s="160"/>
      <c r="P4" s="219"/>
      <c r="Q4" s="160"/>
      <c r="R4" s="160"/>
    </row>
    <row r="5" spans="1:21">
      <c r="A5" s="211"/>
      <c r="B5" s="217"/>
      <c r="C5" s="160"/>
      <c r="D5" s="218"/>
      <c r="E5" s="160"/>
      <c r="F5" s="160"/>
      <c r="G5" s="160"/>
      <c r="H5" s="160"/>
      <c r="I5" s="191"/>
      <c r="J5" s="160"/>
      <c r="K5" s="160"/>
      <c r="L5" s="160"/>
      <c r="M5" s="191"/>
      <c r="N5" s="160"/>
      <c r="O5" s="160"/>
      <c r="P5" s="219"/>
      <c r="Q5" s="160"/>
      <c r="R5" s="160"/>
    </row>
    <row r="6" spans="1:21">
      <c r="A6" s="157" t="s">
        <v>89</v>
      </c>
      <c r="B6" s="284"/>
      <c r="C6" s="293">
        <v>2017</v>
      </c>
      <c r="D6" s="1"/>
      <c r="E6" s="357" t="s">
        <v>135</v>
      </c>
      <c r="F6" s="357"/>
      <c r="G6" s="357"/>
      <c r="H6" s="357"/>
      <c r="I6" s="156"/>
      <c r="J6" s="357" t="s">
        <v>136</v>
      </c>
      <c r="K6" s="357"/>
      <c r="L6" s="357"/>
      <c r="M6" s="2"/>
      <c r="N6" s="294" t="s">
        <v>13</v>
      </c>
      <c r="O6" s="294" t="s">
        <v>19</v>
      </c>
      <c r="P6" s="3"/>
      <c r="Q6" s="294" t="s">
        <v>13</v>
      </c>
      <c r="R6" s="294" t="s">
        <v>19</v>
      </c>
    </row>
    <row r="7" spans="1:21">
      <c r="A7" s="4" t="s">
        <v>94</v>
      </c>
      <c r="B7" s="284"/>
      <c r="C7" s="6" t="s">
        <v>88</v>
      </c>
      <c r="D7" s="5"/>
      <c r="E7" s="7" t="s">
        <v>143</v>
      </c>
      <c r="F7" s="141" t="s">
        <v>144</v>
      </c>
      <c r="G7" s="141" t="s">
        <v>145</v>
      </c>
      <c r="H7" s="7" t="s">
        <v>146</v>
      </c>
      <c r="I7" s="156"/>
      <c r="J7" s="7" t="s">
        <v>143</v>
      </c>
      <c r="K7" s="142" t="s">
        <v>144</v>
      </c>
      <c r="L7" s="7" t="s">
        <v>145</v>
      </c>
      <c r="M7" s="8"/>
      <c r="N7" s="143" t="s">
        <v>147</v>
      </c>
      <c r="O7" s="7" t="s">
        <v>147</v>
      </c>
      <c r="P7" s="9"/>
      <c r="Q7" s="143" t="s">
        <v>148</v>
      </c>
      <c r="R7" s="7" t="s">
        <v>148</v>
      </c>
    </row>
    <row r="8" spans="1:21">
      <c r="A8" s="332" t="s">
        <v>38</v>
      </c>
      <c r="B8" s="111"/>
      <c r="C8" s="30">
        <v>226</v>
      </c>
      <c r="D8" s="102"/>
      <c r="E8" s="30">
        <v>51</v>
      </c>
      <c r="F8" s="30">
        <v>53.7</v>
      </c>
      <c r="G8" s="107">
        <v>52.3</v>
      </c>
      <c r="H8" s="30">
        <v>52.599999999999994</v>
      </c>
      <c r="I8" s="34"/>
      <c r="J8" s="30">
        <v>51.5</v>
      </c>
      <c r="K8" s="30">
        <v>52.3</v>
      </c>
      <c r="L8" s="30">
        <v>51.749794690000002</v>
      </c>
      <c r="M8" s="34"/>
      <c r="N8" s="30">
        <v>104.7</v>
      </c>
      <c r="O8" s="30">
        <v>103.8</v>
      </c>
      <c r="P8" s="34"/>
      <c r="Q8" s="107">
        <v>157</v>
      </c>
      <c r="R8" s="107">
        <v>155.54979469</v>
      </c>
    </row>
    <row r="9" spans="1:21">
      <c r="A9" s="323" t="s">
        <v>39</v>
      </c>
      <c r="B9" s="111"/>
      <c r="C9" s="333">
        <v>8.3000000000000007</v>
      </c>
      <c r="D9" s="102"/>
      <c r="E9" s="333">
        <v>1.6</v>
      </c>
      <c r="F9" s="333">
        <v>0.5</v>
      </c>
      <c r="G9" s="107">
        <v>1.1000000000000001</v>
      </c>
      <c r="H9" s="333">
        <v>1</v>
      </c>
      <c r="I9" s="34"/>
      <c r="J9" s="333">
        <v>0.9</v>
      </c>
      <c r="K9" s="333">
        <v>0.78434149000000841</v>
      </c>
      <c r="L9" s="333">
        <v>0.84793747999999181</v>
      </c>
      <c r="M9" s="34"/>
      <c r="N9" s="333">
        <v>2.1</v>
      </c>
      <c r="O9" s="333">
        <v>1.6843414900000084</v>
      </c>
      <c r="P9" s="34"/>
      <c r="Q9" s="107">
        <v>3.2</v>
      </c>
      <c r="R9" s="107">
        <v>2.5322789700000001</v>
      </c>
    </row>
    <row r="10" spans="1:21" ht="17.25" thickBot="1">
      <c r="A10" s="331" t="s">
        <v>40</v>
      </c>
      <c r="B10" s="111"/>
      <c r="C10" s="334">
        <v>-68.900000000000006</v>
      </c>
      <c r="D10" s="102"/>
      <c r="E10" s="334">
        <v>-14</v>
      </c>
      <c r="F10" s="334">
        <v>-9.6999999999999993</v>
      </c>
      <c r="G10" s="104">
        <v>-8.9000000000000021</v>
      </c>
      <c r="H10" s="334">
        <v>-8.1000000000000014</v>
      </c>
      <c r="I10" s="34"/>
      <c r="J10" s="334">
        <v>-7.5</v>
      </c>
      <c r="K10" s="334">
        <v>-6.9991776999999988</v>
      </c>
      <c r="L10" s="334">
        <v>-6.9165909200000026</v>
      </c>
      <c r="M10" s="34"/>
      <c r="N10" s="334">
        <v>-23.7</v>
      </c>
      <c r="O10" s="334">
        <v>-14.499177699999999</v>
      </c>
      <c r="P10" s="34"/>
      <c r="Q10" s="104">
        <v>-32.6</v>
      </c>
      <c r="R10" s="104">
        <v>-21.415768620000001</v>
      </c>
    </row>
    <row r="11" spans="1:21" ht="17.25" thickBot="1">
      <c r="A11" s="137" t="s">
        <v>0</v>
      </c>
      <c r="B11" s="88"/>
      <c r="C11" s="108">
        <v>165.3</v>
      </c>
      <c r="D11" s="353"/>
      <c r="E11" s="108">
        <v>38.6</v>
      </c>
      <c r="F11" s="108">
        <v>44.4</v>
      </c>
      <c r="G11" s="108">
        <v>44.6</v>
      </c>
      <c r="H11" s="108">
        <v>45.599999999999987</v>
      </c>
      <c r="I11" s="87"/>
      <c r="J11" s="108">
        <v>44.9</v>
      </c>
      <c r="K11" s="108">
        <v>46.085163790000003</v>
      </c>
      <c r="L11" s="108">
        <v>45.681141249999989</v>
      </c>
      <c r="M11" s="87"/>
      <c r="N11" s="108">
        <v>83</v>
      </c>
      <c r="O11" s="108">
        <v>90.985163790000001</v>
      </c>
      <c r="P11" s="87"/>
      <c r="Q11" s="108">
        <v>127.6</v>
      </c>
      <c r="R11" s="108">
        <v>136.66630504</v>
      </c>
      <c r="T11" s="280"/>
      <c r="U11" s="279"/>
    </row>
    <row r="12" spans="1:21">
      <c r="A12" s="332" t="s">
        <v>6</v>
      </c>
      <c r="B12" s="111"/>
      <c r="C12" s="30">
        <v>71.3</v>
      </c>
      <c r="D12" s="102"/>
      <c r="E12" s="30">
        <v>16.8</v>
      </c>
      <c r="F12" s="30">
        <v>19.2</v>
      </c>
      <c r="G12" s="30">
        <v>20.500000000000004</v>
      </c>
      <c r="H12" s="30">
        <v>19.999999999999996</v>
      </c>
      <c r="I12" s="34"/>
      <c r="J12" s="30">
        <v>18.7</v>
      </c>
      <c r="K12" s="30">
        <v>20.64189807</v>
      </c>
      <c r="L12" s="30">
        <v>22.018765710000007</v>
      </c>
      <c r="M12" s="34"/>
      <c r="N12" s="30">
        <v>36</v>
      </c>
      <c r="O12" s="30">
        <v>39.341898069999999</v>
      </c>
      <c r="P12" s="34"/>
      <c r="Q12" s="30">
        <v>56.5</v>
      </c>
      <c r="R12" s="30">
        <v>61.360663780000003</v>
      </c>
    </row>
    <row r="13" spans="1:21" ht="17.25" thickBot="1">
      <c r="A13" s="335" t="s">
        <v>7</v>
      </c>
      <c r="B13" s="111"/>
      <c r="C13" s="336">
        <v>-12.8</v>
      </c>
      <c r="D13" s="102"/>
      <c r="E13" s="336">
        <v>-3.3</v>
      </c>
      <c r="F13" s="336">
        <v>-3.4000000000000004</v>
      </c>
      <c r="G13" s="336">
        <v>-3.8</v>
      </c>
      <c r="H13" s="336">
        <v>-3.6000000000000005</v>
      </c>
      <c r="I13" s="34"/>
      <c r="J13" s="336">
        <v>-3.1</v>
      </c>
      <c r="K13" s="336">
        <v>-4.2537719099999993</v>
      </c>
      <c r="L13" s="336">
        <v>-4.391348080000002</v>
      </c>
      <c r="M13" s="34"/>
      <c r="N13" s="336">
        <v>-6.7</v>
      </c>
      <c r="O13" s="336">
        <v>-7.3537719099999999</v>
      </c>
      <c r="P13" s="34"/>
      <c r="Q13" s="336">
        <v>-10.5</v>
      </c>
      <c r="R13" s="336">
        <v>-11.745119990000001</v>
      </c>
    </row>
    <row r="14" spans="1:21" ht="17.25" thickBot="1">
      <c r="A14" s="137" t="s">
        <v>1</v>
      </c>
      <c r="B14" s="88"/>
      <c r="C14" s="108">
        <v>58.5</v>
      </c>
      <c r="D14" s="353"/>
      <c r="E14" s="108">
        <v>13.5</v>
      </c>
      <c r="F14" s="108">
        <v>15.899999999999999</v>
      </c>
      <c r="G14" s="108">
        <v>16.600000000000001</v>
      </c>
      <c r="H14" s="108">
        <v>16.399999999999999</v>
      </c>
      <c r="I14" s="87"/>
      <c r="J14" s="108">
        <v>15.6</v>
      </c>
      <c r="K14" s="108">
        <v>16.388126159999999</v>
      </c>
      <c r="L14" s="108">
        <v>17.627417630000004</v>
      </c>
      <c r="M14" s="87"/>
      <c r="N14" s="108">
        <v>29.4</v>
      </c>
      <c r="O14" s="108">
        <v>31.98812616</v>
      </c>
      <c r="P14" s="87"/>
      <c r="Q14" s="108">
        <v>46</v>
      </c>
      <c r="R14" s="108">
        <v>49.615543790000004</v>
      </c>
      <c r="T14" s="280"/>
      <c r="U14" s="279"/>
    </row>
    <row r="15" spans="1:21">
      <c r="A15" s="327" t="s">
        <v>23</v>
      </c>
      <c r="B15" s="91"/>
      <c r="C15" s="107">
        <v>9.6999999999999993</v>
      </c>
      <c r="D15" s="354">
        <v>1</v>
      </c>
      <c r="E15" s="107">
        <v>70.5</v>
      </c>
      <c r="F15" s="107">
        <v>9.9999999999994316E-2</v>
      </c>
      <c r="G15" s="107">
        <v>0.30000000000001137</v>
      </c>
      <c r="H15" s="107">
        <v>-0.90000000000000568</v>
      </c>
      <c r="I15" s="34"/>
      <c r="J15" s="107">
        <v>3.3</v>
      </c>
      <c r="K15" s="107">
        <v>5.9890315299999992</v>
      </c>
      <c r="L15" s="107">
        <v>5.1084620000001024E-2</v>
      </c>
      <c r="M15" s="34"/>
      <c r="N15" s="107">
        <v>70.599999999999994</v>
      </c>
      <c r="O15" s="107">
        <v>9.289031529999999</v>
      </c>
      <c r="P15" s="34"/>
      <c r="Q15" s="107">
        <v>70.900000000000006</v>
      </c>
      <c r="R15" s="107">
        <v>9.3401161500000001</v>
      </c>
    </row>
    <row r="16" spans="1:21">
      <c r="A16" s="327" t="s">
        <v>41</v>
      </c>
      <c r="B16" s="91"/>
      <c r="C16" s="107">
        <v>27.4</v>
      </c>
      <c r="D16" s="354"/>
      <c r="E16" s="107">
        <v>1.8</v>
      </c>
      <c r="F16" s="107">
        <v>11.6</v>
      </c>
      <c r="G16" s="107">
        <v>4.5999999999999996</v>
      </c>
      <c r="H16" s="107">
        <v>1.1000000000000014</v>
      </c>
      <c r="I16" s="34"/>
      <c r="J16" s="107">
        <v>2.6</v>
      </c>
      <c r="K16" s="107">
        <v>1.44</v>
      </c>
      <c r="L16" s="107">
        <v>5.57</v>
      </c>
      <c r="M16" s="34"/>
      <c r="N16" s="107">
        <v>13.4</v>
      </c>
      <c r="O16" s="107">
        <v>4.04</v>
      </c>
      <c r="P16" s="34"/>
      <c r="Q16" s="107">
        <v>18</v>
      </c>
      <c r="R16" s="107">
        <v>9.61</v>
      </c>
    </row>
    <row r="17" spans="1:18" ht="17.25" thickBot="1">
      <c r="A17" s="337" t="s">
        <v>42</v>
      </c>
      <c r="B17" s="91"/>
      <c r="C17" s="104">
        <v>-34</v>
      </c>
      <c r="D17" s="354"/>
      <c r="E17" s="104">
        <v>-8.1999999999999993</v>
      </c>
      <c r="F17" s="104">
        <v>-11.3</v>
      </c>
      <c r="G17" s="104">
        <v>-7.9499999999999993</v>
      </c>
      <c r="H17" s="104">
        <v>-8.2500000000000036</v>
      </c>
      <c r="I17" s="34"/>
      <c r="J17" s="104">
        <v>-8</v>
      </c>
      <c r="K17" s="104">
        <v>-8.5599999999999987</v>
      </c>
      <c r="L17" s="104">
        <v>-17.940000000000001</v>
      </c>
      <c r="M17" s="34"/>
      <c r="N17" s="104">
        <v>-19.5</v>
      </c>
      <c r="O17" s="104">
        <v>-16.559999999999999</v>
      </c>
      <c r="P17" s="34"/>
      <c r="Q17" s="104">
        <v>-27.45</v>
      </c>
      <c r="R17" s="104">
        <v>-34.5</v>
      </c>
    </row>
    <row r="18" spans="1:18" ht="17.25" thickBot="1">
      <c r="A18" s="137" t="s">
        <v>2</v>
      </c>
      <c r="B18" s="88"/>
      <c r="C18" s="108">
        <v>226.9</v>
      </c>
      <c r="D18" s="355"/>
      <c r="E18" s="108">
        <v>116.2</v>
      </c>
      <c r="F18" s="108">
        <v>60.7</v>
      </c>
      <c r="G18" s="108">
        <v>58.199999999999989</v>
      </c>
      <c r="H18" s="108">
        <v>53.90000000000002</v>
      </c>
      <c r="I18" s="87"/>
      <c r="J18" s="108">
        <v>58.3</v>
      </c>
      <c r="K18" s="108">
        <v>61.442321480000004</v>
      </c>
      <c r="L18" s="108">
        <v>50.989643499999985</v>
      </c>
      <c r="M18" s="87"/>
      <c r="N18" s="108">
        <v>176.9</v>
      </c>
      <c r="O18" s="108">
        <v>119.74232148</v>
      </c>
      <c r="P18" s="87"/>
      <c r="Q18" s="108">
        <v>235.1</v>
      </c>
      <c r="R18" s="108">
        <v>170.73196497999999</v>
      </c>
    </row>
    <row r="19" spans="1:18">
      <c r="A19" s="194" t="s">
        <v>43</v>
      </c>
      <c r="B19" s="111"/>
      <c r="C19" s="106">
        <v>-97.4</v>
      </c>
      <c r="D19" s="354"/>
      <c r="E19" s="106">
        <v>-24.4</v>
      </c>
      <c r="F19" s="106">
        <v>-25.300000000000004</v>
      </c>
      <c r="G19" s="106">
        <v>-25.399999999999991</v>
      </c>
      <c r="H19" s="106">
        <v>-24.300000000000004</v>
      </c>
      <c r="I19" s="34"/>
      <c r="J19" s="106">
        <v>-24.8</v>
      </c>
      <c r="K19" s="106">
        <v>-24.932619749999997</v>
      </c>
      <c r="L19" s="106">
        <v>-23.690890459999995</v>
      </c>
      <c r="M19" s="34"/>
      <c r="N19" s="106">
        <v>-49.7</v>
      </c>
      <c r="O19" s="106">
        <v>-49.732619749999998</v>
      </c>
      <c r="P19" s="34"/>
      <c r="Q19" s="106">
        <v>-75.099999999999994</v>
      </c>
      <c r="R19" s="106">
        <v>-73.423510209999989</v>
      </c>
    </row>
    <row r="20" spans="1:18">
      <c r="A20" s="194" t="s">
        <v>44</v>
      </c>
      <c r="B20" s="111"/>
      <c r="C20" s="333">
        <v>-80.900000000000006</v>
      </c>
      <c r="D20" s="355"/>
      <c r="E20" s="333">
        <v>-19.3</v>
      </c>
      <c r="F20" s="333">
        <v>-18.499999999999996</v>
      </c>
      <c r="G20" s="333">
        <v>-18.599999999999998</v>
      </c>
      <c r="H20" s="333">
        <v>-21.600000000000005</v>
      </c>
      <c r="I20" s="34"/>
      <c r="J20" s="333">
        <v>-19</v>
      </c>
      <c r="K20" s="333">
        <v>-17.496544909999997</v>
      </c>
      <c r="L20" s="333">
        <v>-18.259574980000004</v>
      </c>
      <c r="M20" s="34"/>
      <c r="N20" s="333">
        <v>-37.799999999999997</v>
      </c>
      <c r="O20" s="333">
        <v>-36.496544909999997</v>
      </c>
      <c r="P20" s="34"/>
      <c r="Q20" s="333">
        <v>-56.4</v>
      </c>
      <c r="R20" s="333">
        <v>-54.756119890000001</v>
      </c>
    </row>
    <row r="21" spans="1:18" ht="17.25" thickBot="1">
      <c r="A21" s="331" t="s">
        <v>45</v>
      </c>
      <c r="B21" s="111"/>
      <c r="C21" s="334">
        <v>-11.7</v>
      </c>
      <c r="D21" s="354"/>
      <c r="E21" s="334">
        <v>-2.7</v>
      </c>
      <c r="F21" s="334">
        <v>-2.7</v>
      </c>
      <c r="G21" s="334">
        <v>-2.9000000000000004</v>
      </c>
      <c r="H21" s="334">
        <v>-2.3999999999999986</v>
      </c>
      <c r="I21" s="34"/>
      <c r="J21" s="334">
        <v>-4.5</v>
      </c>
      <c r="K21" s="334">
        <v>-4.8868629800000001</v>
      </c>
      <c r="L21" s="334">
        <v>-4.5150864800000008</v>
      </c>
      <c r="M21" s="34"/>
      <c r="N21" s="334">
        <v>-5.4</v>
      </c>
      <c r="O21" s="334">
        <v>-9.3868629800000001</v>
      </c>
      <c r="P21" s="34"/>
      <c r="Q21" s="334">
        <v>-8.3000000000000007</v>
      </c>
      <c r="R21" s="334">
        <v>-13.901949460000001</v>
      </c>
    </row>
    <row r="22" spans="1:18" ht="17.25" thickBot="1">
      <c r="A22" s="137" t="s">
        <v>3</v>
      </c>
      <c r="B22" s="88"/>
      <c r="C22" s="108">
        <v>-190.1</v>
      </c>
      <c r="D22" s="355"/>
      <c r="E22" s="108">
        <v>-46.3</v>
      </c>
      <c r="F22" s="108">
        <v>-46.600000000000009</v>
      </c>
      <c r="G22" s="108">
        <v>-47</v>
      </c>
      <c r="H22" s="108">
        <v>-48.2</v>
      </c>
      <c r="I22" s="87"/>
      <c r="J22" s="108">
        <v>-48.3</v>
      </c>
      <c r="K22" s="108">
        <v>-47.316027640000001</v>
      </c>
      <c r="L22" s="108">
        <v>-46.465551919999996</v>
      </c>
      <c r="M22" s="87"/>
      <c r="N22" s="108">
        <v>-92.9</v>
      </c>
      <c r="O22" s="108">
        <v>-95.616027639999999</v>
      </c>
      <c r="P22" s="87"/>
      <c r="Q22" s="108">
        <v>-139.9</v>
      </c>
      <c r="R22" s="108">
        <v>-142.08157955999999</v>
      </c>
    </row>
    <row r="23" spans="1:18" ht="17.25" thickBot="1">
      <c r="A23" s="137" t="s">
        <v>25</v>
      </c>
      <c r="B23" s="88"/>
      <c r="C23" s="108">
        <v>36.9</v>
      </c>
      <c r="D23" s="355">
        <v>2</v>
      </c>
      <c r="E23" s="108">
        <v>69.900000000000006</v>
      </c>
      <c r="F23" s="108">
        <v>14.099999999999994</v>
      </c>
      <c r="G23" s="108">
        <v>11.200000000000003</v>
      </c>
      <c r="H23" s="108">
        <v>5.7000000000000028</v>
      </c>
      <c r="I23" s="87"/>
      <c r="J23" s="108">
        <v>10</v>
      </c>
      <c r="K23" s="108">
        <v>14.126293840000002</v>
      </c>
      <c r="L23" s="108">
        <v>4.5240915799999897</v>
      </c>
      <c r="M23" s="87"/>
      <c r="N23" s="108">
        <v>84</v>
      </c>
      <c r="O23" s="108">
        <v>24.126293840000002</v>
      </c>
      <c r="P23" s="87"/>
      <c r="Q23" s="108">
        <v>95.2</v>
      </c>
      <c r="R23" s="108">
        <v>28.6</v>
      </c>
    </row>
    <row r="24" spans="1:18" ht="17.25" thickBot="1">
      <c r="A24" s="338" t="s">
        <v>26</v>
      </c>
      <c r="B24" s="101"/>
      <c r="C24" s="105">
        <v>-15.1</v>
      </c>
      <c r="D24" s="354">
        <v>3</v>
      </c>
      <c r="E24" s="105">
        <v>10.9</v>
      </c>
      <c r="F24" s="105">
        <v>1.7999999999999989</v>
      </c>
      <c r="G24" s="105">
        <v>-8.1</v>
      </c>
      <c r="H24" s="105">
        <v>-1.8000000000000007</v>
      </c>
      <c r="I24" s="34"/>
      <c r="J24" s="105">
        <v>3.7</v>
      </c>
      <c r="K24" s="105">
        <v>-1.8443888999999967</v>
      </c>
      <c r="L24" s="105">
        <v>-1.3463653400000037</v>
      </c>
      <c r="M24" s="34"/>
      <c r="N24" s="105">
        <v>12.7</v>
      </c>
      <c r="O24" s="105">
        <v>1.8556111000000035</v>
      </c>
      <c r="P24" s="34"/>
      <c r="Q24" s="105">
        <v>4.5999999999999996</v>
      </c>
      <c r="R24" s="105">
        <v>0.50924575999999999</v>
      </c>
    </row>
    <row r="25" spans="1:18" ht="17.25" thickBot="1">
      <c r="A25" s="137" t="s">
        <v>46</v>
      </c>
      <c r="B25" s="88"/>
      <c r="C25" s="108">
        <v>21.8</v>
      </c>
      <c r="D25" s="353"/>
      <c r="E25" s="108">
        <v>80.8</v>
      </c>
      <c r="F25" s="108">
        <v>15.900000000000006</v>
      </c>
      <c r="G25" s="108">
        <v>3.0999999999999943</v>
      </c>
      <c r="H25" s="108">
        <v>3.9000000000000057</v>
      </c>
      <c r="I25" s="87"/>
      <c r="J25" s="108">
        <v>13.7</v>
      </c>
      <c r="K25" s="108">
        <v>12.281904940000008</v>
      </c>
      <c r="L25" s="108">
        <v>3.1771211799999932</v>
      </c>
      <c r="M25" s="87"/>
      <c r="N25" s="108">
        <v>96.7</v>
      </c>
      <c r="O25" s="108">
        <v>25.981904940000007</v>
      </c>
      <c r="P25" s="87"/>
      <c r="Q25" s="108">
        <v>99.8</v>
      </c>
      <c r="R25" s="108">
        <v>29.15902612</v>
      </c>
    </row>
    <row r="26" spans="1:18" ht="17.25" thickBot="1">
      <c r="A26" s="338" t="s">
        <v>27</v>
      </c>
      <c r="B26" s="101"/>
      <c r="C26" s="105">
        <v>19.899999999999999</v>
      </c>
      <c r="D26" s="102"/>
      <c r="E26" s="105">
        <v>-4.5999999999999996</v>
      </c>
      <c r="F26" s="105">
        <v>0.69999999999999973</v>
      </c>
      <c r="G26" s="105">
        <v>0.5</v>
      </c>
      <c r="H26" s="105">
        <v>3.9000000000000004</v>
      </c>
      <c r="I26" s="34"/>
      <c r="J26" s="105">
        <v>-3.6</v>
      </c>
      <c r="K26" s="105">
        <v>-2.1722558500000004</v>
      </c>
      <c r="L26" s="105">
        <v>-1.4020060000000001E-2</v>
      </c>
      <c r="M26" s="34"/>
      <c r="N26" s="105">
        <v>-3.9</v>
      </c>
      <c r="O26" s="105">
        <v>-5.7722558500000005</v>
      </c>
      <c r="P26" s="34"/>
      <c r="Q26" s="105">
        <v>-3.4</v>
      </c>
      <c r="R26" s="105">
        <v>-5.7862759100000005</v>
      </c>
    </row>
    <row r="27" spans="1:18" ht="17.25" thickBot="1">
      <c r="A27" s="137" t="s">
        <v>28</v>
      </c>
      <c r="B27" s="88"/>
      <c r="C27" s="108">
        <v>41.6</v>
      </c>
      <c r="D27" s="353"/>
      <c r="E27" s="108">
        <v>76.2</v>
      </c>
      <c r="F27" s="108">
        <v>16.599999999999994</v>
      </c>
      <c r="G27" s="108">
        <v>3.6000000000000085</v>
      </c>
      <c r="H27" s="108">
        <v>7.7999999999999972</v>
      </c>
      <c r="I27" s="87"/>
      <c r="J27" s="108">
        <v>10.1</v>
      </c>
      <c r="K27" s="108">
        <v>10.109649090000007</v>
      </c>
      <c r="L27" s="108">
        <v>3.1631011199999932</v>
      </c>
      <c r="M27" s="87"/>
      <c r="N27" s="108">
        <v>92.8</v>
      </c>
      <c r="O27" s="108">
        <v>20.209649090000006</v>
      </c>
      <c r="P27" s="87"/>
      <c r="Q27" s="108">
        <v>96.4</v>
      </c>
      <c r="R27" s="108">
        <v>23.37275021</v>
      </c>
    </row>
    <row r="28" spans="1:18">
      <c r="A28" s="339" t="s">
        <v>47</v>
      </c>
      <c r="B28" s="111"/>
      <c r="C28" s="340">
        <v>41.6</v>
      </c>
      <c r="D28" s="34"/>
      <c r="E28" s="340">
        <v>76.2</v>
      </c>
      <c r="F28" s="340">
        <v>16.599999999999994</v>
      </c>
      <c r="G28" s="340">
        <v>3.6000000000000085</v>
      </c>
      <c r="H28" s="340">
        <v>7.7999999999999972</v>
      </c>
      <c r="I28" s="34"/>
      <c r="J28" s="340">
        <v>10.1</v>
      </c>
      <c r="K28" s="340">
        <v>10.109649090000007</v>
      </c>
      <c r="L28" s="340">
        <v>3.1631011199999932</v>
      </c>
      <c r="M28" s="34"/>
      <c r="N28" s="340">
        <v>92.8</v>
      </c>
      <c r="O28" s="340">
        <v>20.209649090000006</v>
      </c>
      <c r="P28" s="34"/>
      <c r="Q28" s="340">
        <v>96.4</v>
      </c>
      <c r="R28" s="340">
        <v>23.37275021</v>
      </c>
    </row>
    <row r="29" spans="1:18" ht="54">
      <c r="A29" s="91" t="s">
        <v>156</v>
      </c>
      <c r="B29" s="284"/>
      <c r="C29" s="150"/>
      <c r="D29" s="286"/>
      <c r="E29" s="150"/>
      <c r="F29" s="150"/>
      <c r="G29" s="150"/>
      <c r="H29" s="150"/>
      <c r="I29" s="155"/>
      <c r="J29" s="150"/>
      <c r="K29" s="150"/>
      <c r="L29" s="150"/>
      <c r="M29" s="155"/>
      <c r="N29" s="150"/>
      <c r="O29" s="150"/>
      <c r="P29" s="156"/>
      <c r="Q29" s="150"/>
      <c r="R29" s="150"/>
    </row>
    <row r="30" spans="1:18">
      <c r="A30" s="150"/>
      <c r="B30" s="284"/>
      <c r="C30" s="150"/>
      <c r="D30" s="286"/>
      <c r="E30" s="150"/>
      <c r="F30" s="150"/>
      <c r="G30" s="150"/>
      <c r="H30" s="150"/>
      <c r="I30" s="155"/>
      <c r="J30" s="150"/>
      <c r="K30" s="150"/>
      <c r="L30" s="150"/>
      <c r="M30" s="155"/>
      <c r="N30" s="150"/>
      <c r="O30" s="150"/>
      <c r="P30" s="156"/>
      <c r="Q30" s="150"/>
      <c r="R30" s="150"/>
    </row>
    <row r="31" spans="1:18">
      <c r="A31" s="150"/>
      <c r="B31" s="284"/>
      <c r="C31" s="150"/>
      <c r="D31" s="286"/>
      <c r="E31" s="150"/>
      <c r="F31" s="150"/>
      <c r="G31" s="150"/>
      <c r="H31" s="150"/>
      <c r="I31" s="155"/>
      <c r="J31" s="150"/>
      <c r="K31" s="150"/>
      <c r="L31" s="150"/>
      <c r="M31" s="155"/>
      <c r="N31" s="150"/>
      <c r="O31" s="150"/>
      <c r="P31" s="156"/>
      <c r="Q31" s="150"/>
      <c r="R31" s="150"/>
    </row>
    <row r="32" spans="1:18">
      <c r="A32" s="157" t="s">
        <v>90</v>
      </c>
      <c r="B32" s="284"/>
      <c r="C32" s="293">
        <v>2017</v>
      </c>
      <c r="D32" s="1"/>
      <c r="E32" s="357" t="s">
        <v>135</v>
      </c>
      <c r="F32" s="357"/>
      <c r="G32" s="357"/>
      <c r="H32" s="357"/>
      <c r="I32" s="156"/>
      <c r="J32" s="357" t="s">
        <v>136</v>
      </c>
      <c r="K32" s="357"/>
      <c r="L32" s="357"/>
      <c r="M32" s="2"/>
      <c r="N32" s="294" t="s">
        <v>13</v>
      </c>
      <c r="O32" s="294" t="s">
        <v>19</v>
      </c>
      <c r="P32" s="3"/>
      <c r="Q32" s="294" t="s">
        <v>13</v>
      </c>
      <c r="R32" s="294" t="s">
        <v>19</v>
      </c>
    </row>
    <row r="33" spans="1:28">
      <c r="A33" s="4" t="s">
        <v>94</v>
      </c>
      <c r="B33" s="284"/>
      <c r="C33" s="6" t="s">
        <v>88</v>
      </c>
      <c r="D33" s="5"/>
      <c r="E33" s="7" t="s">
        <v>143</v>
      </c>
      <c r="F33" s="141" t="s">
        <v>144</v>
      </c>
      <c r="G33" s="141" t="s">
        <v>145</v>
      </c>
      <c r="H33" s="7" t="s">
        <v>146</v>
      </c>
      <c r="I33" s="156"/>
      <c r="J33" s="7" t="s">
        <v>143</v>
      </c>
      <c r="K33" s="142" t="s">
        <v>144</v>
      </c>
      <c r="L33" s="7" t="s">
        <v>145</v>
      </c>
      <c r="M33" s="8"/>
      <c r="N33" s="143" t="s">
        <v>147</v>
      </c>
      <c r="O33" s="7" t="s">
        <v>147</v>
      </c>
      <c r="P33" s="9"/>
      <c r="Q33" s="143" t="s">
        <v>148</v>
      </c>
      <c r="R33" s="7" t="s">
        <v>148</v>
      </c>
    </row>
    <row r="34" spans="1:28">
      <c r="A34" s="327" t="s">
        <v>22</v>
      </c>
      <c r="B34" s="91"/>
      <c r="C34" s="107">
        <v>231.08125834026913</v>
      </c>
      <c r="D34" s="102"/>
      <c r="E34" s="341">
        <v>55.703848759999985</v>
      </c>
      <c r="F34" s="341">
        <v>60.267787750000025</v>
      </c>
      <c r="G34" s="341">
        <v>61.235525819999921</v>
      </c>
      <c r="H34" s="341">
        <v>61.930472700000053</v>
      </c>
      <c r="I34" s="35"/>
      <c r="J34" s="107">
        <v>60.419353790000009</v>
      </c>
      <c r="K34" s="341">
        <v>62.553936159999978</v>
      </c>
      <c r="L34" s="107">
        <v>63.292834360000029</v>
      </c>
      <c r="M34" s="27"/>
      <c r="N34" s="341">
        <v>115.97163651000001</v>
      </c>
      <c r="O34" s="107">
        <v>122.97328994999998</v>
      </c>
      <c r="P34" s="34"/>
      <c r="Q34" s="107">
        <v>177.20716232999993</v>
      </c>
      <c r="R34" s="107">
        <v>186.26612431000001</v>
      </c>
      <c r="T34" s="280"/>
      <c r="U34" s="279"/>
      <c r="X34" s="280"/>
      <c r="Y34" s="278"/>
      <c r="AA34" s="280"/>
      <c r="AB34" s="278"/>
    </row>
    <row r="35" spans="1:28">
      <c r="A35" s="332" t="s">
        <v>0</v>
      </c>
      <c r="B35" s="111"/>
      <c r="C35" s="30">
        <v>172.61485548610813</v>
      </c>
      <c r="D35" s="99"/>
      <c r="E35" s="29">
        <v>42.17887300999999</v>
      </c>
      <c r="F35" s="29">
        <v>44.424991790000021</v>
      </c>
      <c r="G35" s="29">
        <v>44.605485689999952</v>
      </c>
      <c r="H35" s="29">
        <v>45.539163280000025</v>
      </c>
      <c r="I35" s="35"/>
      <c r="J35" s="30">
        <v>44.851844690000007</v>
      </c>
      <c r="K35" s="29">
        <v>46.13331909999998</v>
      </c>
      <c r="L35" s="30">
        <v>45.68114125000001</v>
      </c>
      <c r="M35" s="27"/>
      <c r="N35" s="29">
        <v>86.603864800000011</v>
      </c>
      <c r="O35" s="30">
        <v>90.985163789999987</v>
      </c>
      <c r="P35" s="34"/>
      <c r="Q35" s="30">
        <v>131.20935048999996</v>
      </c>
      <c r="R35" s="30">
        <v>136.66630504</v>
      </c>
      <c r="S35" s="280"/>
      <c r="T35" s="280"/>
      <c r="U35" s="279"/>
      <c r="X35" s="280"/>
      <c r="Y35" s="278"/>
      <c r="AA35" s="280"/>
      <c r="AB35" s="278"/>
    </row>
    <row r="36" spans="1:28">
      <c r="A36" s="332" t="s">
        <v>1</v>
      </c>
      <c r="B36" s="111"/>
      <c r="C36" s="34">
        <v>58.466402854161004</v>
      </c>
      <c r="D36" s="99"/>
      <c r="E36" s="31">
        <v>13.524975749999999</v>
      </c>
      <c r="F36" s="31">
        <v>15.84279596</v>
      </c>
      <c r="G36" s="31">
        <v>16.630040129999983</v>
      </c>
      <c r="H36" s="31">
        <v>16.39130942000002</v>
      </c>
      <c r="I36" s="35"/>
      <c r="J36" s="34">
        <v>15.567509100000002</v>
      </c>
      <c r="K36" s="31">
        <v>16.420617059999998</v>
      </c>
      <c r="L36" s="34">
        <v>17.611693110000004</v>
      </c>
      <c r="M36" s="27"/>
      <c r="N36" s="31">
        <v>29.36777171</v>
      </c>
      <c r="O36" s="34">
        <v>31.98812616</v>
      </c>
      <c r="P36" s="34"/>
      <c r="Q36" s="34">
        <v>45.997811839999983</v>
      </c>
      <c r="R36" s="34">
        <v>49.599819270000005</v>
      </c>
      <c r="S36" s="280"/>
      <c r="T36" s="279"/>
      <c r="U36" s="279"/>
      <c r="X36" s="280"/>
      <c r="Y36" s="278"/>
      <c r="AA36" s="280"/>
      <c r="AB36" s="278"/>
    </row>
    <row r="37" spans="1:28">
      <c r="A37" s="327" t="s">
        <v>23</v>
      </c>
      <c r="B37" s="91"/>
      <c r="C37" s="107">
        <v>5.0831884330775239</v>
      </c>
      <c r="D37" s="99"/>
      <c r="E37" s="341">
        <v>9.5397804299999986</v>
      </c>
      <c r="F37" s="341">
        <v>6.7120680000000377E-2</v>
      </c>
      <c r="G37" s="341">
        <v>0.28147696999996086</v>
      </c>
      <c r="H37" s="341">
        <v>-0.90694892999995602</v>
      </c>
      <c r="I37" s="35"/>
      <c r="J37" s="107">
        <v>3.2726149599999999</v>
      </c>
      <c r="K37" s="341">
        <v>6.0169351500000001</v>
      </c>
      <c r="L37" s="107">
        <v>5.0566039999999646E-2</v>
      </c>
      <c r="M37" s="27"/>
      <c r="N37" s="341">
        <v>9.606901109999999</v>
      </c>
      <c r="O37" s="107">
        <v>9.2895501100000004</v>
      </c>
      <c r="P37" s="34"/>
      <c r="Q37" s="107">
        <v>9.8883780799999599</v>
      </c>
      <c r="R37" s="107">
        <v>9.3401161500000001</v>
      </c>
      <c r="T37" s="280"/>
      <c r="U37" s="279"/>
      <c r="X37" s="280"/>
      <c r="Y37" s="278"/>
      <c r="AA37" s="280"/>
      <c r="AB37" s="278"/>
    </row>
    <row r="38" spans="1:28" ht="17.25" thickBot="1">
      <c r="A38" s="337" t="s">
        <v>24</v>
      </c>
      <c r="B38" s="103"/>
      <c r="C38" s="104">
        <v>-19.21275587008337</v>
      </c>
      <c r="D38" s="99"/>
      <c r="E38" s="342">
        <v>-6.3913120899999996</v>
      </c>
      <c r="F38" s="342">
        <v>-0.56937636000000058</v>
      </c>
      <c r="G38" s="342">
        <v>-6.1445650600000024</v>
      </c>
      <c r="H38" s="342">
        <v>-5.1059668599999934</v>
      </c>
      <c r="I38" s="35"/>
      <c r="J38" s="104">
        <v>-6.6869045099999997</v>
      </c>
      <c r="K38" s="342">
        <v>-2.9323484099999977</v>
      </c>
      <c r="L38" s="104">
        <v>-3.6139193800000058</v>
      </c>
      <c r="M38" s="27"/>
      <c r="N38" s="342">
        <v>-6.9606884500000001</v>
      </c>
      <c r="O38" s="343">
        <v>-9.6188496472049181</v>
      </c>
      <c r="P38" s="34"/>
      <c r="Q38" s="104">
        <v>-13.105253510000002</v>
      </c>
      <c r="R38" s="343">
        <v>-13.233172300000003</v>
      </c>
      <c r="T38" s="280"/>
      <c r="U38" s="279"/>
      <c r="X38" s="280"/>
      <c r="Y38" s="278"/>
      <c r="AA38" s="280"/>
      <c r="AB38" s="278"/>
    </row>
    <row r="39" spans="1:28" ht="17.25" thickBot="1">
      <c r="A39" s="137" t="s">
        <v>2</v>
      </c>
      <c r="B39" s="88"/>
      <c r="C39" s="108">
        <v>216.95169090326328</v>
      </c>
      <c r="D39" s="100"/>
      <c r="E39" s="306">
        <v>58.8</v>
      </c>
      <c r="F39" s="306">
        <v>59.76553207000002</v>
      </c>
      <c r="G39" s="306">
        <v>55.372437729999888</v>
      </c>
      <c r="H39" s="306">
        <v>55.917556910000087</v>
      </c>
      <c r="I39" s="35"/>
      <c r="J39" s="108">
        <v>57.00506424000001</v>
      </c>
      <c r="K39" s="306">
        <v>65.63852289999997</v>
      </c>
      <c r="L39" s="108">
        <v>59.729481020000023</v>
      </c>
      <c r="M39" s="25"/>
      <c r="N39" s="306">
        <v>118.61784917000003</v>
      </c>
      <c r="O39" s="108">
        <v>122.64399041279506</v>
      </c>
      <c r="P39" s="87"/>
      <c r="Q39" s="108">
        <v>173.99028689999989</v>
      </c>
      <c r="R39" s="108">
        <v>182.37306816</v>
      </c>
      <c r="T39" s="280"/>
      <c r="U39" s="279"/>
      <c r="X39" s="280"/>
      <c r="Y39" s="278"/>
      <c r="AA39" s="280"/>
      <c r="AB39" s="278"/>
    </row>
    <row r="40" spans="1:28" ht="17.25" thickBot="1">
      <c r="A40" s="137" t="s">
        <v>3</v>
      </c>
      <c r="B40" s="88"/>
      <c r="C40" s="108">
        <v>-192.99673191222521</v>
      </c>
      <c r="D40" s="100"/>
      <c r="E40" s="306">
        <v>-46.5</v>
      </c>
      <c r="F40" s="306">
        <v>-46.984227619999992</v>
      </c>
      <c r="G40" s="306">
        <v>-46.628142002332226</v>
      </c>
      <c r="H40" s="306">
        <v>-46.722484337667765</v>
      </c>
      <c r="I40" s="35"/>
      <c r="J40" s="108">
        <v>-47.433790689999995</v>
      </c>
      <c r="K40" s="306">
        <v>-46.72323695</v>
      </c>
      <c r="L40" s="108">
        <v>-45.92669927</v>
      </c>
      <c r="M40" s="25"/>
      <c r="N40" s="306">
        <v>-93.536328859999998</v>
      </c>
      <c r="O40" s="108">
        <v>-94.157097120000003</v>
      </c>
      <c r="P40" s="87"/>
      <c r="Q40" s="108">
        <v>-140.16447086233222</v>
      </c>
      <c r="R40" s="108">
        <v>-140.08372691</v>
      </c>
      <c r="T40" s="280"/>
      <c r="U40" s="279"/>
      <c r="X40" s="280"/>
      <c r="Y40" s="278"/>
      <c r="AA40" s="280"/>
      <c r="AB40" s="278"/>
    </row>
    <row r="41" spans="1:28" ht="17.25" thickBot="1">
      <c r="A41" s="137" t="s">
        <v>25</v>
      </c>
      <c r="B41" s="88"/>
      <c r="C41" s="108">
        <v>23.954958991038069</v>
      </c>
      <c r="D41" s="100"/>
      <c r="E41" s="306">
        <v>12.300215859999973</v>
      </c>
      <c r="F41" s="306">
        <v>12.781304450000029</v>
      </c>
      <c r="G41" s="306">
        <v>8.7442957276676552</v>
      </c>
      <c r="H41" s="306">
        <v>9.1950725723323856</v>
      </c>
      <c r="I41" s="35"/>
      <c r="J41" s="108">
        <v>9.571273550000015</v>
      </c>
      <c r="K41" s="306">
        <v>18.915285949999969</v>
      </c>
      <c r="L41" s="108">
        <v>13.802781750000008</v>
      </c>
      <c r="M41" s="25"/>
      <c r="N41" s="306">
        <v>25.081520310000023</v>
      </c>
      <c r="O41" s="108">
        <v>28.486893292795081</v>
      </c>
      <c r="P41" s="87"/>
      <c r="Q41" s="108">
        <v>33.825816037667657</v>
      </c>
      <c r="R41" s="108">
        <v>42.289341249999993</v>
      </c>
      <c r="T41" s="280"/>
      <c r="U41" s="279"/>
      <c r="X41" s="280"/>
      <c r="Y41" s="278"/>
      <c r="AA41" s="280"/>
      <c r="AB41" s="278"/>
    </row>
    <row r="42" spans="1:28" ht="17.25" thickBot="1">
      <c r="A42" s="338" t="s">
        <v>26</v>
      </c>
      <c r="B42" s="101"/>
      <c r="C42" s="105">
        <v>11.325992378146266</v>
      </c>
      <c r="D42" s="99"/>
      <c r="E42" s="344">
        <v>8.9741150700000034</v>
      </c>
      <c r="F42" s="344">
        <v>-4.7421203699999914</v>
      </c>
      <c r="G42" s="344">
        <v>0.91634062999999166</v>
      </c>
      <c r="H42" s="344">
        <v>-2.8276432396647517</v>
      </c>
      <c r="I42" s="35"/>
      <c r="J42" s="105">
        <v>3.3757563035999945</v>
      </c>
      <c r="K42" s="344">
        <v>4.1259407964000001</v>
      </c>
      <c r="L42" s="105">
        <v>-1.8943653499999988</v>
      </c>
      <c r="M42" s="27"/>
      <c r="N42" s="344">
        <v>4.231994700000012</v>
      </c>
      <c r="O42" s="105">
        <v>7.5016970999999959</v>
      </c>
      <c r="P42" s="34"/>
      <c r="Q42" s="105">
        <v>5.1483353300000037</v>
      </c>
      <c r="R42" s="105">
        <v>5.6073317499999957</v>
      </c>
      <c r="T42" s="280"/>
      <c r="U42" s="279"/>
      <c r="X42" s="280"/>
      <c r="Y42" s="278"/>
      <c r="AA42" s="280"/>
      <c r="AB42" s="278"/>
    </row>
    <row r="43" spans="1:28" ht="17.25" thickBot="1">
      <c r="A43" s="137" t="s">
        <v>46</v>
      </c>
      <c r="B43" s="88"/>
      <c r="C43" s="108">
        <v>35.280951369184336</v>
      </c>
      <c r="D43" s="100"/>
      <c r="E43" s="306">
        <v>21.274330929999977</v>
      </c>
      <c r="F43" s="306">
        <v>8.0391840800000374</v>
      </c>
      <c r="G43" s="306">
        <v>9.6606363576676593</v>
      </c>
      <c r="H43" s="306">
        <v>6.3674293326676974</v>
      </c>
      <c r="I43" s="35"/>
      <c r="J43" s="108">
        <v>12.947029853600009</v>
      </c>
      <c r="K43" s="306">
        <v>23.041226746399971</v>
      </c>
      <c r="L43" s="108">
        <v>11.908416400000064</v>
      </c>
      <c r="M43" s="25"/>
      <c r="N43" s="306">
        <v>29.313515010000039</v>
      </c>
      <c r="O43" s="108">
        <v>35.988590392795111</v>
      </c>
      <c r="P43" s="87"/>
      <c r="Q43" s="108">
        <v>38.974151367667673</v>
      </c>
      <c r="R43" s="108">
        <v>47.896673000000042</v>
      </c>
      <c r="T43" s="280"/>
      <c r="U43" s="279"/>
      <c r="X43" s="280"/>
      <c r="Y43" s="278"/>
      <c r="AA43" s="280"/>
      <c r="AB43" s="278"/>
    </row>
    <row r="44" spans="1:28" ht="17.25" thickBot="1">
      <c r="A44" s="338" t="s">
        <v>27</v>
      </c>
      <c r="B44" s="101"/>
      <c r="C44" s="105">
        <v>-9.3408400000000036</v>
      </c>
      <c r="D44" s="99"/>
      <c r="E44" s="344">
        <v>-7.94452392</v>
      </c>
      <c r="F44" s="344">
        <v>-1.514067970000001</v>
      </c>
      <c r="G44" s="344">
        <v>-2.0682946199999961</v>
      </c>
      <c r="H44" s="344">
        <v>-2.9638551900000021</v>
      </c>
      <c r="I44" s="35"/>
      <c r="J44" s="105">
        <v>-4.482125550000001</v>
      </c>
      <c r="K44" s="344">
        <v>-2.9901302999999997</v>
      </c>
      <c r="L44" s="105">
        <v>-0.79802005999999981</v>
      </c>
      <c r="M44" s="27"/>
      <c r="N44" s="344">
        <v>-9.458591890000001</v>
      </c>
      <c r="O44" s="105">
        <v>-7.4722558500000007</v>
      </c>
      <c r="P44" s="34"/>
      <c r="Q44" s="105">
        <v>-11.526886509999997</v>
      </c>
      <c r="R44" s="105">
        <v>-8.2702759100000005</v>
      </c>
      <c r="T44" s="280"/>
      <c r="U44" s="279"/>
      <c r="X44" s="280"/>
      <c r="Y44" s="278"/>
      <c r="AA44" s="280"/>
      <c r="AB44" s="278"/>
    </row>
    <row r="45" spans="1:28">
      <c r="A45" s="329" t="s">
        <v>28</v>
      </c>
      <c r="B45" s="88"/>
      <c r="C45" s="87">
        <v>25.940111369184333</v>
      </c>
      <c r="D45" s="100"/>
      <c r="E45" s="33">
        <v>13.329807009999977</v>
      </c>
      <c r="F45" s="33">
        <v>6.5251161100000363</v>
      </c>
      <c r="G45" s="33">
        <v>7.5923417376676632</v>
      </c>
      <c r="H45" s="33">
        <v>3.4035741426676935</v>
      </c>
      <c r="I45" s="28"/>
      <c r="J45" s="87">
        <v>8.464904303600008</v>
      </c>
      <c r="K45" s="33">
        <v>20.051096446399971</v>
      </c>
      <c r="L45" s="87">
        <v>11.110396340000062</v>
      </c>
      <c r="M45" s="25"/>
      <c r="N45" s="33">
        <v>19.854923120000038</v>
      </c>
      <c r="O45" s="87">
        <v>28.516334542795107</v>
      </c>
      <c r="P45" s="87"/>
      <c r="Q45" s="87">
        <v>27.447264857667676</v>
      </c>
      <c r="R45" s="87">
        <v>39.62639709000004</v>
      </c>
      <c r="T45" s="280"/>
      <c r="U45" s="279"/>
      <c r="X45" s="280"/>
      <c r="Y45" s="278"/>
      <c r="AA45" s="280"/>
      <c r="AB45" s="278"/>
    </row>
  </sheetData>
  <mergeCells count="4">
    <mergeCell ref="E6:H6"/>
    <mergeCell ref="E32:H32"/>
    <mergeCell ref="J6:L6"/>
    <mergeCell ref="J32:L32"/>
  </mergeCells>
  <conditionalFormatting sqref="C8:C9">
    <cfRule type="containsErrors" dxfId="1569" priority="789">
      <formula>ISERROR(C8)</formula>
    </cfRule>
  </conditionalFormatting>
  <conditionalFormatting sqref="C10">
    <cfRule type="containsErrors" dxfId="1568" priority="788">
      <formula>ISERROR(C10)</formula>
    </cfRule>
  </conditionalFormatting>
  <conditionalFormatting sqref="C11 C13">
    <cfRule type="containsErrors" dxfId="1567" priority="787">
      <formula>ISERROR(C11)</formula>
    </cfRule>
  </conditionalFormatting>
  <conditionalFormatting sqref="C12">
    <cfRule type="containsErrors" dxfId="1566" priority="786">
      <formula>ISERROR(C12)</formula>
    </cfRule>
  </conditionalFormatting>
  <conditionalFormatting sqref="C20">
    <cfRule type="containsErrors" dxfId="1565" priority="785">
      <formula>ISERROR(C20)</formula>
    </cfRule>
  </conditionalFormatting>
  <conditionalFormatting sqref="C19 C21">
    <cfRule type="containsErrors" dxfId="1564" priority="784">
      <formula>ISERROR(C19)</formula>
    </cfRule>
  </conditionalFormatting>
  <conditionalFormatting sqref="C24 C26">
    <cfRule type="containsErrors" dxfId="1563" priority="775">
      <formula>ISERROR(C24)</formula>
    </cfRule>
  </conditionalFormatting>
  <conditionalFormatting sqref="F8:F9">
    <cfRule type="containsErrors" dxfId="1562" priority="772">
      <formula>ISERROR(F8)</formula>
    </cfRule>
  </conditionalFormatting>
  <conditionalFormatting sqref="F10">
    <cfRule type="containsErrors" dxfId="1561" priority="771">
      <formula>ISERROR(F10)</formula>
    </cfRule>
  </conditionalFormatting>
  <conditionalFormatting sqref="F11 F13">
    <cfRule type="containsErrors" dxfId="1560" priority="770">
      <formula>ISERROR(F11)</formula>
    </cfRule>
  </conditionalFormatting>
  <conditionalFormatting sqref="F12">
    <cfRule type="containsErrors" dxfId="1559" priority="769">
      <formula>ISERROR(F12)</formula>
    </cfRule>
  </conditionalFormatting>
  <conditionalFormatting sqref="F20">
    <cfRule type="containsErrors" dxfId="1558" priority="768">
      <formula>ISERROR(F20)</formula>
    </cfRule>
  </conditionalFormatting>
  <conditionalFormatting sqref="F19 F21">
    <cfRule type="containsErrors" dxfId="1557" priority="767">
      <formula>ISERROR(F19)</formula>
    </cfRule>
  </conditionalFormatting>
  <conditionalFormatting sqref="D8:D9">
    <cfRule type="containsErrors" dxfId="1556" priority="727">
      <formula>ISERROR(D8)</formula>
    </cfRule>
  </conditionalFormatting>
  <conditionalFormatting sqref="D10">
    <cfRule type="containsErrors" dxfId="1555" priority="726">
      <formula>ISERROR(D10)</formula>
    </cfRule>
  </conditionalFormatting>
  <conditionalFormatting sqref="D11 D13">
    <cfRule type="containsErrors" dxfId="1554" priority="725">
      <formula>ISERROR(D11)</formula>
    </cfRule>
  </conditionalFormatting>
  <conditionalFormatting sqref="D12">
    <cfRule type="containsErrors" dxfId="1553" priority="724">
      <formula>ISERROR(D12)</formula>
    </cfRule>
  </conditionalFormatting>
  <conditionalFormatting sqref="D20">
    <cfRule type="containsErrors" dxfId="1552" priority="723">
      <formula>ISERROR(D20)</formula>
    </cfRule>
  </conditionalFormatting>
  <conditionalFormatting sqref="D19 D21">
    <cfRule type="containsErrors" dxfId="1551" priority="722">
      <formula>ISERROR(D19)</formula>
    </cfRule>
  </conditionalFormatting>
  <conditionalFormatting sqref="D24 D26">
    <cfRule type="containsErrors" dxfId="1550" priority="718">
      <formula>ISERROR(D24)</formula>
    </cfRule>
  </conditionalFormatting>
  <conditionalFormatting sqref="I11 I13">
    <cfRule type="containsErrors" dxfId="1549" priority="672">
      <formula>ISERROR(I11)</formula>
    </cfRule>
  </conditionalFormatting>
  <conditionalFormatting sqref="F24 F26">
    <cfRule type="containsErrors" dxfId="1548" priority="677">
      <formula>ISERROR(F24)</formula>
    </cfRule>
  </conditionalFormatting>
  <conditionalFormatting sqref="I8:I9">
    <cfRule type="containsErrors" dxfId="1547" priority="674">
      <formula>ISERROR(I8)</formula>
    </cfRule>
  </conditionalFormatting>
  <conditionalFormatting sqref="I10">
    <cfRule type="containsErrors" dxfId="1546" priority="673">
      <formula>ISERROR(I10)</formula>
    </cfRule>
  </conditionalFormatting>
  <conditionalFormatting sqref="I12">
    <cfRule type="containsErrors" dxfId="1545" priority="671">
      <formula>ISERROR(I12)</formula>
    </cfRule>
  </conditionalFormatting>
  <conditionalFormatting sqref="I20">
    <cfRule type="containsErrors" dxfId="1544" priority="670">
      <formula>ISERROR(I20)</formula>
    </cfRule>
  </conditionalFormatting>
  <conditionalFormatting sqref="I19 I21">
    <cfRule type="containsErrors" dxfId="1543" priority="669">
      <formula>ISERROR(I19)</formula>
    </cfRule>
  </conditionalFormatting>
  <conditionalFormatting sqref="I24 I26">
    <cfRule type="containsErrors" dxfId="1542" priority="665">
      <formula>ISERROR(I24)</formula>
    </cfRule>
  </conditionalFormatting>
  <conditionalFormatting sqref="C16">
    <cfRule type="containsErrors" dxfId="1541" priority="492">
      <formula>ISERROR(C16)</formula>
    </cfRule>
  </conditionalFormatting>
  <conditionalFormatting sqref="F16">
    <cfRule type="containsErrors" dxfId="1540" priority="491">
      <formula>ISERROR(F16)</formula>
    </cfRule>
  </conditionalFormatting>
  <conditionalFormatting sqref="D16">
    <cfRule type="containsErrors" dxfId="1539" priority="490">
      <formula>ISERROR(D16)</formula>
    </cfRule>
  </conditionalFormatting>
  <conditionalFormatting sqref="I16">
    <cfRule type="containsErrors" dxfId="1538" priority="488">
      <formula>ISERROR(I16)</formula>
    </cfRule>
  </conditionalFormatting>
  <conditionalFormatting sqref="M8:M9">
    <cfRule type="containsErrors" dxfId="1537" priority="486">
      <formula>ISERROR(M8)</formula>
    </cfRule>
  </conditionalFormatting>
  <conditionalFormatting sqref="M10">
    <cfRule type="containsErrors" dxfId="1536" priority="485">
      <formula>ISERROR(M10)</formula>
    </cfRule>
  </conditionalFormatting>
  <conditionalFormatting sqref="M11 M13">
    <cfRule type="containsErrors" dxfId="1535" priority="484">
      <formula>ISERROR(M11)</formula>
    </cfRule>
  </conditionalFormatting>
  <conditionalFormatting sqref="M12">
    <cfRule type="containsErrors" dxfId="1534" priority="483">
      <formula>ISERROR(M12)</formula>
    </cfRule>
  </conditionalFormatting>
  <conditionalFormatting sqref="M20">
    <cfRule type="containsErrors" dxfId="1533" priority="482">
      <formula>ISERROR(M20)</formula>
    </cfRule>
  </conditionalFormatting>
  <conditionalFormatting sqref="M19 M21">
    <cfRule type="containsErrors" dxfId="1532" priority="481">
      <formula>ISERROR(M19)</formula>
    </cfRule>
  </conditionalFormatting>
  <conditionalFormatting sqref="F22">
    <cfRule type="containsErrors" dxfId="1531" priority="400">
      <formula>ISERROR(F22)</formula>
    </cfRule>
  </conditionalFormatting>
  <conditionalFormatting sqref="D23">
    <cfRule type="containsErrors" dxfId="1530" priority="393">
      <formula>ISERROR(D23)</formula>
    </cfRule>
  </conditionalFormatting>
  <conditionalFormatting sqref="M24 M26">
    <cfRule type="containsErrors" dxfId="1529" priority="477">
      <formula>ISERROR(M24)</formula>
    </cfRule>
  </conditionalFormatting>
  <conditionalFormatting sqref="M17">
    <cfRule type="containsErrors" dxfId="1528" priority="414">
      <formula>ISERROR(M17)</formula>
    </cfRule>
  </conditionalFormatting>
  <conditionalFormatting sqref="M16">
    <cfRule type="containsErrors" dxfId="1527" priority="475">
      <formula>ISERROR(M16)</formula>
    </cfRule>
  </conditionalFormatting>
  <conditionalFormatting sqref="D25">
    <cfRule type="containsErrors" dxfId="1526" priority="387">
      <formula>ISERROR(D25)</formula>
    </cfRule>
  </conditionalFormatting>
  <conditionalFormatting sqref="K24 K26">
    <cfRule type="containsErrors" dxfId="1525" priority="471">
      <formula>ISERROR(K24)</formula>
    </cfRule>
  </conditionalFormatting>
  <conditionalFormatting sqref="M14">
    <cfRule type="containsErrors" dxfId="1524" priority="408">
      <formula>ISERROR(M14)</formula>
    </cfRule>
  </conditionalFormatting>
  <conditionalFormatting sqref="F27">
    <cfRule type="containsErrors" dxfId="1523" priority="382">
      <formula>ISERROR(F27)</formula>
    </cfRule>
  </conditionalFormatting>
  <conditionalFormatting sqref="D22">
    <cfRule type="containsErrors" dxfId="1522" priority="399">
      <formula>ISERROR(D22)</formula>
    </cfRule>
  </conditionalFormatting>
  <conditionalFormatting sqref="N24 N26">
    <cfRule type="containsErrors" dxfId="1521" priority="466">
      <formula>ISERROR(N24)</formula>
    </cfRule>
  </conditionalFormatting>
  <conditionalFormatting sqref="I18">
    <cfRule type="containsErrors" dxfId="1520" priority="403">
      <formula>ISERROR(I18)</formula>
    </cfRule>
  </conditionalFormatting>
  <conditionalFormatting sqref="C25">
    <cfRule type="containsErrors" dxfId="1519" priority="389">
      <formula>ISERROR(C25)</formula>
    </cfRule>
  </conditionalFormatting>
  <conditionalFormatting sqref="F25">
    <cfRule type="containsErrors" dxfId="1518" priority="388">
      <formula>ISERROR(F25)</formula>
    </cfRule>
  </conditionalFormatting>
  <conditionalFormatting sqref="I25">
    <cfRule type="containsErrors" dxfId="1517" priority="385">
      <formula>ISERROR(I25)</formula>
    </cfRule>
  </conditionalFormatting>
  <conditionalFormatting sqref="M25">
    <cfRule type="containsErrors" dxfId="1516" priority="384">
      <formula>ISERROR(M25)</formula>
    </cfRule>
  </conditionalFormatting>
  <conditionalFormatting sqref="C28">
    <cfRule type="containsErrors" dxfId="1515" priority="433">
      <formula>ISERROR(C28)</formula>
    </cfRule>
  </conditionalFormatting>
  <conditionalFormatting sqref="D28">
    <cfRule type="containsErrors" dxfId="1514" priority="432">
      <formula>ISERROR(D28)</formula>
    </cfRule>
  </conditionalFormatting>
  <conditionalFormatting sqref="F28">
    <cfRule type="containsErrors" dxfId="1513" priority="430">
      <formula>ISERROR(F28)</formula>
    </cfRule>
  </conditionalFormatting>
  <conditionalFormatting sqref="I28">
    <cfRule type="containsErrors" dxfId="1512" priority="429">
      <formula>ISERROR(I28)</formula>
    </cfRule>
  </conditionalFormatting>
  <conditionalFormatting sqref="M28">
    <cfRule type="containsErrors" dxfId="1511" priority="428">
      <formula>ISERROR(M28)</formula>
    </cfRule>
  </conditionalFormatting>
  <conditionalFormatting sqref="K28">
    <cfRule type="containsErrors" dxfId="1510" priority="427">
      <formula>ISERROR(K28)</formula>
    </cfRule>
  </conditionalFormatting>
  <conditionalFormatting sqref="N28">
    <cfRule type="containsErrors" dxfId="1509" priority="426">
      <formula>ISERROR(N28)</formula>
    </cfRule>
  </conditionalFormatting>
  <conditionalFormatting sqref="C15">
    <cfRule type="containsErrors" dxfId="1508" priority="425">
      <formula>ISERROR(C15)</formula>
    </cfRule>
  </conditionalFormatting>
  <conditionalFormatting sqref="F15">
    <cfRule type="containsErrors" dxfId="1507" priority="424">
      <formula>ISERROR(F15)</formula>
    </cfRule>
  </conditionalFormatting>
  <conditionalFormatting sqref="D15">
    <cfRule type="containsErrors" dxfId="1506" priority="423">
      <formula>ISERROR(D15)</formula>
    </cfRule>
  </conditionalFormatting>
  <conditionalFormatting sqref="I15">
    <cfRule type="containsErrors" dxfId="1505" priority="421">
      <formula>ISERROR(I15)</formula>
    </cfRule>
  </conditionalFormatting>
  <conditionalFormatting sqref="M15">
    <cfRule type="containsErrors" dxfId="1504" priority="420">
      <formula>ISERROR(M15)</formula>
    </cfRule>
  </conditionalFormatting>
  <conditionalFormatting sqref="C17">
    <cfRule type="containsErrors" dxfId="1503" priority="419">
      <formula>ISERROR(C17)</formula>
    </cfRule>
  </conditionalFormatting>
  <conditionalFormatting sqref="F17">
    <cfRule type="containsErrors" dxfId="1502" priority="418">
      <formula>ISERROR(F17)</formula>
    </cfRule>
  </conditionalFormatting>
  <conditionalFormatting sqref="D17">
    <cfRule type="containsErrors" dxfId="1501" priority="417">
      <formula>ISERROR(D17)</formula>
    </cfRule>
  </conditionalFormatting>
  <conditionalFormatting sqref="I17">
    <cfRule type="containsErrors" dxfId="1500" priority="415">
      <formula>ISERROR(I17)</formula>
    </cfRule>
  </conditionalFormatting>
  <conditionalFormatting sqref="C14">
    <cfRule type="containsErrors" dxfId="1499" priority="413">
      <formula>ISERROR(C14)</formula>
    </cfRule>
  </conditionalFormatting>
  <conditionalFormatting sqref="F14">
    <cfRule type="containsErrors" dxfId="1498" priority="412">
      <formula>ISERROR(F14)</formula>
    </cfRule>
  </conditionalFormatting>
  <conditionalFormatting sqref="D14">
    <cfRule type="containsErrors" dxfId="1497" priority="411">
      <formula>ISERROR(D14)</formula>
    </cfRule>
  </conditionalFormatting>
  <conditionalFormatting sqref="I14">
    <cfRule type="containsErrors" dxfId="1496" priority="409">
      <formula>ISERROR(I14)</formula>
    </cfRule>
  </conditionalFormatting>
  <conditionalFormatting sqref="C18">
    <cfRule type="containsErrors" dxfId="1495" priority="407">
      <formula>ISERROR(C18)</formula>
    </cfRule>
  </conditionalFormatting>
  <conditionalFormatting sqref="F18">
    <cfRule type="containsErrors" dxfId="1494" priority="406">
      <formula>ISERROR(F18)</formula>
    </cfRule>
  </conditionalFormatting>
  <conditionalFormatting sqref="D18">
    <cfRule type="containsErrors" dxfId="1493" priority="405">
      <formula>ISERROR(D18)</formula>
    </cfRule>
  </conditionalFormatting>
  <conditionalFormatting sqref="M18">
    <cfRule type="containsErrors" dxfId="1492" priority="402">
      <formula>ISERROR(M18)</formula>
    </cfRule>
  </conditionalFormatting>
  <conditionalFormatting sqref="C22">
    <cfRule type="containsErrors" dxfId="1491" priority="401">
      <formula>ISERROR(C22)</formula>
    </cfRule>
  </conditionalFormatting>
  <conditionalFormatting sqref="I22">
    <cfRule type="containsErrors" dxfId="1490" priority="397">
      <formula>ISERROR(I22)</formula>
    </cfRule>
  </conditionalFormatting>
  <conditionalFormatting sqref="M22">
    <cfRule type="containsErrors" dxfId="1489" priority="396">
      <formula>ISERROR(M22)</formula>
    </cfRule>
  </conditionalFormatting>
  <conditionalFormatting sqref="C23">
    <cfRule type="containsErrors" dxfId="1488" priority="395">
      <formula>ISERROR(C23)</formula>
    </cfRule>
  </conditionalFormatting>
  <conditionalFormatting sqref="F23">
    <cfRule type="containsErrors" dxfId="1487" priority="394">
      <formula>ISERROR(F23)</formula>
    </cfRule>
  </conditionalFormatting>
  <conditionalFormatting sqref="I23">
    <cfRule type="containsErrors" dxfId="1486" priority="391">
      <formula>ISERROR(I23)</formula>
    </cfRule>
  </conditionalFormatting>
  <conditionalFormatting sqref="M23">
    <cfRule type="containsErrors" dxfId="1485" priority="390">
      <formula>ISERROR(M23)</formula>
    </cfRule>
  </conditionalFormatting>
  <conditionalFormatting sqref="C27">
    <cfRule type="containsErrors" dxfId="1484" priority="383">
      <formula>ISERROR(C27)</formula>
    </cfRule>
  </conditionalFormatting>
  <conditionalFormatting sqref="D27">
    <cfRule type="containsErrors" dxfId="1483" priority="381">
      <formula>ISERROR(D27)</formula>
    </cfRule>
  </conditionalFormatting>
  <conditionalFormatting sqref="I27">
    <cfRule type="containsErrors" dxfId="1482" priority="379">
      <formula>ISERROR(I27)</formula>
    </cfRule>
  </conditionalFormatting>
  <conditionalFormatting sqref="M27">
    <cfRule type="containsErrors" dxfId="1481" priority="378">
      <formula>ISERROR(M27)</formula>
    </cfRule>
  </conditionalFormatting>
  <conditionalFormatting sqref="C35:C36">
    <cfRule type="containsErrors" dxfId="1480" priority="373">
      <formula>ISERROR(C35)</formula>
    </cfRule>
  </conditionalFormatting>
  <conditionalFormatting sqref="C35:C36">
    <cfRule type="containsErrors" dxfId="1479" priority="372">
      <formula>ISERROR(C35)</formula>
    </cfRule>
  </conditionalFormatting>
  <conditionalFormatting sqref="C42 C44">
    <cfRule type="containsErrors" dxfId="1478" priority="368">
      <formula>ISERROR(C42)</formula>
    </cfRule>
  </conditionalFormatting>
  <conditionalFormatting sqref="F35:F36">
    <cfRule type="containsErrors" dxfId="1477" priority="365">
      <formula>ISERROR(F35)</formula>
    </cfRule>
  </conditionalFormatting>
  <conditionalFormatting sqref="F35:F36">
    <cfRule type="containsErrors" dxfId="1476" priority="364">
      <formula>ISERROR(F35)</formula>
    </cfRule>
  </conditionalFormatting>
  <conditionalFormatting sqref="D35:D36">
    <cfRule type="containsErrors" dxfId="1475" priority="358">
      <formula>ISERROR(D35)</formula>
    </cfRule>
  </conditionalFormatting>
  <conditionalFormatting sqref="M38">
    <cfRule type="containsErrors" dxfId="1474" priority="329">
      <formula>ISERROR(M38)</formula>
    </cfRule>
  </conditionalFormatting>
  <conditionalFormatting sqref="D35:D36">
    <cfRule type="containsErrors" dxfId="1473" priority="357">
      <formula>ISERROR(D35)</formula>
    </cfRule>
  </conditionalFormatting>
  <conditionalFormatting sqref="D42 D44">
    <cfRule type="containsErrors" dxfId="1472" priority="353">
      <formula>ISERROR(D42)</formula>
    </cfRule>
  </conditionalFormatting>
  <conditionalFormatting sqref="F42 F44">
    <cfRule type="containsErrors" dxfId="1471" priority="350">
      <formula>ISERROR(F42)</formula>
    </cfRule>
  </conditionalFormatting>
  <conditionalFormatting sqref="C37">
    <cfRule type="containsErrors" dxfId="1470" priority="318">
      <formula>ISERROR(C37)</formula>
    </cfRule>
  </conditionalFormatting>
  <conditionalFormatting sqref="D38">
    <cfRule type="containsErrors" dxfId="1469" priority="339">
      <formula>ISERROR(D38)</formula>
    </cfRule>
  </conditionalFormatting>
  <conditionalFormatting sqref="F38">
    <cfRule type="containsErrors" dxfId="1468" priority="340">
      <formula>ISERROR(F38)</formula>
    </cfRule>
  </conditionalFormatting>
  <conditionalFormatting sqref="M35:M36">
    <cfRule type="containsErrors" dxfId="1467" priority="334">
      <formula>ISERROR(M35)</formula>
    </cfRule>
  </conditionalFormatting>
  <conditionalFormatting sqref="C38">
    <cfRule type="containsErrors" dxfId="1466" priority="341">
      <formula>ISERROR(C38)</formula>
    </cfRule>
  </conditionalFormatting>
  <conditionalFormatting sqref="M42 M44">
    <cfRule type="containsErrors" dxfId="1465" priority="330">
      <formula>ISERROR(M42)</formula>
    </cfRule>
  </conditionalFormatting>
  <conditionalFormatting sqref="D39">
    <cfRule type="containsErrors" dxfId="1464" priority="301">
      <formula>ISERROR(D39)</formula>
    </cfRule>
  </conditionalFormatting>
  <conditionalFormatting sqref="M35:M36">
    <cfRule type="containsErrors" dxfId="1463" priority="335">
      <formula>ISERROR(M35)</formula>
    </cfRule>
  </conditionalFormatting>
  <conditionalFormatting sqref="F40">
    <cfRule type="containsErrors" dxfId="1462" priority="297">
      <formula>ISERROR(F40)</formula>
    </cfRule>
  </conditionalFormatting>
  <conditionalFormatting sqref="D41">
    <cfRule type="containsErrors" dxfId="1461" priority="291">
      <formula>ISERROR(D41)</formula>
    </cfRule>
  </conditionalFormatting>
  <conditionalFormatting sqref="D43">
    <cfRule type="containsErrors" dxfId="1460" priority="286">
      <formula>ISERROR(D43)</formula>
    </cfRule>
  </conditionalFormatting>
  <conditionalFormatting sqref="M41">
    <cfRule type="containsErrors" dxfId="1459" priority="289">
      <formula>ISERROR(M41)</formula>
    </cfRule>
  </conditionalFormatting>
  <conditionalFormatting sqref="F45">
    <cfRule type="containsErrors" dxfId="1458" priority="282">
      <formula>ISERROR(F45)</formula>
    </cfRule>
  </conditionalFormatting>
  <conditionalFormatting sqref="D40">
    <cfRule type="containsErrors" dxfId="1457" priority="296">
      <formula>ISERROR(D40)</formula>
    </cfRule>
  </conditionalFormatting>
  <conditionalFormatting sqref="N42 N44">
    <cfRule type="containsErrors" dxfId="1456" priority="327">
      <formula>ISERROR(N42)</formula>
    </cfRule>
  </conditionalFormatting>
  <conditionalFormatting sqref="F41">
    <cfRule type="containsErrors" dxfId="1455" priority="292">
      <formula>ISERROR(F41)</formula>
    </cfRule>
  </conditionalFormatting>
  <conditionalFormatting sqref="C43">
    <cfRule type="containsErrors" dxfId="1454" priority="288">
      <formula>ISERROR(C43)</formula>
    </cfRule>
  </conditionalFormatting>
  <conditionalFormatting sqref="F43">
    <cfRule type="containsErrors" dxfId="1453" priority="287">
      <formula>ISERROR(F43)</formula>
    </cfRule>
  </conditionalFormatting>
  <conditionalFormatting sqref="M43">
    <cfRule type="containsErrors" dxfId="1452" priority="284">
      <formula>ISERROR(M43)</formula>
    </cfRule>
  </conditionalFormatting>
  <conditionalFormatting sqref="F37">
    <cfRule type="containsErrors" dxfId="1451" priority="317">
      <formula>ISERROR(F37)</formula>
    </cfRule>
  </conditionalFormatting>
  <conditionalFormatting sqref="D37">
    <cfRule type="containsErrors" dxfId="1450" priority="316">
      <formula>ISERROR(D37)</formula>
    </cfRule>
  </conditionalFormatting>
  <conditionalFormatting sqref="M37">
    <cfRule type="containsErrors" dxfId="1449" priority="314">
      <formula>ISERROR(M37)</formula>
    </cfRule>
  </conditionalFormatting>
  <conditionalFormatting sqref="C41">
    <cfRule type="containsErrors" dxfId="1448" priority="293">
      <formula>ISERROR(C41)</formula>
    </cfRule>
  </conditionalFormatting>
  <conditionalFormatting sqref="C39">
    <cfRule type="containsErrors" dxfId="1447" priority="303">
      <formula>ISERROR(C39)</formula>
    </cfRule>
  </conditionalFormatting>
  <conditionalFormatting sqref="F39">
    <cfRule type="containsErrors" dxfId="1446" priority="302">
      <formula>ISERROR(F39)</formula>
    </cfRule>
  </conditionalFormatting>
  <conditionalFormatting sqref="M39">
    <cfRule type="containsErrors" dxfId="1445" priority="299">
      <formula>ISERROR(M39)</formula>
    </cfRule>
  </conditionalFormatting>
  <conditionalFormatting sqref="C40">
    <cfRule type="containsErrors" dxfId="1444" priority="298">
      <formula>ISERROR(C40)</formula>
    </cfRule>
  </conditionalFormatting>
  <conditionalFormatting sqref="M40">
    <cfRule type="containsErrors" dxfId="1443" priority="294">
      <formula>ISERROR(M40)</formula>
    </cfRule>
  </conditionalFormatting>
  <conditionalFormatting sqref="C45">
    <cfRule type="containsErrors" dxfId="1442" priority="283">
      <formula>ISERROR(C45)</formula>
    </cfRule>
  </conditionalFormatting>
  <conditionalFormatting sqref="D45">
    <cfRule type="containsErrors" dxfId="1441" priority="281">
      <formula>ISERROR(D45)</formula>
    </cfRule>
  </conditionalFormatting>
  <conditionalFormatting sqref="M45">
    <cfRule type="containsErrors" dxfId="1440" priority="279">
      <formula>ISERROR(M45)</formula>
    </cfRule>
  </conditionalFormatting>
  <conditionalFormatting sqref="D35:D36">
    <cfRule type="containsErrors" dxfId="1439" priority="271">
      <formula>ISERROR(D35)</formula>
    </cfRule>
  </conditionalFormatting>
  <conditionalFormatting sqref="C35:C36">
    <cfRule type="containsErrors" dxfId="1438" priority="275">
      <formula>ISERROR(C35)</formula>
    </cfRule>
  </conditionalFormatting>
  <conditionalFormatting sqref="F35:F36">
    <cfRule type="containsErrors" dxfId="1437" priority="273">
      <formula>ISERROR(F35)</formula>
    </cfRule>
  </conditionalFormatting>
  <conditionalFormatting sqref="M35:M36">
    <cfRule type="containsErrors" dxfId="1436" priority="267">
      <formula>ISERROR(M35)</formula>
    </cfRule>
  </conditionalFormatting>
  <conditionalFormatting sqref="F34">
    <cfRule type="containsErrors" dxfId="1435" priority="265">
      <formula>ISERROR(F34)</formula>
    </cfRule>
  </conditionalFormatting>
  <conditionalFormatting sqref="C34">
    <cfRule type="containsErrors" dxfId="1434" priority="266">
      <formula>ISERROR(C34)</formula>
    </cfRule>
  </conditionalFormatting>
  <conditionalFormatting sqref="D34">
    <cfRule type="containsErrors" dxfId="1433" priority="264">
      <formula>ISERROR(D34)</formula>
    </cfRule>
  </conditionalFormatting>
  <conditionalFormatting sqref="M34">
    <cfRule type="containsErrors" dxfId="1432" priority="262">
      <formula>ISERROR(M34)</formula>
    </cfRule>
  </conditionalFormatting>
  <conditionalFormatting sqref="H35:H36">
    <cfRule type="containsErrors" dxfId="1431" priority="240">
      <formula>ISERROR(H35)</formula>
    </cfRule>
  </conditionalFormatting>
  <conditionalFormatting sqref="H35:H36">
    <cfRule type="containsErrors" dxfId="1430" priority="241">
      <formula>ISERROR(H35)</formula>
    </cfRule>
  </conditionalFormatting>
  <conditionalFormatting sqref="H42 H44">
    <cfRule type="containsErrors" dxfId="1429" priority="239">
      <formula>ISERROR(H42)</formula>
    </cfRule>
  </conditionalFormatting>
  <conditionalFormatting sqref="H34">
    <cfRule type="containsErrors" dxfId="1428" priority="230">
      <formula>ISERROR(H34)</formula>
    </cfRule>
  </conditionalFormatting>
  <conditionalFormatting sqref="H40">
    <cfRule type="containsErrors" dxfId="1427" priority="235">
      <formula>ISERROR(H40)</formula>
    </cfRule>
  </conditionalFormatting>
  <conditionalFormatting sqref="H45">
    <cfRule type="containsErrors" dxfId="1426" priority="232">
      <formula>ISERROR(H45)</formula>
    </cfRule>
  </conditionalFormatting>
  <conditionalFormatting sqref="H43">
    <cfRule type="containsErrors" dxfId="1425" priority="233">
      <formula>ISERROR(H43)</formula>
    </cfRule>
  </conditionalFormatting>
  <conditionalFormatting sqref="H41">
    <cfRule type="containsErrors" dxfId="1424" priority="234">
      <formula>ISERROR(H41)</formula>
    </cfRule>
  </conditionalFormatting>
  <conditionalFormatting sqref="H39">
    <cfRule type="containsErrors" dxfId="1423" priority="236">
      <formula>ISERROR(H39)</formula>
    </cfRule>
  </conditionalFormatting>
  <conditionalFormatting sqref="H35:H36">
    <cfRule type="containsErrors" dxfId="1422" priority="231">
      <formula>ISERROR(H35)</formula>
    </cfRule>
  </conditionalFormatting>
  <conditionalFormatting sqref="H38">
    <cfRule type="containsErrors" dxfId="1421" priority="226">
      <formula>ISERROR(H38)</formula>
    </cfRule>
  </conditionalFormatting>
  <conditionalFormatting sqref="H37">
    <cfRule type="containsErrors" dxfId="1420" priority="225">
      <formula>ISERROR(H37)</formula>
    </cfRule>
  </conditionalFormatting>
  <conditionalFormatting sqref="H24 H26">
    <cfRule type="containsErrors" dxfId="1419" priority="210">
      <formula>ISERROR(H24)</formula>
    </cfRule>
  </conditionalFormatting>
  <conditionalFormatting sqref="H28">
    <cfRule type="containsErrors" dxfId="1418" priority="209">
      <formula>ISERROR(H28)</formula>
    </cfRule>
  </conditionalFormatting>
  <conditionalFormatting sqref="J35:J36">
    <cfRule type="containsErrors" dxfId="1417" priority="147">
      <formula>ISERROR(J35)</formula>
    </cfRule>
  </conditionalFormatting>
  <conditionalFormatting sqref="J35:J36">
    <cfRule type="containsErrors" dxfId="1416" priority="148">
      <formula>ISERROR(J35)</formula>
    </cfRule>
  </conditionalFormatting>
  <conditionalFormatting sqref="J42 J44">
    <cfRule type="containsErrors" dxfId="1415" priority="146">
      <formula>ISERROR(J42)</formula>
    </cfRule>
  </conditionalFormatting>
  <conditionalFormatting sqref="J34">
    <cfRule type="containsErrors" dxfId="1414" priority="139">
      <formula>ISERROR(J34)</formula>
    </cfRule>
  </conditionalFormatting>
  <conditionalFormatting sqref="J40">
    <cfRule type="containsErrors" dxfId="1413" priority="144">
      <formula>ISERROR(J40)</formula>
    </cfRule>
  </conditionalFormatting>
  <conditionalFormatting sqref="J45">
    <cfRule type="containsErrors" dxfId="1412" priority="141">
      <formula>ISERROR(J45)</formula>
    </cfRule>
  </conditionalFormatting>
  <conditionalFormatting sqref="J43">
    <cfRule type="containsErrors" dxfId="1411" priority="142">
      <formula>ISERROR(J43)</formula>
    </cfRule>
  </conditionalFormatting>
  <conditionalFormatting sqref="J41">
    <cfRule type="containsErrors" dxfId="1410" priority="143">
      <formula>ISERROR(J41)</formula>
    </cfRule>
  </conditionalFormatting>
  <conditionalFormatting sqref="J39">
    <cfRule type="containsErrors" dxfId="1409" priority="145">
      <formula>ISERROR(J39)</formula>
    </cfRule>
  </conditionalFormatting>
  <conditionalFormatting sqref="J35:J36">
    <cfRule type="containsErrors" dxfId="1408" priority="140">
      <formula>ISERROR(J35)</formula>
    </cfRule>
  </conditionalFormatting>
  <conditionalFormatting sqref="J38">
    <cfRule type="containsErrors" dxfId="1407" priority="135">
      <formula>ISERROR(J38)</formula>
    </cfRule>
  </conditionalFormatting>
  <conditionalFormatting sqref="J37">
    <cfRule type="containsErrors" dxfId="1406" priority="134">
      <formula>ISERROR(J37)</formula>
    </cfRule>
  </conditionalFormatting>
  <conditionalFormatting sqref="Q35:Q36">
    <cfRule type="containsErrors" dxfId="1405" priority="117">
      <formula>ISERROR(Q35)</formula>
    </cfRule>
  </conditionalFormatting>
  <conditionalFormatting sqref="Q35:Q36">
    <cfRule type="containsErrors" dxfId="1404" priority="118">
      <formula>ISERROR(Q35)</formula>
    </cfRule>
  </conditionalFormatting>
  <conditionalFormatting sqref="Q42 Q44">
    <cfRule type="containsErrors" dxfId="1403" priority="116">
      <formula>ISERROR(Q42)</formula>
    </cfRule>
  </conditionalFormatting>
  <conditionalFormatting sqref="Q34">
    <cfRule type="containsErrors" dxfId="1402" priority="109">
      <formula>ISERROR(Q34)</formula>
    </cfRule>
  </conditionalFormatting>
  <conditionalFormatting sqref="Q40">
    <cfRule type="containsErrors" dxfId="1401" priority="114">
      <formula>ISERROR(Q40)</formula>
    </cfRule>
  </conditionalFormatting>
  <conditionalFormatting sqref="Q45">
    <cfRule type="containsErrors" dxfId="1400" priority="111">
      <formula>ISERROR(Q45)</formula>
    </cfRule>
  </conditionalFormatting>
  <conditionalFormatting sqref="Q43">
    <cfRule type="containsErrors" dxfId="1399" priority="112">
      <formula>ISERROR(Q43)</formula>
    </cfRule>
  </conditionalFormatting>
  <conditionalFormatting sqref="Q41">
    <cfRule type="containsErrors" dxfId="1398" priority="113">
      <formula>ISERROR(Q41)</formula>
    </cfRule>
  </conditionalFormatting>
  <conditionalFormatting sqref="Q39">
    <cfRule type="containsErrors" dxfId="1397" priority="115">
      <formula>ISERROR(Q39)</formula>
    </cfRule>
  </conditionalFormatting>
  <conditionalFormatting sqref="Q35:Q36">
    <cfRule type="containsErrors" dxfId="1396" priority="110">
      <formula>ISERROR(Q35)</formula>
    </cfRule>
  </conditionalFormatting>
  <conditionalFormatting sqref="Q38">
    <cfRule type="containsErrors" dxfId="1395" priority="105">
      <formula>ISERROR(Q38)</formula>
    </cfRule>
  </conditionalFormatting>
  <conditionalFormatting sqref="Q37">
    <cfRule type="containsErrors" dxfId="1394" priority="104">
      <formula>ISERROR(Q37)</formula>
    </cfRule>
  </conditionalFormatting>
  <conditionalFormatting sqref="L35:L36">
    <cfRule type="containsErrors" dxfId="1393" priority="91">
      <formula>ISERROR(L35)</formula>
    </cfRule>
  </conditionalFormatting>
  <conditionalFormatting sqref="L24 L26">
    <cfRule type="containsErrors" dxfId="1392" priority="94">
      <formula>ISERROR(L24)</formula>
    </cfRule>
  </conditionalFormatting>
  <conditionalFormatting sqref="L28">
    <cfRule type="containsErrors" dxfId="1391" priority="93">
      <formula>ISERROR(L28)</formula>
    </cfRule>
  </conditionalFormatting>
  <conditionalFormatting sqref="L35:L36">
    <cfRule type="containsErrors" dxfId="1390" priority="92">
      <formula>ISERROR(L35)</formula>
    </cfRule>
  </conditionalFormatting>
  <conditionalFormatting sqref="L42 L44">
    <cfRule type="containsErrors" dxfId="1389" priority="90">
      <formula>ISERROR(L42)</formula>
    </cfRule>
  </conditionalFormatting>
  <conditionalFormatting sqref="L34">
    <cfRule type="containsErrors" dxfId="1388" priority="83">
      <formula>ISERROR(L34)</formula>
    </cfRule>
  </conditionalFormatting>
  <conditionalFormatting sqref="L40">
    <cfRule type="containsErrors" dxfId="1387" priority="88">
      <formula>ISERROR(L40)</formula>
    </cfRule>
  </conditionalFormatting>
  <conditionalFormatting sqref="L45">
    <cfRule type="containsErrors" dxfId="1386" priority="85">
      <formula>ISERROR(L45)</formula>
    </cfRule>
  </conditionalFormatting>
  <conditionalFormatting sqref="L43">
    <cfRule type="containsErrors" dxfId="1385" priority="86">
      <formula>ISERROR(L43)</formula>
    </cfRule>
  </conditionalFormatting>
  <conditionalFormatting sqref="L41">
    <cfRule type="containsErrors" dxfId="1384" priority="87">
      <formula>ISERROR(L41)</formula>
    </cfRule>
  </conditionalFormatting>
  <conditionalFormatting sqref="L39">
    <cfRule type="containsErrors" dxfId="1383" priority="89">
      <formula>ISERROR(L39)</formula>
    </cfRule>
  </conditionalFormatting>
  <conditionalFormatting sqref="L35:L36">
    <cfRule type="containsErrors" dxfId="1382" priority="84">
      <formula>ISERROR(L35)</formula>
    </cfRule>
  </conditionalFormatting>
  <conditionalFormatting sqref="L38">
    <cfRule type="containsErrors" dxfId="1381" priority="79">
      <formula>ISERROR(L38)</formula>
    </cfRule>
  </conditionalFormatting>
  <conditionalFormatting sqref="L37">
    <cfRule type="containsErrors" dxfId="1380" priority="78">
      <formula>ISERROR(L37)</formula>
    </cfRule>
  </conditionalFormatting>
  <conditionalFormatting sqref="D7 F7">
    <cfRule type="containsErrors" dxfId="1379" priority="8">
      <formula>ISERROR(D7)</formula>
    </cfRule>
  </conditionalFormatting>
  <conditionalFormatting sqref="H7:I7">
    <cfRule type="containsErrors" dxfId="1378" priority="7">
      <formula>ISERROR(H7)</formula>
    </cfRule>
  </conditionalFormatting>
  <conditionalFormatting sqref="C7">
    <cfRule type="containsErrors" dxfId="1377" priority="6">
      <formula>ISERROR(C7)</formula>
    </cfRule>
  </conditionalFormatting>
  <conditionalFormatting sqref="K7">
    <cfRule type="containsErrors" dxfId="1376" priority="5">
      <formula>ISERROR(K7)</formula>
    </cfRule>
  </conditionalFormatting>
  <conditionalFormatting sqref="D33 F33">
    <cfRule type="containsErrors" dxfId="1375" priority="4">
      <formula>ISERROR(D33)</formula>
    </cfRule>
  </conditionalFormatting>
  <conditionalFormatting sqref="H33:I33">
    <cfRule type="containsErrors" dxfId="1374" priority="3">
      <formula>ISERROR(H33)</formula>
    </cfRule>
  </conditionalFormatting>
  <conditionalFormatting sqref="C33">
    <cfRule type="containsErrors" dxfId="1373" priority="2">
      <formula>ISERROR(C33)</formula>
    </cfRule>
  </conditionalFormatting>
  <conditionalFormatting sqref="K33">
    <cfRule type="containsErrors" dxfId="1372" priority="1">
      <formula>ISERROR(K33)</formula>
    </cfRule>
  </conditionalFormatting>
  <printOptions horizontalCentered="1" verticalCentered="1"/>
  <pageMargins left="0.23622047244094491" right="0.23622047244094491" top="0.74803149606299213" bottom="0.74803149606299213" header="0.31496062992125984" footer="0.31496062992125984"/>
  <pageSetup paperSize="9" scale="62" orientation="landscape" errors="blank" r:id="rId1"/>
  <headerFooter scaleWithDoc="0">
    <oddHeader>&amp;LAddiko Bank AG&amp;R&amp;A</oddHeader>
    <oddFooter>Page &amp;P of &amp;N</oddFooter>
  </headerFooter>
  <rowBreaks count="1" manualBreakCount="1">
    <brk id="30" max="1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C3A67-039F-4067-80CF-5A3E61E584CC}">
  <sheetPr>
    <tabColor theme="7"/>
    <pageSetUpPr fitToPage="1"/>
  </sheetPr>
  <dimension ref="A1:I39"/>
  <sheetViews>
    <sheetView showGridLines="0" zoomScale="75" zoomScaleNormal="75" workbookViewId="0">
      <selection activeCell="J13" sqref="J13"/>
    </sheetView>
  </sheetViews>
  <sheetFormatPr defaultColWidth="9.140625" defaultRowHeight="16.5"/>
  <cols>
    <col min="1" max="1" width="98.42578125" style="205" customWidth="1"/>
    <col min="2" max="6" width="12.28515625" style="205" customWidth="1"/>
    <col min="7" max="16384" width="9.140625" style="205"/>
  </cols>
  <sheetData>
    <row r="1" spans="1:6" ht="27.75">
      <c r="A1" s="274" t="str">
        <f>CONTENT!$A$1</f>
        <v>ADDIKO GROUP  - KEY FINANCIAL DATA</v>
      </c>
      <c r="B1" s="265"/>
      <c r="C1" s="265"/>
      <c r="D1" s="265"/>
      <c r="E1" s="265"/>
      <c r="F1" s="265"/>
    </row>
    <row r="2" spans="1:6" ht="18">
      <c r="A2" s="288" t="str">
        <f>CONTENT!$A$2</f>
        <v>Last update: 19.11.2019</v>
      </c>
      <c r="B2" s="289"/>
      <c r="C2" s="261"/>
      <c r="D2" s="289"/>
      <c r="E2" s="265"/>
      <c r="F2" s="265"/>
    </row>
    <row r="6" spans="1:6" ht="18.75">
      <c r="A6" s="276" t="s">
        <v>215</v>
      </c>
    </row>
    <row r="10" spans="1:6" ht="18">
      <c r="A10" s="271" t="s">
        <v>209</v>
      </c>
    </row>
    <row r="11" spans="1:6" ht="18">
      <c r="A11" s="287" t="s">
        <v>188</v>
      </c>
    </row>
    <row r="12" spans="1:6" ht="18">
      <c r="A12" s="287" t="s">
        <v>207</v>
      </c>
    </row>
    <row r="13" spans="1:6" ht="18">
      <c r="A13" s="287" t="s">
        <v>189</v>
      </c>
    </row>
    <row r="14" spans="1:6" ht="18">
      <c r="A14" s="287" t="s">
        <v>190</v>
      </c>
    </row>
    <row r="15" spans="1:6" ht="18">
      <c r="A15" s="287" t="s">
        <v>191</v>
      </c>
    </row>
    <row r="16" spans="1:6" ht="18">
      <c r="A16" s="287" t="s">
        <v>192</v>
      </c>
    </row>
    <row r="39" spans="1:9" s="261" customFormat="1" ht="47.25" customHeight="1">
      <c r="A39" s="356" t="str">
        <f>CONTENT!$A$39</f>
        <v>File optimised for data processing, not for printing.
For fields that contain zero values or null, data is not available.
Figures could be slightly different from financial report and presentation due to roundings.</v>
      </c>
      <c r="B39" s="356"/>
      <c r="C39" s="356"/>
      <c r="D39" s="356"/>
      <c r="E39" s="356"/>
      <c r="F39" s="267"/>
      <c r="G39" s="269"/>
      <c r="H39" s="269"/>
      <c r="I39" s="265"/>
    </row>
  </sheetData>
  <mergeCells count="1">
    <mergeCell ref="A39:E39"/>
  </mergeCells>
  <hyperlinks>
    <hyperlink ref="A11" location="'Segment Reporting RETAIL'!A1" display="Segment Reporting RETAIL" xr:uid="{A079D4CB-FBB3-4427-9D55-CAA35C4E79E2}"/>
    <hyperlink ref="A12" location="'Segment Reporting SME BUSINESS'!A1" display="Segment Reporting SME" xr:uid="{EBD50E94-B27B-4851-90DC-A4081B66A3C9}"/>
    <hyperlink ref="A13" location="'Segment Reporting LARGE CORP.'!A1" display="Segment Reporting LARGE CORP." xr:uid="{35301A56-E818-4C7B-AA39-DBB2C3959F54}"/>
    <hyperlink ref="A14" location="'Segment Reporting PUBLIC FIN.'!A1" display="Segment Reporting PUBLIC FIN." xr:uid="{E3300266-20C6-4EE2-8D81-5DFC31ACCA83}"/>
    <hyperlink ref="A15" location="'Segment Reporting CORP. CENTER'!A1" display="Segment Reporting CORP. CENTER" xr:uid="{4FA4FD74-059C-47F2-97B7-5E4BB011AFB1}"/>
    <hyperlink ref="A16" location="'Segment Reporting TOTAL'!A1" display="Segment Reporting TOTAL" xr:uid="{C9656B61-D922-47E7-8027-ABB7DDBB2B46}"/>
  </hyperlinks>
  <printOptions horizontalCentered="1" verticalCentered="1"/>
  <pageMargins left="0.23622047244094491" right="0.23622047244094491" top="0.74803149606299213" bottom="0.74803149606299213" header="0.31496062992125984" footer="0.31496062992125984"/>
  <pageSetup paperSize="9" scale="72" orientation="landscape" r:id="rId1"/>
  <headerFooter>
    <oddHeader>&amp;LAddiko Bank AG&amp;R&amp;A</oddHead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4D5A"/>
    <pageSetUpPr fitToPage="1"/>
  </sheetPr>
  <dimension ref="A1:Q70"/>
  <sheetViews>
    <sheetView showGridLines="0" view="pageBreakPreview" zoomScale="80" zoomScaleNormal="70" zoomScaleSheetLayoutView="80" workbookViewId="0">
      <selection activeCell="J13" sqref="J13"/>
    </sheetView>
  </sheetViews>
  <sheetFormatPr defaultColWidth="11.42578125" defaultRowHeight="13.5"/>
  <cols>
    <col min="1" max="1" width="38.7109375" style="150" customWidth="1"/>
    <col min="2" max="2" width="1.85546875" style="155" customWidth="1"/>
    <col min="3" max="3" width="11.7109375" style="150" customWidth="1"/>
    <col min="4" max="4" width="1.85546875" style="155" customWidth="1"/>
    <col min="5" max="7" width="11.7109375" style="150" customWidth="1"/>
    <col min="8" max="8" width="3.42578125" style="155" customWidth="1"/>
    <col min="9" max="11" width="11.7109375" style="150" customWidth="1"/>
    <col min="12" max="12" width="3.140625" style="155" customWidth="1"/>
    <col min="13" max="14" width="11.7109375" style="150" customWidth="1"/>
    <col min="15" max="15" width="3.7109375" style="155" customWidth="1"/>
    <col min="16" max="17" width="11.7109375" style="155" customWidth="1"/>
    <col min="18" max="16384" width="11.42578125" style="150"/>
  </cols>
  <sheetData>
    <row r="1" spans="1:17" ht="27.75">
      <c r="A1" s="275" t="s">
        <v>174</v>
      </c>
    </row>
    <row r="2" spans="1:17">
      <c r="A2" s="151"/>
    </row>
    <row r="3" spans="1:17">
      <c r="A3" s="156"/>
      <c r="B3" s="191"/>
      <c r="C3" s="219"/>
      <c r="D3" s="191"/>
      <c r="E3" s="219"/>
      <c r="F3" s="219"/>
      <c r="G3" s="219"/>
      <c r="H3" s="191"/>
      <c r="I3" s="219"/>
      <c r="J3" s="219"/>
      <c r="K3" s="219"/>
      <c r="L3" s="191"/>
      <c r="M3" s="219"/>
      <c r="N3" s="219"/>
      <c r="O3" s="191"/>
      <c r="P3" s="191"/>
      <c r="Q3" s="191"/>
    </row>
    <row r="4" spans="1:17">
      <c r="B4" s="199"/>
      <c r="C4" s="200"/>
      <c r="D4" s="199"/>
      <c r="E4" s="200"/>
      <c r="F4" s="200"/>
      <c r="G4" s="200"/>
      <c r="H4" s="199"/>
      <c r="I4" s="200"/>
      <c r="J4" s="201"/>
      <c r="K4" s="201"/>
      <c r="L4" s="199"/>
      <c r="M4" s="201"/>
      <c r="N4" s="200"/>
      <c r="O4" s="199"/>
      <c r="P4" s="199"/>
      <c r="Q4" s="199"/>
    </row>
    <row r="5" spans="1:17" s="156" customFormat="1">
      <c r="A5" s="149"/>
      <c r="B5" s="147"/>
      <c r="C5" s="149"/>
      <c r="D5" s="147"/>
      <c r="E5" s="149"/>
      <c r="F5" s="149"/>
      <c r="G5" s="149"/>
      <c r="H5" s="147"/>
      <c r="I5" s="149"/>
      <c r="J5" s="149"/>
      <c r="K5" s="149"/>
      <c r="L5" s="147"/>
      <c r="M5" s="149"/>
      <c r="N5" s="149"/>
      <c r="O5" s="147"/>
      <c r="P5" s="147"/>
      <c r="Q5" s="147"/>
    </row>
    <row r="6" spans="1:17">
      <c r="A6" s="157" t="s">
        <v>70</v>
      </c>
      <c r="B6" s="35"/>
      <c r="C6" s="293">
        <v>2017</v>
      </c>
      <c r="D6" s="1"/>
      <c r="E6" s="357" t="s">
        <v>135</v>
      </c>
      <c r="F6" s="357"/>
      <c r="G6" s="357"/>
      <c r="H6" s="156"/>
      <c r="I6" s="357" t="s">
        <v>136</v>
      </c>
      <c r="J6" s="357"/>
      <c r="K6" s="357"/>
      <c r="L6" s="2"/>
      <c r="M6" s="294" t="s">
        <v>13</v>
      </c>
      <c r="N6" s="294" t="s">
        <v>19</v>
      </c>
      <c r="O6" s="3"/>
      <c r="P6" s="294" t="s">
        <v>13</v>
      </c>
      <c r="Q6" s="294" t="s">
        <v>19</v>
      </c>
    </row>
    <row r="7" spans="1:17" s="171" customFormat="1">
      <c r="A7" s="4" t="s">
        <v>94</v>
      </c>
      <c r="B7" s="5"/>
      <c r="C7" s="6" t="s">
        <v>88</v>
      </c>
      <c r="D7" s="5"/>
      <c r="E7" s="7" t="s">
        <v>143</v>
      </c>
      <c r="F7" s="141" t="s">
        <v>144</v>
      </c>
      <c r="G7" s="263" t="s">
        <v>145</v>
      </c>
      <c r="H7" s="156"/>
      <c r="I7" s="7" t="s">
        <v>143</v>
      </c>
      <c r="J7" s="142" t="s">
        <v>144</v>
      </c>
      <c r="K7" s="7" t="s">
        <v>145</v>
      </c>
      <c r="L7" s="8"/>
      <c r="M7" s="143" t="s">
        <v>147</v>
      </c>
      <c r="N7" s="7" t="s">
        <v>147</v>
      </c>
      <c r="O7" s="9"/>
      <c r="P7" s="143" t="s">
        <v>148</v>
      </c>
      <c r="Q7" s="7" t="s">
        <v>148</v>
      </c>
    </row>
    <row r="8" spans="1:17" s="203" customFormat="1" ht="14.25" thickBot="1">
      <c r="A8" s="128" t="s">
        <v>71</v>
      </c>
      <c r="B8" s="114"/>
      <c r="C8" s="121"/>
      <c r="D8" s="114"/>
      <c r="E8" s="121"/>
      <c r="F8" s="121"/>
      <c r="G8" s="121"/>
      <c r="H8" s="114"/>
      <c r="I8" s="121"/>
      <c r="J8" s="121"/>
      <c r="K8" s="121"/>
      <c r="L8" s="114"/>
      <c r="M8" s="121"/>
      <c r="N8" s="121"/>
      <c r="O8" s="122"/>
      <c r="P8" s="121"/>
      <c r="Q8" s="121"/>
    </row>
    <row r="9" spans="1:17" s="171" customFormat="1">
      <c r="A9" s="95" t="s">
        <v>0</v>
      </c>
      <c r="B9" s="110"/>
      <c r="C9" s="300">
        <v>103.15491386962501</v>
      </c>
      <c r="D9" s="31"/>
      <c r="E9" s="300">
        <v>27.685231015533649</v>
      </c>
      <c r="F9" s="300">
        <v>31.218227781217468</v>
      </c>
      <c r="G9" s="300">
        <v>30.730176084976002</v>
      </c>
      <c r="H9" s="31"/>
      <c r="I9" s="300">
        <v>31.222590673890462</v>
      </c>
      <c r="J9" s="300">
        <v>32.406489218808062</v>
      </c>
      <c r="K9" s="300">
        <v>33.051259759930488</v>
      </c>
      <c r="L9" s="31"/>
      <c r="M9" s="300">
        <v>58.903458796751117</v>
      </c>
      <c r="N9" s="300">
        <v>63.629079892698527</v>
      </c>
      <c r="O9" s="301"/>
      <c r="P9" s="300">
        <v>89.633634881727119</v>
      </c>
      <c r="Q9" s="300">
        <v>96.680339652629016</v>
      </c>
    </row>
    <row r="10" spans="1:17" s="171" customFormat="1">
      <c r="A10" s="245" t="s">
        <v>72</v>
      </c>
      <c r="B10" s="110"/>
      <c r="C10" s="300">
        <v>116.38162443101292</v>
      </c>
      <c r="D10" s="31"/>
      <c r="E10" s="300">
        <v>29.727662468369999</v>
      </c>
      <c r="F10" s="300">
        <v>30.165775527950004</v>
      </c>
      <c r="G10" s="300">
        <v>30.473206310549998</v>
      </c>
      <c r="H10" s="31"/>
      <c r="I10" s="300">
        <v>30.621108043509999</v>
      </c>
      <c r="J10" s="300">
        <v>31.092597197410001</v>
      </c>
      <c r="K10" s="300">
        <v>31.279738578229988</v>
      </c>
      <c r="L10" s="31"/>
      <c r="M10" s="300">
        <v>59.893437996320003</v>
      </c>
      <c r="N10" s="300">
        <v>61.71370524092</v>
      </c>
      <c r="O10" s="301"/>
      <c r="P10" s="300">
        <v>90.36664430687</v>
      </c>
      <c r="Q10" s="300">
        <v>92.993443819149988</v>
      </c>
    </row>
    <row r="11" spans="1:17" s="171" customFormat="1">
      <c r="A11" s="95" t="s">
        <v>1</v>
      </c>
      <c r="B11" s="110"/>
      <c r="C11" s="300">
        <v>38.064083553197335</v>
      </c>
      <c r="D11" s="31"/>
      <c r="E11" s="300">
        <v>9.1263220711299997</v>
      </c>
      <c r="F11" s="300">
        <v>10.624845145124238</v>
      </c>
      <c r="G11" s="300">
        <v>10.736093177785769</v>
      </c>
      <c r="H11" s="31"/>
      <c r="I11" s="300">
        <v>10.283004123320001</v>
      </c>
      <c r="J11" s="300">
        <v>9.8369333507198213</v>
      </c>
      <c r="K11" s="300">
        <v>11.232955652002193</v>
      </c>
      <c r="L11" s="31"/>
      <c r="M11" s="300">
        <v>19.751167216254238</v>
      </c>
      <c r="N11" s="300">
        <v>20.119937474039823</v>
      </c>
      <c r="O11" s="301"/>
      <c r="P11" s="300">
        <v>30.487260394040007</v>
      </c>
      <c r="Q11" s="300">
        <v>31.352893126042016</v>
      </c>
    </row>
    <row r="12" spans="1:17" s="203" customFormat="1">
      <c r="A12" s="246" t="s">
        <v>2</v>
      </c>
      <c r="B12" s="114"/>
      <c r="C12" s="302">
        <v>141.21899742613451</v>
      </c>
      <c r="D12" s="33"/>
      <c r="E12" s="302">
        <v>36.81155308666365</v>
      </c>
      <c r="F12" s="302">
        <v>41.843072926341705</v>
      </c>
      <c r="G12" s="302">
        <v>41.46626926276177</v>
      </c>
      <c r="H12" s="33"/>
      <c r="I12" s="302">
        <v>41.505594797210463</v>
      </c>
      <c r="J12" s="302">
        <v>42.24342256952788</v>
      </c>
      <c r="K12" s="302">
        <v>44.284215411932678</v>
      </c>
      <c r="L12" s="33"/>
      <c r="M12" s="302">
        <v>78.654626013005355</v>
      </c>
      <c r="N12" s="302">
        <v>83.749017366738343</v>
      </c>
      <c r="O12" s="303"/>
      <c r="P12" s="302">
        <v>120.12089527576713</v>
      </c>
      <c r="Q12" s="302">
        <v>128.03323277867102</v>
      </c>
    </row>
    <row r="13" spans="1:17" s="203" customFormat="1">
      <c r="A13" s="247" t="s">
        <v>3</v>
      </c>
      <c r="B13" s="114"/>
      <c r="C13" s="302">
        <v>-89.410212529268364</v>
      </c>
      <c r="D13" s="33"/>
      <c r="E13" s="302">
        <v>-21.851327824562389</v>
      </c>
      <c r="F13" s="302">
        <v>-22.693394080884495</v>
      </c>
      <c r="G13" s="302">
        <v>-22.142236442433905</v>
      </c>
      <c r="H13" s="33"/>
      <c r="I13" s="302">
        <v>-22.203332858948848</v>
      </c>
      <c r="J13" s="302">
        <v>-22.143786034575619</v>
      </c>
      <c r="K13" s="302">
        <v>-21.866990256983186</v>
      </c>
      <c r="L13" s="33"/>
      <c r="M13" s="302">
        <v>-44.544721905446885</v>
      </c>
      <c r="N13" s="302">
        <v>-44.347118893524467</v>
      </c>
      <c r="O13" s="303"/>
      <c r="P13" s="302">
        <v>-66.68695834788079</v>
      </c>
      <c r="Q13" s="302">
        <v>-66.214109150507653</v>
      </c>
    </row>
    <row r="14" spans="1:17" s="203" customFormat="1">
      <c r="A14" s="247" t="s">
        <v>73</v>
      </c>
      <c r="B14" s="114"/>
      <c r="C14" s="302">
        <v>51.808784896866165</v>
      </c>
      <c r="D14" s="33"/>
      <c r="E14" s="302">
        <v>14.960225262101261</v>
      </c>
      <c r="F14" s="302">
        <v>19.14967884545721</v>
      </c>
      <c r="G14" s="302">
        <v>19.324032820327865</v>
      </c>
      <c r="H14" s="33"/>
      <c r="I14" s="302">
        <v>19.302261938261616</v>
      </c>
      <c r="J14" s="302">
        <v>20.099636534952261</v>
      </c>
      <c r="K14" s="302">
        <v>22.417225154949492</v>
      </c>
      <c r="L14" s="33"/>
      <c r="M14" s="302">
        <v>34.109904107558471</v>
      </c>
      <c r="N14" s="302">
        <v>39.401898473213876</v>
      </c>
      <c r="O14" s="303"/>
      <c r="P14" s="302">
        <v>53.433936927886336</v>
      </c>
      <c r="Q14" s="302">
        <v>61.819123628163368</v>
      </c>
    </row>
    <row r="15" spans="1:17" s="171" customFormat="1">
      <c r="A15" s="95" t="s">
        <v>74</v>
      </c>
      <c r="B15" s="110"/>
      <c r="C15" s="300">
        <v>21.537684860966614</v>
      </c>
      <c r="D15" s="31"/>
      <c r="E15" s="300">
        <v>4.3668384443912602</v>
      </c>
      <c r="F15" s="300">
        <v>-3.0846175647597462</v>
      </c>
      <c r="G15" s="300">
        <v>-1.1156250072888665</v>
      </c>
      <c r="H15" s="31"/>
      <c r="I15" s="300">
        <v>-1.5005747838333729</v>
      </c>
      <c r="J15" s="300">
        <v>-7.0335531868789483</v>
      </c>
      <c r="K15" s="300">
        <v>-2.8123527941581141</v>
      </c>
      <c r="L15" s="31"/>
      <c r="M15" s="300">
        <v>1.2822208796315138</v>
      </c>
      <c r="N15" s="300">
        <v>-8.534127970712321</v>
      </c>
      <c r="O15" s="301"/>
      <c r="P15" s="300">
        <v>0.16659587234264758</v>
      </c>
      <c r="Q15" s="300">
        <v>-11.346480764870435</v>
      </c>
    </row>
    <row r="16" spans="1:17" s="203" customFormat="1">
      <c r="A16" s="247" t="s">
        <v>46</v>
      </c>
      <c r="B16" s="114"/>
      <c r="C16" s="302">
        <v>73.346469757832779</v>
      </c>
      <c r="D16" s="33"/>
      <c r="E16" s="302">
        <v>19.32706370649252</v>
      </c>
      <c r="F16" s="302">
        <v>16.065061280697467</v>
      </c>
      <c r="G16" s="302">
        <v>18.208407813038995</v>
      </c>
      <c r="H16" s="33"/>
      <c r="I16" s="302">
        <v>17.801687154428244</v>
      </c>
      <c r="J16" s="302">
        <v>13.066083348073313</v>
      </c>
      <c r="K16" s="302">
        <v>19.604872360791376</v>
      </c>
      <c r="L16" s="33"/>
      <c r="M16" s="302">
        <v>35.392124987189987</v>
      </c>
      <c r="N16" s="302">
        <v>30.867770502501557</v>
      </c>
      <c r="O16" s="303"/>
      <c r="P16" s="302">
        <v>53.600532800228983</v>
      </c>
      <c r="Q16" s="302">
        <v>50.472642863292933</v>
      </c>
    </row>
    <row r="17" spans="1:17" s="171" customFormat="1">
      <c r="A17" s="132"/>
      <c r="B17" s="114"/>
      <c r="C17" s="129"/>
      <c r="D17" s="114"/>
      <c r="E17" s="129"/>
      <c r="F17" s="129"/>
      <c r="G17" s="129"/>
      <c r="H17" s="114"/>
      <c r="I17" s="129"/>
      <c r="J17" s="129"/>
      <c r="K17" s="129"/>
      <c r="L17" s="114"/>
      <c r="M17" s="129"/>
      <c r="N17" s="129"/>
      <c r="O17" s="122"/>
      <c r="P17" s="129"/>
      <c r="Q17" s="129"/>
    </row>
    <row r="18" spans="1:17" s="203" customFormat="1" ht="14.25" thickBot="1">
      <c r="A18" s="128" t="s">
        <v>75</v>
      </c>
      <c r="B18" s="114"/>
      <c r="C18" s="121"/>
      <c r="D18" s="114"/>
      <c r="E18" s="121"/>
      <c r="F18" s="121"/>
      <c r="G18" s="121"/>
      <c r="H18" s="114"/>
      <c r="I18" s="121"/>
      <c r="J18" s="121"/>
      <c r="K18" s="121"/>
      <c r="L18" s="114"/>
      <c r="M18" s="121"/>
      <c r="N18" s="121"/>
      <c r="O18" s="122"/>
      <c r="P18" s="121"/>
      <c r="Q18" s="121"/>
    </row>
    <row r="19" spans="1:17" s="171" customFormat="1">
      <c r="A19" s="248" t="s">
        <v>50</v>
      </c>
      <c r="B19" s="110"/>
      <c r="C19" s="115">
        <v>2078.221320531019</v>
      </c>
      <c r="D19" s="110"/>
      <c r="E19" s="115">
        <v>2045.9858425761208</v>
      </c>
      <c r="F19" s="115">
        <v>2049.1845300694777</v>
      </c>
      <c r="G19" s="115">
        <v>2051.4043944967079</v>
      </c>
      <c r="H19" s="110"/>
      <c r="I19" s="115">
        <v>2057.792052971779</v>
      </c>
      <c r="J19" s="115">
        <v>2058.8208672858154</v>
      </c>
      <c r="K19" s="126">
        <v>2064.6582374534701</v>
      </c>
      <c r="L19" s="110"/>
      <c r="M19" s="115">
        <v>2049.1845300694777</v>
      </c>
      <c r="N19" s="115">
        <v>2058.8208672858154</v>
      </c>
      <c r="O19" s="123"/>
      <c r="P19" s="115">
        <v>2051.4043944967079</v>
      </c>
      <c r="Q19" s="115">
        <v>2064.6582374534701</v>
      </c>
    </row>
    <row r="20" spans="1:17" s="171" customFormat="1">
      <c r="A20" s="95" t="s">
        <v>33</v>
      </c>
      <c r="B20" s="110"/>
      <c r="C20" s="126">
        <v>2026.6882699600001</v>
      </c>
      <c r="D20" s="110"/>
      <c r="E20" s="126">
        <v>2032.4364138886599</v>
      </c>
      <c r="F20" s="126">
        <v>2046.8420382876802</v>
      </c>
      <c r="G20" s="126">
        <v>2056.3116365020501</v>
      </c>
      <c r="H20" s="110"/>
      <c r="I20" s="126">
        <v>2075.7467356672996</v>
      </c>
      <c r="J20" s="126">
        <v>2068.2794364339397</v>
      </c>
      <c r="K20" s="126">
        <v>2086.04038048249</v>
      </c>
      <c r="L20" s="110"/>
      <c r="M20" s="126">
        <v>2046.8420382876802</v>
      </c>
      <c r="N20" s="126">
        <v>2068.2794364339397</v>
      </c>
      <c r="O20" s="123"/>
      <c r="P20" s="126">
        <v>2056.3116365020501</v>
      </c>
      <c r="Q20" s="126">
        <v>2086.04038048249</v>
      </c>
    </row>
    <row r="21" spans="1:17" s="171" customFormat="1">
      <c r="A21" s="95" t="s">
        <v>76</v>
      </c>
      <c r="B21" s="110"/>
      <c r="C21" s="126"/>
      <c r="D21" s="110"/>
      <c r="E21" s="126">
        <v>152.31060011438001</v>
      </c>
      <c r="F21" s="126">
        <v>151.21261169111</v>
      </c>
      <c r="G21" s="126">
        <v>140.96724819450998</v>
      </c>
      <c r="H21" s="110"/>
      <c r="I21" s="126">
        <v>157.76373521989998</v>
      </c>
      <c r="J21" s="126">
        <v>170.56923887347003</v>
      </c>
      <c r="K21" s="126">
        <v>160.18716590663001</v>
      </c>
      <c r="L21" s="110"/>
      <c r="M21" s="126">
        <v>303.52321180549001</v>
      </c>
      <c r="N21" s="126">
        <v>328.33297409337001</v>
      </c>
      <c r="O21" s="123"/>
      <c r="P21" s="126">
        <v>444.49045999999998</v>
      </c>
      <c r="Q21" s="126">
        <v>488.52014000000003</v>
      </c>
    </row>
    <row r="22" spans="1:17" s="171" customFormat="1">
      <c r="A22" s="95" t="s">
        <v>77</v>
      </c>
      <c r="B22" s="110"/>
      <c r="C22" s="126">
        <v>2770.8423646420433</v>
      </c>
      <c r="D22" s="110"/>
      <c r="E22" s="126">
        <v>2737.5311930850394</v>
      </c>
      <c r="F22" s="126">
        <v>2721.8249287221597</v>
      </c>
      <c r="G22" s="126">
        <v>2744.1382814426001</v>
      </c>
      <c r="H22" s="110"/>
      <c r="I22" s="126">
        <v>2759.0176740385996</v>
      </c>
      <c r="J22" s="126">
        <v>2749.4987994984999</v>
      </c>
      <c r="K22" s="126">
        <v>2743.0127104893995</v>
      </c>
      <c r="L22" s="110"/>
      <c r="M22" s="126">
        <v>2721.8249287221597</v>
      </c>
      <c r="N22" s="126">
        <v>2749.4987994984999</v>
      </c>
      <c r="O22" s="123"/>
      <c r="P22" s="126">
        <v>2744.1382814426001</v>
      </c>
      <c r="Q22" s="126">
        <v>2743.0127104893995</v>
      </c>
    </row>
    <row r="23" spans="1:17" s="171" customFormat="1">
      <c r="A23" s="237"/>
      <c r="B23" s="238"/>
      <c r="C23" s="239"/>
      <c r="D23" s="238"/>
      <c r="E23" s="239"/>
      <c r="F23" s="239"/>
      <c r="G23" s="239"/>
      <c r="H23" s="238"/>
      <c r="I23" s="239"/>
      <c r="J23" s="239"/>
      <c r="K23" s="239"/>
      <c r="L23" s="238"/>
      <c r="M23" s="239"/>
      <c r="N23" s="239"/>
      <c r="O23" s="240"/>
      <c r="P23" s="239"/>
      <c r="Q23" s="239"/>
    </row>
    <row r="24" spans="1:17" s="203" customFormat="1" ht="14.25" thickBot="1">
      <c r="A24" s="241" t="s">
        <v>78</v>
      </c>
      <c r="B24" s="129"/>
      <c r="C24" s="130"/>
      <c r="D24" s="129"/>
      <c r="E24" s="130"/>
      <c r="F24" s="130"/>
      <c r="G24" s="130"/>
      <c r="H24" s="129"/>
      <c r="I24" s="130"/>
      <c r="J24" s="130"/>
      <c r="K24" s="130"/>
      <c r="L24" s="129"/>
      <c r="M24" s="130"/>
      <c r="N24" s="130"/>
      <c r="O24" s="131"/>
      <c r="P24" s="130"/>
      <c r="Q24" s="130"/>
    </row>
    <row r="25" spans="1:17" s="171" customFormat="1">
      <c r="A25" s="95" t="s">
        <v>91</v>
      </c>
      <c r="B25" s="110"/>
      <c r="C25" s="26">
        <v>4.0973953447301516E-2</v>
      </c>
      <c r="D25" s="110"/>
      <c r="E25" s="26">
        <v>4.3887269030008114E-2</v>
      </c>
      <c r="F25" s="26">
        <v>4.4607896155506269E-2</v>
      </c>
      <c r="G25" s="26">
        <v>4.4092012479146125E-2</v>
      </c>
      <c r="H25" s="110"/>
      <c r="I25" s="26">
        <v>4.5470692712371502E-2</v>
      </c>
      <c r="J25" s="26">
        <v>4.6836526722087241E-2</v>
      </c>
      <c r="K25" s="26">
        <v>4.6347167681983263E-2</v>
      </c>
      <c r="L25" s="110"/>
      <c r="M25" s="26">
        <v>4.4514353319326447E-2</v>
      </c>
      <c r="N25" s="26">
        <v>4.6406711010688481E-2</v>
      </c>
      <c r="O25" s="123"/>
      <c r="P25" s="26">
        <v>4.4413973959179516E-2</v>
      </c>
      <c r="Q25" s="26">
        <v>4.6419785404700008E-2</v>
      </c>
    </row>
    <row r="26" spans="1:17" s="171" customFormat="1">
      <c r="A26" s="95" t="s">
        <v>29</v>
      </c>
      <c r="B26" s="110"/>
      <c r="C26" s="26">
        <v>0.63313161940646112</v>
      </c>
      <c r="D26" s="110"/>
      <c r="E26" s="26">
        <v>0.59359972596426103</v>
      </c>
      <c r="F26" s="26">
        <v>0.54234530338707976</v>
      </c>
      <c r="G26" s="26">
        <v>0.533981880600926</v>
      </c>
      <c r="H26" s="110"/>
      <c r="I26" s="26">
        <v>0.53494795020841635</v>
      </c>
      <c r="J26" s="26">
        <v>0.5241948849700675</v>
      </c>
      <c r="K26" s="26">
        <v>0.49378746024008768</v>
      </c>
      <c r="L26" s="110"/>
      <c r="M26" s="26">
        <v>0.56633314737370333</v>
      </c>
      <c r="N26" s="26">
        <v>0.52952405040560291</v>
      </c>
      <c r="O26" s="123"/>
      <c r="P26" s="26">
        <v>0.55516534566933118</v>
      </c>
      <c r="Q26" s="26">
        <v>0.51716345602997393</v>
      </c>
    </row>
    <row r="27" spans="1:17" s="171" customFormat="1">
      <c r="A27" s="95" t="s">
        <v>30</v>
      </c>
      <c r="B27" s="110"/>
      <c r="C27" s="26">
        <v>8.6115324262656997E-3</v>
      </c>
      <c r="D27" s="110"/>
      <c r="E27" s="26">
        <v>1.7589237574021075E-3</v>
      </c>
      <c r="F27" s="26">
        <v>-1.2413865339554106E-3</v>
      </c>
      <c r="G27" s="26">
        <v>-4.493359398712064E-4</v>
      </c>
      <c r="H27" s="110"/>
      <c r="I27" s="26">
        <v>-6.1752344459519088E-4</v>
      </c>
      <c r="J27" s="26">
        <v>-2.9273652700331247E-3</v>
      </c>
      <c r="K27" s="26">
        <v>-1.1701949432877869E-3</v>
      </c>
      <c r="L27" s="110"/>
      <c r="M27" s="26">
        <v>5.1602239179202719E-4</v>
      </c>
      <c r="N27" s="26">
        <v>-3.5519045875825948E-3</v>
      </c>
      <c r="O27" s="123"/>
      <c r="P27" s="26">
        <v>6.7099170768555901E-5</v>
      </c>
      <c r="Q27" s="26">
        <v>-4.7211695640547151E-3</v>
      </c>
    </row>
    <row r="28" spans="1:17">
      <c r="A28" s="95" t="s">
        <v>36</v>
      </c>
      <c r="B28" s="110"/>
      <c r="C28" s="26">
        <v>0.75003231762680878</v>
      </c>
      <c r="D28" s="110"/>
      <c r="E28" s="26">
        <v>0.74738357237508335</v>
      </c>
      <c r="F28" s="26">
        <v>0.75287154160628811</v>
      </c>
      <c r="G28" s="26">
        <v>0.74755868112385349</v>
      </c>
      <c r="H28" s="110"/>
      <c r="I28" s="26">
        <v>0.74584228739630387</v>
      </c>
      <c r="J28" s="26">
        <v>0.7487986056445407</v>
      </c>
      <c r="K28" s="26">
        <v>0.75269729139720254</v>
      </c>
      <c r="L28" s="110"/>
      <c r="M28" s="26">
        <v>0.75287154160628811</v>
      </c>
      <c r="N28" s="26">
        <v>0.7487986056445407</v>
      </c>
      <c r="O28" s="123"/>
      <c r="P28" s="26">
        <v>0.74755868112385349</v>
      </c>
      <c r="Q28" s="26">
        <v>0.75269729139720254</v>
      </c>
    </row>
    <row r="29" spans="1:17">
      <c r="A29" s="95" t="s">
        <v>79</v>
      </c>
      <c r="B29" s="110"/>
      <c r="C29" s="26">
        <v>0.1410321568461318</v>
      </c>
      <c r="D29" s="110"/>
      <c r="E29" s="26">
        <v>0.13254943112430886</v>
      </c>
      <c r="F29" s="26">
        <v>0.12764692748653983</v>
      </c>
      <c r="G29" s="26">
        <v>0.12464622587007791</v>
      </c>
      <c r="H29" s="110"/>
      <c r="I29" s="26">
        <v>9.8075974420665263E-2</v>
      </c>
      <c r="J29" s="26">
        <v>9.0685464978127184E-2</v>
      </c>
      <c r="K29" s="26">
        <v>8.7356605223572817E-2</v>
      </c>
      <c r="L29" s="110"/>
      <c r="M29" s="26">
        <v>0.12764692748653983</v>
      </c>
      <c r="N29" s="26">
        <v>9.0685464978127184E-2</v>
      </c>
      <c r="O29" s="123"/>
      <c r="P29" s="26">
        <v>0.12464622587007791</v>
      </c>
      <c r="Q29" s="26">
        <v>8.7356605223572817E-2</v>
      </c>
    </row>
    <row r="30" spans="1:17">
      <c r="A30" s="95" t="s">
        <v>37</v>
      </c>
      <c r="B30" s="110"/>
      <c r="C30" s="26">
        <v>0.77993765851538799</v>
      </c>
      <c r="D30" s="110"/>
      <c r="E30" s="26">
        <v>0.81715668481207726</v>
      </c>
      <c r="F30" s="26">
        <v>0.81485074763647991</v>
      </c>
      <c r="G30" s="26">
        <v>0.82998455389175074</v>
      </c>
      <c r="H30" s="110"/>
      <c r="I30" s="26">
        <v>0.81735639126968385</v>
      </c>
      <c r="J30" s="26">
        <v>0.80989694850171257</v>
      </c>
      <c r="K30" s="26">
        <v>0.81597998150715323</v>
      </c>
      <c r="L30" s="110"/>
      <c r="M30" s="26">
        <v>0.81485074763647991</v>
      </c>
      <c r="N30" s="26">
        <v>0.80989694850171257</v>
      </c>
      <c r="O30" s="123"/>
      <c r="P30" s="26">
        <v>0.82998455389175074</v>
      </c>
      <c r="Q30" s="26">
        <v>0.81597998150715323</v>
      </c>
    </row>
    <row r="31" spans="1:17">
      <c r="A31" s="95" t="s">
        <v>80</v>
      </c>
      <c r="B31" s="110"/>
      <c r="C31" s="26">
        <v>0.435</v>
      </c>
      <c r="D31" s="110"/>
      <c r="E31" s="26">
        <v>0.44193095112220454</v>
      </c>
      <c r="F31" s="26">
        <v>0.43730809470105247</v>
      </c>
      <c r="G31" s="26">
        <v>0.42384452138690676</v>
      </c>
      <c r="H31" s="110"/>
      <c r="I31" s="26">
        <v>0.41968350109031477</v>
      </c>
      <c r="J31" s="26">
        <v>0.41861264427548478</v>
      </c>
      <c r="K31" s="26">
        <v>0.40186621181411758</v>
      </c>
      <c r="L31" s="110"/>
      <c r="M31" s="26">
        <v>0.43730809470105247</v>
      </c>
      <c r="N31" s="26">
        <v>0.41861264427548478</v>
      </c>
      <c r="O31" s="123"/>
      <c r="P31" s="26">
        <v>0.42384452138690676</v>
      </c>
      <c r="Q31" s="26">
        <v>0.40186621181411758</v>
      </c>
    </row>
    <row r="32" spans="1:17">
      <c r="A32" s="95" t="s">
        <v>81</v>
      </c>
      <c r="B32" s="110"/>
      <c r="C32" s="26">
        <v>1.0867323716312164E-2</v>
      </c>
      <c r="D32" s="110"/>
      <c r="E32" s="26">
        <v>2.1516158209019792E-3</v>
      </c>
      <c r="F32" s="26">
        <v>-1.5123348900657021E-3</v>
      </c>
      <c r="G32" s="26">
        <v>-5.4378904409230439E-4</v>
      </c>
      <c r="H32" s="110"/>
      <c r="I32" s="26">
        <v>-7.255754920893003E-4</v>
      </c>
      <c r="J32" s="26">
        <v>-3.3945505625571698E-3</v>
      </c>
      <c r="K32" s="26">
        <v>-1.3539413998441751E-3</v>
      </c>
      <c r="L32" s="110"/>
      <c r="M32" s="26">
        <v>6.2953791065965565E-4</v>
      </c>
      <c r="N32" s="26">
        <v>-4.1339847357155547E-3</v>
      </c>
      <c r="O32" s="123"/>
      <c r="P32" s="26">
        <v>8.1604641763023772E-5</v>
      </c>
      <c r="Q32" s="26">
        <v>-5.4727634505234444E-3</v>
      </c>
    </row>
    <row r="33" spans="1:17">
      <c r="A33" s="95" t="s">
        <v>82</v>
      </c>
      <c r="B33" s="110"/>
      <c r="C33" s="26">
        <v>5.8722968391753103E-2</v>
      </c>
      <c r="D33" s="110"/>
      <c r="E33" s="26">
        <v>5.9403046748969172E-2</v>
      </c>
      <c r="F33" s="26">
        <v>5.9321566580490107E-2</v>
      </c>
      <c r="G33" s="26">
        <v>5.8929858988656554E-2</v>
      </c>
      <c r="H33" s="110"/>
      <c r="I33" s="26">
        <v>6.0047677939963691E-2</v>
      </c>
      <c r="J33" s="26">
        <v>6.0188840756613106E-2</v>
      </c>
      <c r="K33" s="26">
        <v>5.9744539807556819E-2</v>
      </c>
      <c r="L33" s="110"/>
      <c r="M33" s="26">
        <v>5.9299710948590982E-2</v>
      </c>
      <c r="N33" s="26">
        <v>6.028449529006881E-2</v>
      </c>
      <c r="O33" s="123"/>
      <c r="P33" s="26">
        <v>5.9181912903655876E-2</v>
      </c>
      <c r="Q33" s="26">
        <v>5.9969170878151158E-2</v>
      </c>
    </row>
    <row r="34" spans="1:17">
      <c r="B34" s="199"/>
      <c r="C34" s="200"/>
      <c r="D34" s="199"/>
      <c r="E34" s="200"/>
      <c r="F34" s="200"/>
      <c r="G34" s="200"/>
      <c r="H34" s="199"/>
      <c r="I34" s="200"/>
      <c r="J34" s="200"/>
      <c r="K34" s="200"/>
      <c r="L34" s="199"/>
      <c r="M34" s="200"/>
      <c r="N34" s="200"/>
      <c r="O34" s="199"/>
      <c r="P34" s="199"/>
      <c r="Q34" s="199"/>
    </row>
    <row r="35" spans="1:17">
      <c r="B35" s="199"/>
      <c r="C35" s="200"/>
      <c r="D35" s="199"/>
      <c r="E35" s="200"/>
      <c r="F35" s="200"/>
      <c r="G35" s="200"/>
      <c r="H35" s="199"/>
      <c r="I35" s="200"/>
      <c r="J35" s="200"/>
      <c r="K35" s="200"/>
      <c r="L35" s="199"/>
      <c r="M35" s="200"/>
      <c r="N35" s="200"/>
      <c r="O35" s="199"/>
      <c r="P35" s="199"/>
      <c r="Q35" s="199"/>
    </row>
    <row r="36" spans="1:17">
      <c r="A36" s="157" t="s">
        <v>20</v>
      </c>
      <c r="B36" s="35"/>
      <c r="C36" s="293">
        <v>2017</v>
      </c>
      <c r="D36" s="1"/>
      <c r="E36" s="357" t="s">
        <v>135</v>
      </c>
      <c r="F36" s="357"/>
      <c r="G36" s="357"/>
      <c r="H36" s="156"/>
      <c r="I36" s="357" t="s">
        <v>136</v>
      </c>
      <c r="J36" s="357"/>
      <c r="K36" s="357"/>
      <c r="L36" s="2"/>
      <c r="M36" s="294" t="s">
        <v>13</v>
      </c>
      <c r="N36" s="294" t="s">
        <v>19</v>
      </c>
      <c r="O36" s="3"/>
      <c r="P36" s="294" t="s">
        <v>13</v>
      </c>
      <c r="Q36" s="294" t="s">
        <v>19</v>
      </c>
    </row>
    <row r="37" spans="1:17">
      <c r="A37" s="4" t="s">
        <v>94</v>
      </c>
      <c r="B37" s="5"/>
      <c r="C37" s="6" t="s">
        <v>88</v>
      </c>
      <c r="D37" s="5"/>
      <c r="E37" s="7" t="s">
        <v>143</v>
      </c>
      <c r="F37" s="141" t="s">
        <v>144</v>
      </c>
      <c r="G37" s="263" t="s">
        <v>145</v>
      </c>
      <c r="H37" s="156"/>
      <c r="I37" s="7" t="s">
        <v>143</v>
      </c>
      <c r="J37" s="142" t="s">
        <v>144</v>
      </c>
      <c r="K37" s="7" t="s">
        <v>145</v>
      </c>
      <c r="L37" s="8"/>
      <c r="M37" s="143" t="s">
        <v>147</v>
      </c>
      <c r="N37" s="7" t="s">
        <v>147</v>
      </c>
      <c r="O37" s="9"/>
      <c r="P37" s="143" t="s">
        <v>148</v>
      </c>
      <c r="Q37" s="7" t="s">
        <v>148</v>
      </c>
    </row>
    <row r="38" spans="1:17" ht="14.25" thickBot="1">
      <c r="A38" s="128" t="s">
        <v>71</v>
      </c>
      <c r="B38" s="114"/>
      <c r="C38" s="121"/>
      <c r="D38" s="114"/>
      <c r="E38" s="121"/>
      <c r="F38" s="121"/>
      <c r="G38" s="121"/>
      <c r="H38" s="114"/>
      <c r="I38" s="121"/>
      <c r="J38" s="121"/>
      <c r="K38" s="121"/>
      <c r="L38" s="114"/>
      <c r="M38" s="121"/>
      <c r="N38" s="121"/>
      <c r="O38" s="122"/>
      <c r="P38" s="121"/>
      <c r="Q38" s="121"/>
    </row>
    <row r="39" spans="1:17">
      <c r="A39" s="95" t="s">
        <v>0</v>
      </c>
      <c r="B39" s="110"/>
      <c r="C39" s="300">
        <v>73.117480576555621</v>
      </c>
      <c r="D39" s="31"/>
      <c r="E39" s="300">
        <v>21.439681032876777</v>
      </c>
      <c r="F39" s="300">
        <v>23.885671026193371</v>
      </c>
      <c r="G39" s="300">
        <v>23.788184467668053</v>
      </c>
      <c r="H39" s="31"/>
      <c r="I39" s="300">
        <v>25.152276493200407</v>
      </c>
      <c r="J39" s="300">
        <v>26.311822581647991</v>
      </c>
      <c r="K39" s="300">
        <v>27.118773985908753</v>
      </c>
      <c r="L39" s="31"/>
      <c r="M39" s="300">
        <v>45.325352059070148</v>
      </c>
      <c r="N39" s="300">
        <v>51.464099074848399</v>
      </c>
      <c r="O39" s="301"/>
      <c r="P39" s="300">
        <v>69.113536526738201</v>
      </c>
      <c r="Q39" s="300">
        <v>78.582873060757152</v>
      </c>
    </row>
    <row r="40" spans="1:17">
      <c r="A40" s="245" t="s">
        <v>72</v>
      </c>
      <c r="B40" s="110"/>
      <c r="C40" s="300">
        <v>72.396086927809861</v>
      </c>
      <c r="D40" s="31"/>
      <c r="E40" s="300">
        <v>20.075410124369998</v>
      </c>
      <c r="F40" s="300">
        <v>20.895908287939999</v>
      </c>
      <c r="G40" s="300">
        <v>21.519186834530004</v>
      </c>
      <c r="H40" s="31"/>
      <c r="I40" s="300">
        <v>22.468618237000001</v>
      </c>
      <c r="J40" s="300">
        <v>23.141638097109997</v>
      </c>
      <c r="K40" s="300">
        <v>23.852574378129994</v>
      </c>
      <c r="L40" s="31"/>
      <c r="M40" s="300">
        <v>40.971318412309998</v>
      </c>
      <c r="N40" s="300">
        <v>45.610256334109998</v>
      </c>
      <c r="O40" s="301"/>
      <c r="P40" s="300">
        <v>62.490505246840002</v>
      </c>
      <c r="Q40" s="300">
        <v>69.462830712239992</v>
      </c>
    </row>
    <row r="41" spans="1:17">
      <c r="A41" s="95" t="s">
        <v>1</v>
      </c>
      <c r="B41" s="110"/>
      <c r="C41" s="300">
        <v>38.064083553197335</v>
      </c>
      <c r="D41" s="31"/>
      <c r="E41" s="300">
        <v>9.1263220711299997</v>
      </c>
      <c r="F41" s="300">
        <v>10.624845145124238</v>
      </c>
      <c r="G41" s="300">
        <v>10.736093177785769</v>
      </c>
      <c r="H41" s="31"/>
      <c r="I41" s="300">
        <v>10.283004123320001</v>
      </c>
      <c r="J41" s="300">
        <v>9.8369333507198213</v>
      </c>
      <c r="K41" s="300">
        <v>11.232955652002193</v>
      </c>
      <c r="L41" s="31"/>
      <c r="M41" s="300">
        <v>19.751167216254238</v>
      </c>
      <c r="N41" s="300">
        <v>20.119937474039823</v>
      </c>
      <c r="O41" s="301"/>
      <c r="P41" s="300">
        <v>30.487260394040007</v>
      </c>
      <c r="Q41" s="300">
        <v>31.352893126042016</v>
      </c>
    </row>
    <row r="42" spans="1:17">
      <c r="A42" s="246" t="s">
        <v>2</v>
      </c>
      <c r="B42" s="114"/>
      <c r="C42" s="302">
        <v>111.18156412975296</v>
      </c>
      <c r="D42" s="33"/>
      <c r="E42" s="302">
        <v>30.566003104006775</v>
      </c>
      <c r="F42" s="302">
        <v>34.510516171317612</v>
      </c>
      <c r="G42" s="302">
        <v>34.524277645453822</v>
      </c>
      <c r="H42" s="33"/>
      <c r="I42" s="302">
        <v>35.435280616520409</v>
      </c>
      <c r="J42" s="302">
        <v>36.148755932367813</v>
      </c>
      <c r="K42" s="302">
        <v>38.35172963791095</v>
      </c>
      <c r="L42" s="33"/>
      <c r="M42" s="302">
        <v>65.076519275324387</v>
      </c>
      <c r="N42" s="302">
        <v>71.584036548888221</v>
      </c>
      <c r="O42" s="303"/>
      <c r="P42" s="302">
        <v>99.600796920778208</v>
      </c>
      <c r="Q42" s="302">
        <v>109.93576618679917</v>
      </c>
    </row>
    <row r="43" spans="1:17">
      <c r="A43" s="132"/>
      <c r="B43" s="114"/>
      <c r="C43" s="129"/>
      <c r="D43" s="114"/>
      <c r="E43" s="129"/>
      <c r="F43" s="129"/>
      <c r="G43" s="129"/>
      <c r="H43" s="114"/>
      <c r="I43" s="129"/>
      <c r="J43" s="129"/>
      <c r="K43" s="129"/>
      <c r="L43" s="114"/>
      <c r="M43" s="129"/>
      <c r="N43" s="129"/>
      <c r="O43" s="122"/>
      <c r="P43" s="129"/>
      <c r="Q43" s="129"/>
    </row>
    <row r="44" spans="1:17" ht="14.25" thickBot="1">
      <c r="A44" s="128" t="s">
        <v>75</v>
      </c>
      <c r="B44" s="114"/>
      <c r="C44" s="121"/>
      <c r="D44" s="114"/>
      <c r="E44" s="121"/>
      <c r="F44" s="121"/>
      <c r="G44" s="121"/>
      <c r="H44" s="114"/>
      <c r="I44" s="121"/>
      <c r="J44" s="121"/>
      <c r="K44" s="121"/>
      <c r="L44" s="114"/>
      <c r="M44" s="121"/>
      <c r="N44" s="121"/>
      <c r="O44" s="122"/>
      <c r="P44" s="121"/>
      <c r="Q44" s="121"/>
    </row>
    <row r="45" spans="1:17">
      <c r="A45" s="248" t="s">
        <v>50</v>
      </c>
      <c r="B45" s="110"/>
      <c r="C45" s="115">
        <v>1030.1795869078485</v>
      </c>
      <c r="D45" s="110"/>
      <c r="E45" s="115">
        <v>1057.7939070418054</v>
      </c>
      <c r="F45" s="115">
        <v>1092.6765102842473</v>
      </c>
      <c r="G45" s="115">
        <v>1129.2488357563639</v>
      </c>
      <c r="H45" s="110"/>
      <c r="I45" s="115">
        <v>1198.9991693017305</v>
      </c>
      <c r="J45" s="115">
        <v>1240.6590191471032</v>
      </c>
      <c r="K45" s="115">
        <v>1275.8560613461389</v>
      </c>
      <c r="L45" s="110"/>
      <c r="M45" s="115">
        <v>1092.6765102842473</v>
      </c>
      <c r="N45" s="115">
        <v>1240.6590191471032</v>
      </c>
      <c r="O45" s="123"/>
      <c r="P45" s="115">
        <v>1129.2488357563639</v>
      </c>
      <c r="Q45" s="115">
        <v>1275.8560613461389</v>
      </c>
    </row>
    <row r="46" spans="1:17">
      <c r="A46" s="95" t="s">
        <v>33</v>
      </c>
      <c r="B46" s="110"/>
      <c r="C46" s="126">
        <v>1027.83282012</v>
      </c>
      <c r="D46" s="110"/>
      <c r="E46" s="126">
        <v>1075.70076681656</v>
      </c>
      <c r="F46" s="126">
        <v>1118.2306714273902</v>
      </c>
      <c r="G46" s="126">
        <v>1153.72791381925</v>
      </c>
      <c r="H46" s="110"/>
      <c r="I46" s="126">
        <v>1229.0808572238</v>
      </c>
      <c r="J46" s="126">
        <v>1267.0585820629401</v>
      </c>
      <c r="K46" s="126">
        <v>1313.2336450208898</v>
      </c>
      <c r="L46" s="110"/>
      <c r="M46" s="126">
        <v>1118.2306714273902</v>
      </c>
      <c r="N46" s="126">
        <v>1267.0585820629401</v>
      </c>
      <c r="O46" s="123"/>
      <c r="P46" s="126">
        <v>1153.72791381925</v>
      </c>
      <c r="Q46" s="126">
        <v>1313.2336450208898</v>
      </c>
    </row>
    <row r="47" spans="1:17">
      <c r="A47" s="95" t="s">
        <v>76</v>
      </c>
      <c r="B47" s="110"/>
      <c r="C47" s="126"/>
      <c r="D47" s="110"/>
      <c r="E47" s="126">
        <v>149.23007703708001</v>
      </c>
      <c r="F47" s="126">
        <v>148.56095777652004</v>
      </c>
      <c r="G47" s="126">
        <v>139.05216918639996</v>
      </c>
      <c r="H47" s="110"/>
      <c r="I47" s="126">
        <v>155.40184985579998</v>
      </c>
      <c r="J47" s="126">
        <v>166.85092064087002</v>
      </c>
      <c r="K47" s="126">
        <v>157.67604950333003</v>
      </c>
      <c r="L47" s="110"/>
      <c r="M47" s="126">
        <v>297.79103481360005</v>
      </c>
      <c r="N47" s="126">
        <v>322.25277049667</v>
      </c>
      <c r="O47" s="123"/>
      <c r="P47" s="126">
        <v>436.84320400000001</v>
      </c>
      <c r="Q47" s="126">
        <v>479.92882000000003</v>
      </c>
    </row>
    <row r="48" spans="1:17" ht="18.75" customHeight="1">
      <c r="A48" s="95" t="s">
        <v>77</v>
      </c>
      <c r="B48" s="110"/>
      <c r="C48" s="126"/>
      <c r="D48" s="110"/>
      <c r="E48" s="126">
        <v>2737.5311930850394</v>
      </c>
      <c r="F48" s="126">
        <v>2721.8249287221597</v>
      </c>
      <c r="G48" s="126">
        <v>2744.1382814426001</v>
      </c>
      <c r="H48" s="110"/>
      <c r="I48" s="126">
        <v>2759.0176740385996</v>
      </c>
      <c r="J48" s="126">
        <v>2749.4987994984999</v>
      </c>
      <c r="K48" s="126">
        <v>2743.0127104893995</v>
      </c>
      <c r="L48" s="110"/>
      <c r="M48" s="126">
        <v>2721.8249287221597</v>
      </c>
      <c r="N48" s="126">
        <v>2749.4987994984999</v>
      </c>
      <c r="O48" s="123"/>
      <c r="P48" s="126">
        <v>2744.1382814426001</v>
      </c>
      <c r="Q48" s="126">
        <v>2743.0127104893995</v>
      </c>
    </row>
    <row r="49" spans="1:17" ht="18.75" customHeight="1">
      <c r="A49" s="257"/>
      <c r="B49" s="114"/>
      <c r="C49" s="114"/>
      <c r="D49" s="114"/>
      <c r="E49" s="110"/>
      <c r="F49" s="110"/>
      <c r="G49" s="110"/>
      <c r="H49" s="114"/>
      <c r="I49" s="110"/>
      <c r="J49" s="110"/>
      <c r="K49" s="110"/>
      <c r="L49" s="114"/>
      <c r="M49" s="110"/>
      <c r="N49" s="110"/>
      <c r="O49" s="122"/>
      <c r="P49" s="110"/>
      <c r="Q49" s="110"/>
    </row>
    <row r="50" spans="1:17" ht="14.25" thickBot="1">
      <c r="A50" s="128" t="s">
        <v>78</v>
      </c>
      <c r="B50" s="114"/>
      <c r="C50" s="121"/>
      <c r="D50" s="114"/>
      <c r="E50" s="121"/>
      <c r="F50" s="121"/>
      <c r="G50" s="121"/>
      <c r="H50" s="114"/>
      <c r="I50" s="121"/>
      <c r="J50" s="121"/>
      <c r="K50" s="121"/>
      <c r="L50" s="114"/>
      <c r="M50" s="121"/>
      <c r="N50" s="121"/>
      <c r="O50" s="122"/>
      <c r="P50" s="121"/>
      <c r="Q50" s="121"/>
    </row>
    <row r="51" spans="1:17">
      <c r="A51" s="95" t="s">
        <v>91</v>
      </c>
      <c r="B51" s="110"/>
      <c r="C51" s="26">
        <v>6.041508640455738E-2</v>
      </c>
      <c r="D51" s="110"/>
      <c r="E51" s="26">
        <v>6.190746931987056E-2</v>
      </c>
      <c r="F51" s="26">
        <v>6.133074355172688E-2</v>
      </c>
      <c r="G51" s="26">
        <v>6.0079167702590308E-2</v>
      </c>
      <c r="H51" s="110"/>
      <c r="I51" s="26">
        <v>6.068385062161747E-2</v>
      </c>
      <c r="J51" s="26">
        <v>6.0637040856414234E-2</v>
      </c>
      <c r="K51" s="26">
        <v>5.9702314620196116E-2</v>
      </c>
      <c r="L51" s="110"/>
      <c r="M51" s="26">
        <v>6.1982726075119919E-2</v>
      </c>
      <c r="N51" s="26">
        <v>6.1173988899961805E-2</v>
      </c>
      <c r="O51" s="123"/>
      <c r="P51" s="26">
        <v>6.1432578805538283E-2</v>
      </c>
      <c r="Q51" s="26">
        <v>6.072694093221042E-2</v>
      </c>
    </row>
    <row r="52" spans="1:17">
      <c r="A52" s="95" t="s">
        <v>79</v>
      </c>
      <c r="B52" s="110"/>
      <c r="C52" s="26">
        <v>9.9738739965638507E-2</v>
      </c>
      <c r="D52" s="110"/>
      <c r="E52" s="26">
        <v>0.10259002904283482</v>
      </c>
      <c r="F52" s="26">
        <v>9.8219211778456397E-2</v>
      </c>
      <c r="G52" s="26">
        <v>8.402444995479065E-2</v>
      </c>
      <c r="H52" s="110"/>
      <c r="I52" s="26">
        <v>6.883743258559348E-2</v>
      </c>
      <c r="J52" s="26">
        <v>6.1608156059056271E-2</v>
      </c>
      <c r="K52" s="26">
        <v>6.0892251190135256E-2</v>
      </c>
      <c r="L52" s="110"/>
      <c r="M52" s="26">
        <v>9.8219211778456397E-2</v>
      </c>
      <c r="N52" s="26">
        <v>6.1608156059056271E-2</v>
      </c>
      <c r="O52" s="123"/>
      <c r="P52" s="26">
        <v>8.402444995479065E-2</v>
      </c>
      <c r="Q52" s="26">
        <v>6.0892251190135256E-2</v>
      </c>
    </row>
    <row r="53" spans="1:17">
      <c r="A53" s="95" t="s">
        <v>81</v>
      </c>
      <c r="B53" s="110"/>
      <c r="C53" s="26"/>
      <c r="D53" s="110"/>
      <c r="E53" s="26">
        <v>-2.3416016404496287E-3</v>
      </c>
      <c r="F53" s="26">
        <v>-5.8470199504471743E-3</v>
      </c>
      <c r="G53" s="26">
        <v>-9.5366405321109637E-3</v>
      </c>
      <c r="H53" s="110"/>
      <c r="I53" s="26">
        <v>-3.6848092026647286E-3</v>
      </c>
      <c r="J53" s="26">
        <v>-7.459424707710236E-3</v>
      </c>
      <c r="K53" s="26">
        <v>-1.3250737641829134E-2</v>
      </c>
      <c r="L53" s="110"/>
      <c r="M53" s="26">
        <v>-5.9774377318521045E-3</v>
      </c>
      <c r="N53" s="26">
        <v>-7.5849705566919884E-3</v>
      </c>
      <c r="O53" s="123"/>
      <c r="P53" s="26">
        <v>-9.9318125754017852E-3</v>
      </c>
      <c r="Q53" s="26">
        <v>-1.3670849483042381E-2</v>
      </c>
    </row>
    <row r="54" spans="1:17">
      <c r="A54" s="95" t="s">
        <v>82</v>
      </c>
      <c r="B54" s="110"/>
      <c r="C54" s="26">
        <v>8.0360269112623686E-2</v>
      </c>
      <c r="D54" s="110"/>
      <c r="E54" s="26">
        <v>7.740968964371514E-2</v>
      </c>
      <c r="F54" s="26">
        <v>7.6404628746873426E-2</v>
      </c>
      <c r="G54" s="26">
        <v>7.5155449820562978E-2</v>
      </c>
      <c r="H54" s="110"/>
      <c r="I54" s="26">
        <v>7.540632445027394E-2</v>
      </c>
      <c r="J54" s="26">
        <v>7.4371531207660393E-2</v>
      </c>
      <c r="K54" s="26">
        <v>7.3350216057545978E-2</v>
      </c>
      <c r="L54" s="110"/>
      <c r="M54" s="26">
        <v>7.6998392429354565E-2</v>
      </c>
      <c r="N54" s="26">
        <v>7.4935312125187378E-2</v>
      </c>
      <c r="O54" s="123"/>
      <c r="P54" s="26">
        <v>7.6596150006064484E-2</v>
      </c>
      <c r="Q54" s="26">
        <v>7.4267574904150868E-2</v>
      </c>
    </row>
    <row r="55" spans="1:17">
      <c r="B55" s="150"/>
      <c r="C55" s="171"/>
      <c r="D55" s="124"/>
      <c r="E55" s="171"/>
      <c r="F55" s="125"/>
      <c r="G55" s="125"/>
      <c r="H55" s="171"/>
      <c r="I55" s="171"/>
      <c r="J55" s="125"/>
      <c r="K55" s="125"/>
      <c r="L55" s="171"/>
      <c r="M55" s="171"/>
      <c r="N55" s="171"/>
    </row>
    <row r="56" spans="1:17">
      <c r="B56" s="150"/>
      <c r="C56" s="171"/>
      <c r="D56" s="171"/>
      <c r="E56" s="171"/>
      <c r="F56" s="171"/>
      <c r="G56" s="171"/>
      <c r="H56" s="171"/>
      <c r="I56" s="171"/>
      <c r="J56" s="171"/>
      <c r="K56" s="171"/>
      <c r="L56" s="171"/>
      <c r="M56" s="171"/>
      <c r="N56" s="171"/>
    </row>
    <row r="57" spans="1:17">
      <c r="A57" s="157" t="s">
        <v>83</v>
      </c>
      <c r="B57" s="35"/>
      <c r="C57" s="293">
        <v>2017</v>
      </c>
      <c r="D57" s="1"/>
      <c r="E57" s="357" t="s">
        <v>135</v>
      </c>
      <c r="F57" s="357"/>
      <c r="G57" s="357"/>
      <c r="H57" s="156"/>
      <c r="I57" s="357" t="s">
        <v>136</v>
      </c>
      <c r="J57" s="357"/>
      <c r="K57" s="357"/>
      <c r="L57" s="2"/>
      <c r="M57" s="294" t="s">
        <v>13</v>
      </c>
      <c r="N57" s="294" t="s">
        <v>19</v>
      </c>
      <c r="O57" s="3"/>
      <c r="P57" s="294" t="s">
        <v>13</v>
      </c>
      <c r="Q57" s="294" t="s">
        <v>19</v>
      </c>
    </row>
    <row r="58" spans="1:17">
      <c r="A58" s="4" t="s">
        <v>94</v>
      </c>
      <c r="B58" s="5"/>
      <c r="C58" s="6" t="s">
        <v>88</v>
      </c>
      <c r="D58" s="5"/>
      <c r="E58" s="7" t="s">
        <v>143</v>
      </c>
      <c r="F58" s="141" t="s">
        <v>144</v>
      </c>
      <c r="G58" s="263" t="s">
        <v>145</v>
      </c>
      <c r="H58" s="156"/>
      <c r="I58" s="7" t="s">
        <v>143</v>
      </c>
      <c r="J58" s="142" t="s">
        <v>144</v>
      </c>
      <c r="K58" s="7" t="s">
        <v>145</v>
      </c>
      <c r="L58" s="8"/>
      <c r="M58" s="143" t="s">
        <v>147</v>
      </c>
      <c r="N58" s="7" t="s">
        <v>147</v>
      </c>
      <c r="O58" s="9"/>
      <c r="P58" s="143" t="s">
        <v>148</v>
      </c>
      <c r="Q58" s="7" t="s">
        <v>148</v>
      </c>
    </row>
    <row r="59" spans="1:17" ht="14.25" thickBot="1">
      <c r="A59" s="128" t="s">
        <v>71</v>
      </c>
      <c r="B59" s="114"/>
      <c r="C59" s="121"/>
      <c r="D59" s="114"/>
      <c r="E59" s="121"/>
      <c r="F59" s="121"/>
      <c r="G59" s="121"/>
      <c r="H59" s="114"/>
      <c r="I59" s="121"/>
      <c r="J59" s="121"/>
      <c r="K59" s="121"/>
      <c r="L59" s="114"/>
      <c r="M59" s="121"/>
      <c r="N59" s="121"/>
      <c r="O59" s="122"/>
      <c r="P59" s="121"/>
      <c r="Q59" s="121"/>
    </row>
    <row r="60" spans="1:17">
      <c r="A60" s="95" t="s">
        <v>0</v>
      </c>
      <c r="B60" s="110"/>
      <c r="C60" s="300">
        <v>30.037501453069403</v>
      </c>
      <c r="D60" s="31"/>
      <c r="E60" s="300">
        <v>6.2449474426568639</v>
      </c>
      <c r="F60" s="300">
        <v>7.3331592950240854</v>
      </c>
      <c r="G60" s="300">
        <v>6.9277167961709782</v>
      </c>
      <c r="H60" s="31"/>
      <c r="I60" s="300">
        <v>6.0703139045924361</v>
      </c>
      <c r="J60" s="300">
        <v>6.0946162227934275</v>
      </c>
      <c r="K60" s="300">
        <v>5.9321386084845908</v>
      </c>
      <c r="L60" s="31"/>
      <c r="M60" s="300">
        <v>13.578106737680949</v>
      </c>
      <c r="N60" s="300">
        <v>12.164930127385864</v>
      </c>
      <c r="O60" s="301"/>
      <c r="P60" s="300">
        <v>20.505823533851927</v>
      </c>
      <c r="Q60" s="300">
        <v>18.097068735870455</v>
      </c>
    </row>
    <row r="61" spans="1:17">
      <c r="A61" s="245" t="s">
        <v>72</v>
      </c>
      <c r="B61" s="110"/>
      <c r="C61" s="300">
        <v>43.985537503203055</v>
      </c>
      <c r="D61" s="31"/>
      <c r="E61" s="300">
        <v>9.652252343999999</v>
      </c>
      <c r="F61" s="300">
        <v>9.2698672400100026</v>
      </c>
      <c r="G61" s="300">
        <v>8.9540194760199938</v>
      </c>
      <c r="H61" s="31"/>
      <c r="I61" s="300">
        <v>8.1524898065100011</v>
      </c>
      <c r="J61" s="300">
        <v>7.9509591003000004</v>
      </c>
      <c r="K61" s="300">
        <v>7.4271642000999982</v>
      </c>
      <c r="L61" s="31"/>
      <c r="M61" s="300">
        <v>18.922119584010002</v>
      </c>
      <c r="N61" s="300">
        <v>16.103448906810002</v>
      </c>
      <c r="O61" s="301"/>
      <c r="P61" s="300">
        <v>27.876139060029995</v>
      </c>
      <c r="Q61" s="300">
        <v>23.53061310691</v>
      </c>
    </row>
    <row r="62" spans="1:17">
      <c r="A62" s="237"/>
      <c r="B62" s="238"/>
      <c r="C62" s="239"/>
      <c r="D62" s="238"/>
      <c r="E62" s="239"/>
      <c r="F62" s="239"/>
      <c r="G62" s="239"/>
      <c r="H62" s="238"/>
      <c r="I62" s="239"/>
      <c r="J62" s="239"/>
      <c r="K62" s="239"/>
      <c r="L62" s="238"/>
      <c r="M62" s="239"/>
      <c r="N62" s="239"/>
      <c r="O62" s="240"/>
      <c r="P62" s="239"/>
      <c r="Q62" s="239"/>
    </row>
    <row r="63" spans="1:17" ht="14.25" thickBot="1">
      <c r="A63" s="241" t="s">
        <v>75</v>
      </c>
      <c r="B63" s="129"/>
      <c r="C63" s="130"/>
      <c r="D63" s="129"/>
      <c r="E63" s="130"/>
      <c r="F63" s="130"/>
      <c r="G63" s="130"/>
      <c r="H63" s="129"/>
      <c r="I63" s="130"/>
      <c r="J63" s="130"/>
      <c r="K63" s="130"/>
      <c r="L63" s="129"/>
      <c r="M63" s="130"/>
      <c r="N63" s="130"/>
      <c r="O63" s="131"/>
      <c r="P63" s="130"/>
      <c r="Q63" s="130"/>
    </row>
    <row r="64" spans="1:17">
      <c r="A64" s="248" t="s">
        <v>50</v>
      </c>
      <c r="B64" s="110"/>
      <c r="C64" s="115">
        <v>1048.0417336231701</v>
      </c>
      <c r="D64" s="110"/>
      <c r="E64" s="115">
        <v>988.19134220519231</v>
      </c>
      <c r="F64" s="115">
        <v>956.50801978523054</v>
      </c>
      <c r="G64" s="115">
        <v>922.15555874034419</v>
      </c>
      <c r="H64" s="110"/>
      <c r="I64" s="115">
        <v>858.79288367004881</v>
      </c>
      <c r="J64" s="115">
        <v>818.15908067534201</v>
      </c>
      <c r="K64" s="115">
        <v>788.80217610733109</v>
      </c>
      <c r="L64" s="110"/>
      <c r="M64" s="115">
        <v>956.50801978523054</v>
      </c>
      <c r="N64" s="115">
        <v>818.15908067534201</v>
      </c>
      <c r="O64" s="123"/>
      <c r="P64" s="115">
        <v>922.15555874034419</v>
      </c>
      <c r="Q64" s="115">
        <v>788.80217610733109</v>
      </c>
    </row>
    <row r="65" spans="1:17">
      <c r="A65" s="95" t="s">
        <v>33</v>
      </c>
      <c r="B65" s="110"/>
      <c r="C65" s="126">
        <v>998.85544984000012</v>
      </c>
      <c r="D65" s="110"/>
      <c r="E65" s="126">
        <v>956.73564707209994</v>
      </c>
      <c r="F65" s="126">
        <v>928.61136686028988</v>
      </c>
      <c r="G65" s="126">
        <v>902.58372268280016</v>
      </c>
      <c r="H65" s="110"/>
      <c r="I65" s="126">
        <v>846.66587844349999</v>
      </c>
      <c r="J65" s="126">
        <v>801.22085437099997</v>
      </c>
      <c r="K65" s="126">
        <v>772.80673546159994</v>
      </c>
      <c r="L65" s="110"/>
      <c r="M65" s="126">
        <v>928.61136686028988</v>
      </c>
      <c r="N65" s="126">
        <v>801.22085437099997</v>
      </c>
      <c r="O65" s="123"/>
      <c r="P65" s="126">
        <v>902.58372268280016</v>
      </c>
      <c r="Q65" s="126">
        <v>772.80673546159994</v>
      </c>
    </row>
    <row r="66" spans="1:17">
      <c r="A66" s="95" t="s">
        <v>76</v>
      </c>
      <c r="B66" s="110"/>
      <c r="C66" s="126"/>
      <c r="D66" s="110"/>
      <c r="E66" s="126">
        <v>3.0805230773000001</v>
      </c>
      <c r="F66" s="126">
        <v>2.6516539145899993</v>
      </c>
      <c r="G66" s="126">
        <v>1.9150790081100002</v>
      </c>
      <c r="H66" s="110"/>
      <c r="I66" s="126">
        <v>2.3618853641000004</v>
      </c>
      <c r="J66" s="126">
        <v>3.7183182326000002</v>
      </c>
      <c r="K66" s="126">
        <v>2.5111164032999991</v>
      </c>
      <c r="L66" s="110"/>
      <c r="M66" s="126">
        <v>5.7321769918899994</v>
      </c>
      <c r="N66" s="126">
        <v>6.0802035967000005</v>
      </c>
      <c r="O66" s="123"/>
      <c r="P66" s="126">
        <v>7.6472559999999996</v>
      </c>
      <c r="Q66" s="126">
        <v>8.5913199999999996</v>
      </c>
    </row>
    <row r="67" spans="1:17">
      <c r="A67" s="132"/>
      <c r="B67" s="114"/>
      <c r="C67" s="129"/>
      <c r="D67" s="114"/>
      <c r="E67" s="129"/>
      <c r="F67" s="129"/>
      <c r="G67" s="129"/>
      <c r="H67" s="114"/>
      <c r="I67" s="129"/>
      <c r="J67" s="129"/>
      <c r="K67" s="129"/>
      <c r="L67" s="114"/>
      <c r="M67" s="129"/>
      <c r="N67" s="129"/>
      <c r="O67" s="122"/>
      <c r="P67" s="129"/>
      <c r="Q67" s="129"/>
    </row>
    <row r="68" spans="1:17" ht="14.25" thickBot="1">
      <c r="A68" s="128" t="s">
        <v>78</v>
      </c>
      <c r="B68" s="114"/>
      <c r="C68" s="121"/>
      <c r="D68" s="114"/>
      <c r="E68" s="121"/>
      <c r="F68" s="121"/>
      <c r="G68" s="121"/>
      <c r="H68" s="114"/>
      <c r="I68" s="121"/>
      <c r="J68" s="121"/>
      <c r="K68" s="121"/>
      <c r="L68" s="114"/>
      <c r="M68" s="121"/>
      <c r="N68" s="121"/>
      <c r="O68" s="122"/>
      <c r="P68" s="121"/>
      <c r="Q68" s="121"/>
    </row>
    <row r="69" spans="1:17">
      <c r="A69" s="95" t="s">
        <v>91</v>
      </c>
      <c r="B69" s="110"/>
      <c r="C69" s="26">
        <v>2.0169250243575135E-2</v>
      </c>
      <c r="D69" s="110"/>
      <c r="E69" s="26">
        <v>1.87206456864514E-2</v>
      </c>
      <c r="F69" s="26">
        <v>1.8545220342352536E-2</v>
      </c>
      <c r="G69" s="26">
        <v>1.7576458553938183E-2</v>
      </c>
      <c r="H69" s="110"/>
      <c r="I69" s="26">
        <v>1.6593649798286789E-2</v>
      </c>
      <c r="J69" s="26">
        <v>1.7954571804025352E-2</v>
      </c>
      <c r="K69" s="26">
        <v>1.622426044826844E-2</v>
      </c>
      <c r="L69" s="110"/>
      <c r="M69" s="26">
        <v>1.8774482972101342E-2</v>
      </c>
      <c r="N69" s="26">
        <v>1.7291100276264515E-2</v>
      </c>
      <c r="O69" s="123"/>
      <c r="P69" s="26">
        <v>1.8389478989258627E-2</v>
      </c>
      <c r="Q69" s="26">
        <v>1.6958050266852799E-2</v>
      </c>
    </row>
    <row r="70" spans="1:17">
      <c r="A70" s="95" t="s">
        <v>81</v>
      </c>
      <c r="B70" s="110"/>
      <c r="C70" s="126"/>
      <c r="D70" s="110"/>
      <c r="E70" s="26">
        <v>6.9847498325505105E-3</v>
      </c>
      <c r="F70" s="26">
        <v>8.1642278768001147E-3</v>
      </c>
      <c r="G70" s="26">
        <v>1.2014036189620421E-2</v>
      </c>
      <c r="H70" s="110"/>
      <c r="I70" s="26">
        <v>3.4340518706926096E-3</v>
      </c>
      <c r="J70" s="26">
        <v>9.4151390079520432E-4</v>
      </c>
      <c r="K70" s="26">
        <v>7.304709196247804E-3</v>
      </c>
      <c r="L70" s="110"/>
      <c r="M70" s="26">
        <v>7.9858197895928285E-3</v>
      </c>
      <c r="N70" s="26">
        <v>9.2685873211949417E-4</v>
      </c>
      <c r="O70" s="123"/>
      <c r="P70" s="26">
        <v>1.157020660662869E-2</v>
      </c>
      <c r="Q70" s="26">
        <v>6.9873079193877429E-3</v>
      </c>
    </row>
  </sheetData>
  <mergeCells count="6">
    <mergeCell ref="E57:G57"/>
    <mergeCell ref="E6:G6"/>
    <mergeCell ref="I57:K57"/>
    <mergeCell ref="I6:K6"/>
    <mergeCell ref="E36:G36"/>
    <mergeCell ref="I36:K36"/>
  </mergeCells>
  <conditionalFormatting sqref="C39:D43 F39:F43 O39:O43 J39:J43 C51:D53 F51 O51:O53 C60:D62 F60:F62 O60:O62 J60:J62 C69:D70 O69:O70 L51:M53 L39:M43 L69:M70 L60:M62 C25:C30 D25:D32 O25:P32 L25:M32 B25:B32 H39:H43 H51:H53 H60:H62 H69:H70 H25:H28 H7 H37 H58">
    <cfRule type="containsErrors" dxfId="1371" priority="1927">
      <formula>ISERROR(B7)</formula>
    </cfRule>
  </conditionalFormatting>
  <conditionalFormatting sqref="C9:C17">
    <cfRule type="containsErrors" dxfId="1370" priority="2252">
      <formula>ISERROR(C9)</formula>
    </cfRule>
  </conditionalFormatting>
  <conditionalFormatting sqref="F9:F17">
    <cfRule type="containsErrors" dxfId="1369" priority="1978">
      <formula>ISERROR(F9)</formula>
    </cfRule>
  </conditionalFormatting>
  <conditionalFormatting sqref="H18:H19">
    <cfRule type="containsErrors" dxfId="1368" priority="1229">
      <formula>ISERROR(H18)</formula>
    </cfRule>
  </conditionalFormatting>
  <conditionalFormatting sqref="M9:M17">
    <cfRule type="containsErrors" dxfId="1367" priority="1094">
      <formula>ISERROR(M9)</formula>
    </cfRule>
  </conditionalFormatting>
  <conditionalFormatting sqref="M18:M19">
    <cfRule type="containsErrors" dxfId="1366" priority="1093">
      <formula>ISERROR(M18)</formula>
    </cfRule>
  </conditionalFormatting>
  <conditionalFormatting sqref="D9:D17">
    <cfRule type="containsErrors" dxfId="1365" priority="1744">
      <formula>ISERROR(D9)</formula>
    </cfRule>
  </conditionalFormatting>
  <conditionalFormatting sqref="O9:O17">
    <cfRule type="containsErrors" dxfId="1364" priority="1677">
      <formula>ISERROR(O9)</formula>
    </cfRule>
  </conditionalFormatting>
  <conditionalFormatting sqref="C20:C22">
    <cfRule type="containsErrors" dxfId="1363" priority="1000">
      <formula>ISERROR(C20)</formula>
    </cfRule>
  </conditionalFormatting>
  <conditionalFormatting sqref="D20:D22">
    <cfRule type="containsErrors" dxfId="1362" priority="997">
      <formula>ISERROR(D20)</formula>
    </cfRule>
  </conditionalFormatting>
  <conditionalFormatting sqref="L20:L22">
    <cfRule type="containsErrors" dxfId="1361" priority="991">
      <formula>ISERROR(L20)</formula>
    </cfRule>
  </conditionalFormatting>
  <conditionalFormatting sqref="C68">
    <cfRule type="containsErrors" dxfId="1360" priority="802">
      <formula>ISERROR(C68)</formula>
    </cfRule>
  </conditionalFormatting>
  <conditionalFormatting sqref="F68">
    <cfRule type="containsErrors" dxfId="1359" priority="801">
      <formula>ISERROR(F68)</formula>
    </cfRule>
  </conditionalFormatting>
  <conditionalFormatting sqref="D54">
    <cfRule type="containsErrors" dxfId="1358" priority="858">
      <formula>ISERROR(D54)</formula>
    </cfRule>
  </conditionalFormatting>
  <conditionalFormatting sqref="O54">
    <cfRule type="containsErrors" dxfId="1357" priority="857">
      <formula>ISERROR(O54)</formula>
    </cfRule>
  </conditionalFormatting>
  <conditionalFormatting sqref="D67">
    <cfRule type="containsErrors" dxfId="1356" priority="789">
      <formula>ISERROR(D67)</formula>
    </cfRule>
  </conditionalFormatting>
  <conditionalFormatting sqref="O67">
    <cfRule type="containsErrors" dxfId="1355" priority="788">
      <formula>ISERROR(O67)</formula>
    </cfRule>
  </conditionalFormatting>
  <conditionalFormatting sqref="H67">
    <cfRule type="containsErrors" dxfId="1354" priority="786">
      <formula>ISERROR(H67)</formula>
    </cfRule>
  </conditionalFormatting>
  <conditionalFormatting sqref="J67">
    <cfRule type="containsErrors" dxfId="1353" priority="785">
      <formula>ISERROR(J67)</formula>
    </cfRule>
  </conditionalFormatting>
  <conditionalFormatting sqref="M67">
    <cfRule type="containsErrors" dxfId="1352" priority="784">
      <formula>ISERROR(M67)</formula>
    </cfRule>
  </conditionalFormatting>
  <conditionalFormatting sqref="O59">
    <cfRule type="containsErrors" dxfId="1351" priority="758">
      <formula>ISERROR(O59)</formula>
    </cfRule>
  </conditionalFormatting>
  <conditionalFormatting sqref="C59">
    <cfRule type="containsErrors" dxfId="1350" priority="762">
      <formula>ISERROR(C59)</formula>
    </cfRule>
  </conditionalFormatting>
  <conditionalFormatting sqref="F59">
    <cfRule type="containsErrors" dxfId="1349" priority="761">
      <formula>ISERROR(F59)</formula>
    </cfRule>
  </conditionalFormatting>
  <conditionalFormatting sqref="D59">
    <cfRule type="containsErrors" dxfId="1348" priority="759">
      <formula>ISERROR(D59)</formula>
    </cfRule>
  </conditionalFormatting>
  <conditionalFormatting sqref="D18:D19">
    <cfRule type="containsErrors" dxfId="1347" priority="1308">
      <formula>ISERROR(D18)</formula>
    </cfRule>
  </conditionalFormatting>
  <conditionalFormatting sqref="C18:C19">
    <cfRule type="containsErrors" dxfId="1346" priority="1312">
      <formula>ISERROR(C18)</formula>
    </cfRule>
  </conditionalFormatting>
  <conditionalFormatting sqref="F18:F19">
    <cfRule type="containsErrors" dxfId="1345" priority="1311">
      <formula>ISERROR(F18)</formula>
    </cfRule>
  </conditionalFormatting>
  <conditionalFormatting sqref="O18:O19">
    <cfRule type="containsErrors" dxfId="1344" priority="1307">
      <formula>ISERROR(O18)</formula>
    </cfRule>
  </conditionalFormatting>
  <conditionalFormatting sqref="H9:H17">
    <cfRule type="containsErrors" dxfId="1343" priority="1269">
      <formula>ISERROR(H9)</formula>
    </cfRule>
  </conditionalFormatting>
  <conditionalFormatting sqref="J9:J17">
    <cfRule type="containsErrors" dxfId="1342" priority="1161">
      <formula>ISERROR(J9)</formula>
    </cfRule>
  </conditionalFormatting>
  <conditionalFormatting sqref="J18:J19">
    <cfRule type="containsErrors" dxfId="1341" priority="1160">
      <formula>ISERROR(J18)</formula>
    </cfRule>
  </conditionalFormatting>
  <conditionalFormatting sqref="L9:L17">
    <cfRule type="containsErrors" dxfId="1340" priority="1043">
      <formula>ISERROR(L9)</formula>
    </cfRule>
  </conditionalFormatting>
  <conditionalFormatting sqref="L18:L19">
    <cfRule type="containsErrors" dxfId="1339" priority="1005">
      <formula>ISERROR(L18)</formula>
    </cfRule>
  </conditionalFormatting>
  <conditionalFormatting sqref="F20:F22">
    <cfRule type="containsErrors" dxfId="1338" priority="999">
      <formula>ISERROR(F20)</formula>
    </cfRule>
  </conditionalFormatting>
  <conditionalFormatting sqref="O20:O22">
    <cfRule type="containsErrors" dxfId="1337" priority="996">
      <formula>ISERROR(O20)</formula>
    </cfRule>
  </conditionalFormatting>
  <conditionalFormatting sqref="H20:H22">
    <cfRule type="containsErrors" dxfId="1336" priority="994">
      <formula>ISERROR(H20)</formula>
    </cfRule>
  </conditionalFormatting>
  <conditionalFormatting sqref="J20:J22">
    <cfRule type="containsErrors" dxfId="1335" priority="993">
      <formula>ISERROR(J20)</formula>
    </cfRule>
  </conditionalFormatting>
  <conditionalFormatting sqref="M20:M22">
    <cfRule type="containsErrors" dxfId="1334" priority="992">
      <formula>ISERROR(M20)</formula>
    </cfRule>
  </conditionalFormatting>
  <conditionalFormatting sqref="D24">
    <cfRule type="containsErrors" dxfId="1333" priority="987">
      <formula>ISERROR(D24)</formula>
    </cfRule>
  </conditionalFormatting>
  <conditionalFormatting sqref="C24">
    <cfRule type="containsErrors" dxfId="1332" priority="990">
      <formula>ISERROR(C24)</formula>
    </cfRule>
  </conditionalFormatting>
  <conditionalFormatting sqref="F24">
    <cfRule type="containsErrors" dxfId="1331" priority="989">
      <formula>ISERROR(F24)</formula>
    </cfRule>
  </conditionalFormatting>
  <conditionalFormatting sqref="O24">
    <cfRule type="containsErrors" dxfId="1330" priority="986">
      <formula>ISERROR(O24)</formula>
    </cfRule>
  </conditionalFormatting>
  <conditionalFormatting sqref="H24">
    <cfRule type="containsErrors" dxfId="1329" priority="984">
      <formula>ISERROR(H24)</formula>
    </cfRule>
  </conditionalFormatting>
  <conditionalFormatting sqref="J24">
    <cfRule type="containsErrors" dxfId="1328" priority="983">
      <formula>ISERROR(J24)</formula>
    </cfRule>
  </conditionalFormatting>
  <conditionalFormatting sqref="M24">
    <cfRule type="containsErrors" dxfId="1327" priority="982">
      <formula>ISERROR(M24)</formula>
    </cfRule>
  </conditionalFormatting>
  <conditionalFormatting sqref="L24">
    <cfRule type="containsErrors" dxfId="1326" priority="981">
      <formula>ISERROR(L24)</formula>
    </cfRule>
  </conditionalFormatting>
  <conditionalFormatting sqref="C23">
    <cfRule type="containsErrors" dxfId="1325" priority="980">
      <formula>ISERROR(C23)</formula>
    </cfRule>
  </conditionalFormatting>
  <conditionalFormatting sqref="F23">
    <cfRule type="containsErrors" dxfId="1324" priority="979">
      <formula>ISERROR(F23)</formula>
    </cfRule>
  </conditionalFormatting>
  <conditionalFormatting sqref="O68">
    <cfRule type="containsErrors" dxfId="1323" priority="798">
      <formula>ISERROR(O68)</formula>
    </cfRule>
  </conditionalFormatting>
  <conditionalFormatting sqref="D23">
    <cfRule type="containsErrors" dxfId="1322" priority="977">
      <formula>ISERROR(D23)</formula>
    </cfRule>
  </conditionalFormatting>
  <conditionalFormatting sqref="O23">
    <cfRule type="containsErrors" dxfId="1321" priority="976">
      <formula>ISERROR(O23)</formula>
    </cfRule>
  </conditionalFormatting>
  <conditionalFormatting sqref="H23">
    <cfRule type="containsErrors" dxfId="1320" priority="974">
      <formula>ISERROR(H23)</formula>
    </cfRule>
  </conditionalFormatting>
  <conditionalFormatting sqref="J23">
    <cfRule type="containsErrors" dxfId="1319" priority="973">
      <formula>ISERROR(J23)</formula>
    </cfRule>
  </conditionalFormatting>
  <conditionalFormatting sqref="M23">
    <cfRule type="containsErrors" dxfId="1318" priority="972">
      <formula>ISERROR(M23)</formula>
    </cfRule>
  </conditionalFormatting>
  <conditionalFormatting sqref="L23">
    <cfRule type="containsErrors" dxfId="1317" priority="971">
      <formula>ISERROR(L23)</formula>
    </cfRule>
  </conditionalFormatting>
  <conditionalFormatting sqref="C32">
    <cfRule type="containsErrors" dxfId="1316" priority="970">
      <formula>ISERROR(C32)</formula>
    </cfRule>
  </conditionalFormatting>
  <conditionalFormatting sqref="H32">
    <cfRule type="containsErrors" dxfId="1315" priority="964">
      <formula>ISERROR(H32)</formula>
    </cfRule>
  </conditionalFormatting>
  <conditionalFormatting sqref="C33">
    <cfRule type="containsErrors" dxfId="1314" priority="960">
      <formula>ISERROR(C33)</formula>
    </cfRule>
  </conditionalFormatting>
  <conditionalFormatting sqref="D33">
    <cfRule type="containsErrors" dxfId="1313" priority="957">
      <formula>ISERROR(D33)</formula>
    </cfRule>
  </conditionalFormatting>
  <conditionalFormatting sqref="O33">
    <cfRule type="containsErrors" dxfId="1312" priority="956">
      <formula>ISERROR(O33)</formula>
    </cfRule>
  </conditionalFormatting>
  <conditionalFormatting sqref="H33">
    <cfRule type="containsErrors" dxfId="1311" priority="954">
      <formula>ISERROR(H33)</formula>
    </cfRule>
  </conditionalFormatting>
  <conditionalFormatting sqref="M33">
    <cfRule type="containsErrors" dxfId="1310" priority="952">
      <formula>ISERROR(M33)</formula>
    </cfRule>
  </conditionalFormatting>
  <conditionalFormatting sqref="L33">
    <cfRule type="containsErrors" dxfId="1309" priority="951">
      <formula>ISERROR(L33)</formula>
    </cfRule>
  </conditionalFormatting>
  <conditionalFormatting sqref="D63:D64">
    <cfRule type="containsErrors" dxfId="1308" priority="826">
      <formula>ISERROR(D63)</formula>
    </cfRule>
  </conditionalFormatting>
  <conditionalFormatting sqref="D8">
    <cfRule type="containsErrors" dxfId="1307" priority="937">
      <formula>ISERROR(D8)</formula>
    </cfRule>
  </conditionalFormatting>
  <conditionalFormatting sqref="C8">
    <cfRule type="containsErrors" dxfId="1306" priority="940">
      <formula>ISERROR(C8)</formula>
    </cfRule>
  </conditionalFormatting>
  <conditionalFormatting sqref="F8">
    <cfRule type="containsErrors" dxfId="1305" priority="939">
      <formula>ISERROR(F8)</formula>
    </cfRule>
  </conditionalFormatting>
  <conditionalFormatting sqref="O8">
    <cfRule type="containsErrors" dxfId="1304" priority="936">
      <formula>ISERROR(O8)</formula>
    </cfRule>
  </conditionalFormatting>
  <conditionalFormatting sqref="H8">
    <cfRule type="containsErrors" dxfId="1303" priority="934">
      <formula>ISERROR(H8)</formula>
    </cfRule>
  </conditionalFormatting>
  <conditionalFormatting sqref="J8">
    <cfRule type="containsErrors" dxfId="1302" priority="933">
      <formula>ISERROR(J8)</formula>
    </cfRule>
  </conditionalFormatting>
  <conditionalFormatting sqref="M8">
    <cfRule type="containsErrors" dxfId="1301" priority="932">
      <formula>ISERROR(M8)</formula>
    </cfRule>
  </conditionalFormatting>
  <conditionalFormatting sqref="L8">
    <cfRule type="containsErrors" dxfId="1300" priority="931">
      <formula>ISERROR(L8)</formula>
    </cfRule>
  </conditionalFormatting>
  <conditionalFormatting sqref="M63:M64">
    <cfRule type="containsErrors" dxfId="1299" priority="816">
      <formula>ISERROR(M63)</formula>
    </cfRule>
  </conditionalFormatting>
  <conditionalFormatting sqref="L63:L64">
    <cfRule type="containsErrors" dxfId="1298" priority="813">
      <formula>ISERROR(L63)</formula>
    </cfRule>
  </conditionalFormatting>
  <conditionalFormatting sqref="D65:D66">
    <cfRule type="containsErrors" dxfId="1297" priority="809">
      <formula>ISERROR(D65)</formula>
    </cfRule>
  </conditionalFormatting>
  <conditionalFormatting sqref="O65:O66">
    <cfRule type="containsErrors" dxfId="1296" priority="808">
      <formula>ISERROR(O65)</formula>
    </cfRule>
  </conditionalFormatting>
  <conditionalFormatting sqref="M65:M66">
    <cfRule type="containsErrors" dxfId="1295" priority="804">
      <formula>ISERROR(M65)</formula>
    </cfRule>
  </conditionalFormatting>
  <conditionalFormatting sqref="D44:D45">
    <cfRule type="containsErrors" dxfId="1294" priority="915">
      <formula>ISERROR(D44)</formula>
    </cfRule>
  </conditionalFormatting>
  <conditionalFormatting sqref="C44:C45">
    <cfRule type="containsErrors" dxfId="1293" priority="918">
      <formula>ISERROR(C44)</formula>
    </cfRule>
  </conditionalFormatting>
  <conditionalFormatting sqref="F44:F45">
    <cfRule type="containsErrors" dxfId="1292" priority="917">
      <formula>ISERROR(F44)</formula>
    </cfRule>
  </conditionalFormatting>
  <conditionalFormatting sqref="O44:O45">
    <cfRule type="containsErrors" dxfId="1291" priority="914">
      <formula>ISERROR(O44)</formula>
    </cfRule>
  </conditionalFormatting>
  <conditionalFormatting sqref="H44:H45">
    <cfRule type="containsErrors" dxfId="1290" priority="910">
      <formula>ISERROR(H44)</formula>
    </cfRule>
  </conditionalFormatting>
  <conditionalFormatting sqref="J44:J45">
    <cfRule type="containsErrors" dxfId="1289" priority="908">
      <formula>ISERROR(J44)</formula>
    </cfRule>
  </conditionalFormatting>
  <conditionalFormatting sqref="J68">
    <cfRule type="containsErrors" dxfId="1288" priority="795">
      <formula>ISERROR(J68)</formula>
    </cfRule>
  </conditionalFormatting>
  <conditionalFormatting sqref="M44:M45">
    <cfRule type="containsErrors" dxfId="1287" priority="905">
      <formula>ISERROR(M44)</formula>
    </cfRule>
  </conditionalFormatting>
  <conditionalFormatting sqref="C67">
    <cfRule type="containsErrors" dxfId="1286" priority="792">
      <formula>ISERROR(C67)</formula>
    </cfRule>
  </conditionalFormatting>
  <conditionalFormatting sqref="L44:L45">
    <cfRule type="containsErrors" dxfId="1285" priority="902">
      <formula>ISERROR(L44)</formula>
    </cfRule>
  </conditionalFormatting>
  <conditionalFormatting sqref="C46:C47">
    <cfRule type="containsErrors" dxfId="1284" priority="901">
      <formula>ISERROR(C46)</formula>
    </cfRule>
  </conditionalFormatting>
  <conditionalFormatting sqref="F46:F47">
    <cfRule type="containsErrors" dxfId="1283" priority="900">
      <formula>ISERROR(F46)</formula>
    </cfRule>
  </conditionalFormatting>
  <conditionalFormatting sqref="D46:D47">
    <cfRule type="containsErrors" dxfId="1282" priority="898">
      <formula>ISERROR(D46)</formula>
    </cfRule>
  </conditionalFormatting>
  <conditionalFormatting sqref="O46:O47">
    <cfRule type="containsErrors" dxfId="1281" priority="897">
      <formula>ISERROR(O46)</formula>
    </cfRule>
  </conditionalFormatting>
  <conditionalFormatting sqref="H46:H47">
    <cfRule type="containsErrors" dxfId="1280" priority="895">
      <formula>ISERROR(H46)</formula>
    </cfRule>
  </conditionalFormatting>
  <conditionalFormatting sqref="J46:J47">
    <cfRule type="containsErrors" dxfId="1279" priority="894">
      <formula>ISERROR(J46)</formula>
    </cfRule>
  </conditionalFormatting>
  <conditionalFormatting sqref="M46:M47">
    <cfRule type="containsErrors" dxfId="1278" priority="893">
      <formula>ISERROR(M46)</formula>
    </cfRule>
  </conditionalFormatting>
  <conditionalFormatting sqref="L46:L47">
    <cfRule type="containsErrors" dxfId="1277" priority="892">
      <formula>ISERROR(L46)</formula>
    </cfRule>
  </conditionalFormatting>
  <conditionalFormatting sqref="D50">
    <cfRule type="containsErrors" dxfId="1276" priority="888">
      <formula>ISERROR(D50)</formula>
    </cfRule>
  </conditionalFormatting>
  <conditionalFormatting sqref="C50">
    <cfRule type="containsErrors" dxfId="1275" priority="891">
      <formula>ISERROR(C50)</formula>
    </cfRule>
  </conditionalFormatting>
  <conditionalFormatting sqref="F50">
    <cfRule type="containsErrors" dxfId="1274" priority="890">
      <formula>ISERROR(F50)</formula>
    </cfRule>
  </conditionalFormatting>
  <conditionalFormatting sqref="O50">
    <cfRule type="containsErrors" dxfId="1273" priority="887">
      <formula>ISERROR(O50)</formula>
    </cfRule>
  </conditionalFormatting>
  <conditionalFormatting sqref="H50">
    <cfRule type="containsErrors" dxfId="1272" priority="885">
      <formula>ISERROR(H50)</formula>
    </cfRule>
  </conditionalFormatting>
  <conditionalFormatting sqref="J50">
    <cfRule type="containsErrors" dxfId="1271" priority="884">
      <formula>ISERROR(J50)</formula>
    </cfRule>
  </conditionalFormatting>
  <conditionalFormatting sqref="M50">
    <cfRule type="containsErrors" dxfId="1270" priority="883">
      <formula>ISERROR(M50)</formula>
    </cfRule>
  </conditionalFormatting>
  <conditionalFormatting sqref="L50">
    <cfRule type="containsErrors" dxfId="1269" priority="882">
      <formula>ISERROR(L50)</formula>
    </cfRule>
  </conditionalFormatting>
  <conditionalFormatting sqref="C49">
    <cfRule type="containsErrors" dxfId="1268" priority="881">
      <formula>ISERROR(C49)</formula>
    </cfRule>
  </conditionalFormatting>
  <conditionalFormatting sqref="D49">
    <cfRule type="containsErrors" dxfId="1267" priority="878">
      <formula>ISERROR(D49)</formula>
    </cfRule>
  </conditionalFormatting>
  <conditionalFormatting sqref="O49">
    <cfRule type="containsErrors" dxfId="1266" priority="877">
      <formula>ISERROR(O49)</formula>
    </cfRule>
  </conditionalFormatting>
  <conditionalFormatting sqref="H49">
    <cfRule type="containsErrors" dxfId="1265" priority="875">
      <formula>ISERROR(H49)</formula>
    </cfRule>
  </conditionalFormatting>
  <conditionalFormatting sqref="M49">
    <cfRule type="containsErrors" dxfId="1264" priority="873">
      <formula>ISERROR(M49)</formula>
    </cfRule>
  </conditionalFormatting>
  <conditionalFormatting sqref="L49">
    <cfRule type="containsErrors" dxfId="1263" priority="872">
      <formula>ISERROR(L49)</formula>
    </cfRule>
  </conditionalFormatting>
  <conditionalFormatting sqref="H54">
    <cfRule type="containsErrors" dxfId="1262" priority="855">
      <formula>ISERROR(H54)</formula>
    </cfRule>
  </conditionalFormatting>
  <conditionalFormatting sqref="M54">
    <cfRule type="containsErrors" dxfId="1261" priority="853">
      <formula>ISERROR(M54)</formula>
    </cfRule>
  </conditionalFormatting>
  <conditionalFormatting sqref="L54">
    <cfRule type="containsErrors" dxfId="1260" priority="852">
      <formula>ISERROR(L54)</formula>
    </cfRule>
  </conditionalFormatting>
  <conditionalFormatting sqref="D38">
    <cfRule type="containsErrors" dxfId="1259" priority="848">
      <formula>ISERROR(D38)</formula>
    </cfRule>
  </conditionalFormatting>
  <conditionalFormatting sqref="C38">
    <cfRule type="containsErrors" dxfId="1258" priority="851">
      <formula>ISERROR(C38)</formula>
    </cfRule>
  </conditionalFormatting>
  <conditionalFormatting sqref="F38">
    <cfRule type="containsErrors" dxfId="1257" priority="850">
      <formula>ISERROR(F38)</formula>
    </cfRule>
  </conditionalFormatting>
  <conditionalFormatting sqref="O38">
    <cfRule type="containsErrors" dxfId="1256" priority="847">
      <formula>ISERROR(O38)</formula>
    </cfRule>
  </conditionalFormatting>
  <conditionalFormatting sqref="H38">
    <cfRule type="containsErrors" dxfId="1255" priority="845">
      <formula>ISERROR(H38)</formula>
    </cfRule>
  </conditionalFormatting>
  <conditionalFormatting sqref="J38">
    <cfRule type="containsErrors" dxfId="1254" priority="844">
      <formula>ISERROR(J38)</formula>
    </cfRule>
  </conditionalFormatting>
  <conditionalFormatting sqref="M38">
    <cfRule type="containsErrors" dxfId="1253" priority="843">
      <formula>ISERROR(M38)</formula>
    </cfRule>
  </conditionalFormatting>
  <conditionalFormatting sqref="L38">
    <cfRule type="containsErrors" dxfId="1252" priority="842">
      <formula>ISERROR(L38)</formula>
    </cfRule>
  </conditionalFormatting>
  <conditionalFormatting sqref="C63:C64">
    <cfRule type="containsErrors" dxfId="1251" priority="829">
      <formula>ISERROR(C63)</formula>
    </cfRule>
  </conditionalFormatting>
  <conditionalFormatting sqref="F63:F64">
    <cfRule type="containsErrors" dxfId="1250" priority="828">
      <formula>ISERROR(F63)</formula>
    </cfRule>
  </conditionalFormatting>
  <conditionalFormatting sqref="O63:O64">
    <cfRule type="containsErrors" dxfId="1249" priority="825">
      <formula>ISERROR(O63)</formula>
    </cfRule>
  </conditionalFormatting>
  <conditionalFormatting sqref="H63:H64">
    <cfRule type="containsErrors" dxfId="1248" priority="821">
      <formula>ISERROR(H63)</formula>
    </cfRule>
  </conditionalFormatting>
  <conditionalFormatting sqref="J63:J64">
    <cfRule type="containsErrors" dxfId="1247" priority="819">
      <formula>ISERROR(J63)</formula>
    </cfRule>
  </conditionalFormatting>
  <conditionalFormatting sqref="C65:C66">
    <cfRule type="containsErrors" dxfId="1246" priority="812">
      <formula>ISERROR(C65)</formula>
    </cfRule>
  </conditionalFormatting>
  <conditionalFormatting sqref="F65:F66">
    <cfRule type="containsErrors" dxfId="1245" priority="811">
      <formula>ISERROR(F65)</formula>
    </cfRule>
  </conditionalFormatting>
  <conditionalFormatting sqref="H65:H66">
    <cfRule type="containsErrors" dxfId="1244" priority="806">
      <formula>ISERROR(H65)</formula>
    </cfRule>
  </conditionalFormatting>
  <conditionalFormatting sqref="J65:J66">
    <cfRule type="containsErrors" dxfId="1243" priority="805">
      <formula>ISERROR(J65)</formula>
    </cfRule>
  </conditionalFormatting>
  <conditionalFormatting sqref="L65:L66">
    <cfRule type="containsErrors" dxfId="1242" priority="803">
      <formula>ISERROR(L65)</formula>
    </cfRule>
  </conditionalFormatting>
  <conditionalFormatting sqref="D68">
    <cfRule type="containsErrors" dxfId="1241" priority="799">
      <formula>ISERROR(D68)</formula>
    </cfRule>
  </conditionalFormatting>
  <conditionalFormatting sqref="H68">
    <cfRule type="containsErrors" dxfId="1240" priority="796">
      <formula>ISERROR(H68)</formula>
    </cfRule>
  </conditionalFormatting>
  <conditionalFormatting sqref="M68">
    <cfRule type="containsErrors" dxfId="1239" priority="794">
      <formula>ISERROR(M68)</formula>
    </cfRule>
  </conditionalFormatting>
  <conditionalFormatting sqref="L68">
    <cfRule type="containsErrors" dxfId="1238" priority="793">
      <formula>ISERROR(L68)</formula>
    </cfRule>
  </conditionalFormatting>
  <conditionalFormatting sqref="F67">
    <cfRule type="containsErrors" dxfId="1237" priority="791">
      <formula>ISERROR(F67)</formula>
    </cfRule>
  </conditionalFormatting>
  <conditionalFormatting sqref="L67">
    <cfRule type="containsErrors" dxfId="1236" priority="783">
      <formula>ISERROR(L67)</formula>
    </cfRule>
  </conditionalFormatting>
  <conditionalFormatting sqref="H59">
    <cfRule type="containsErrors" dxfId="1235" priority="756">
      <formula>ISERROR(H59)</formula>
    </cfRule>
  </conditionalFormatting>
  <conditionalFormatting sqref="J59">
    <cfRule type="containsErrors" dxfId="1234" priority="755">
      <formula>ISERROR(J59)</formula>
    </cfRule>
  </conditionalFormatting>
  <conditionalFormatting sqref="M59">
    <cfRule type="containsErrors" dxfId="1233" priority="754">
      <formula>ISERROR(M59)</formula>
    </cfRule>
  </conditionalFormatting>
  <conditionalFormatting sqref="L59">
    <cfRule type="containsErrors" dxfId="1232" priority="753">
      <formula>ISERROR(L59)</formula>
    </cfRule>
  </conditionalFormatting>
  <conditionalFormatting sqref="B44:B45">
    <cfRule type="containsErrors" dxfId="1231" priority="185">
      <formula>ISERROR(B44)</formula>
    </cfRule>
  </conditionalFormatting>
  <conditionalFormatting sqref="B50">
    <cfRule type="containsErrors" dxfId="1230" priority="183">
      <formula>ISERROR(B50)</formula>
    </cfRule>
  </conditionalFormatting>
  <conditionalFormatting sqref="B38">
    <cfRule type="containsErrors" dxfId="1229" priority="180">
      <formula>ISERROR(B38)</formula>
    </cfRule>
  </conditionalFormatting>
  <conditionalFormatting sqref="B49">
    <cfRule type="containsErrors" dxfId="1228" priority="182">
      <formula>ISERROR(B49)</formula>
    </cfRule>
  </conditionalFormatting>
  <conditionalFormatting sqref="B54">
    <cfRule type="containsErrors" dxfId="1227" priority="181">
      <formula>ISERROR(B54)</formula>
    </cfRule>
  </conditionalFormatting>
  <conditionalFormatting sqref="B63:B64">
    <cfRule type="containsErrors" dxfId="1226" priority="179">
      <formula>ISERROR(B63)</formula>
    </cfRule>
  </conditionalFormatting>
  <conditionalFormatting sqref="B65:B66">
    <cfRule type="containsErrors" dxfId="1225" priority="178">
      <formula>ISERROR(B65)</formula>
    </cfRule>
  </conditionalFormatting>
  <conditionalFormatting sqref="B68">
    <cfRule type="containsErrors" dxfId="1224" priority="177">
      <formula>ISERROR(B68)</formula>
    </cfRule>
  </conditionalFormatting>
  <conditionalFormatting sqref="B67">
    <cfRule type="containsErrors" dxfId="1223" priority="176">
      <formula>ISERROR(B67)</formula>
    </cfRule>
  </conditionalFormatting>
  <conditionalFormatting sqref="B59">
    <cfRule type="containsErrors" dxfId="1222" priority="175">
      <formula>ISERROR(B59)</formula>
    </cfRule>
  </conditionalFormatting>
  <conditionalFormatting sqref="B39:B43 B51:B53 B60:B62 B69:B70">
    <cfRule type="containsErrors" dxfId="1221" priority="195">
      <formula>ISERROR(B39)</formula>
    </cfRule>
  </conditionalFormatting>
  <conditionalFormatting sqref="B7">
    <cfRule type="containsErrors" dxfId="1220" priority="194">
      <formula>ISERROR(B7)</formula>
    </cfRule>
  </conditionalFormatting>
  <conditionalFormatting sqref="B9:B17">
    <cfRule type="containsErrors" dxfId="1219" priority="193">
      <formula>ISERROR(B9)</formula>
    </cfRule>
  </conditionalFormatting>
  <conditionalFormatting sqref="B20:B22">
    <cfRule type="containsErrors" dxfId="1218" priority="191">
      <formula>ISERROR(B20)</formula>
    </cfRule>
  </conditionalFormatting>
  <conditionalFormatting sqref="B18:B19">
    <cfRule type="containsErrors" dxfId="1217" priority="192">
      <formula>ISERROR(B18)</formula>
    </cfRule>
  </conditionalFormatting>
  <conditionalFormatting sqref="B24">
    <cfRule type="containsErrors" dxfId="1216" priority="190">
      <formula>ISERROR(B24)</formula>
    </cfRule>
  </conditionalFormatting>
  <conditionalFormatting sqref="B23">
    <cfRule type="containsErrors" dxfId="1215" priority="189">
      <formula>ISERROR(B23)</formula>
    </cfRule>
  </conditionalFormatting>
  <conditionalFormatting sqref="B33">
    <cfRule type="containsErrors" dxfId="1214" priority="187">
      <formula>ISERROR(B33)</formula>
    </cfRule>
  </conditionalFormatting>
  <conditionalFormatting sqref="B8">
    <cfRule type="containsErrors" dxfId="1213" priority="186">
      <formula>ISERROR(B8)</formula>
    </cfRule>
  </conditionalFormatting>
  <conditionalFormatting sqref="B46:B47">
    <cfRule type="containsErrors" dxfId="1212" priority="184">
      <formula>ISERROR(B46)</formula>
    </cfRule>
  </conditionalFormatting>
  <conditionalFormatting sqref="B37">
    <cfRule type="containsErrors" dxfId="1211" priority="134">
      <formula>ISERROR(B37)</formula>
    </cfRule>
  </conditionalFormatting>
  <conditionalFormatting sqref="B58">
    <cfRule type="containsErrors" dxfId="1210" priority="133">
      <formula>ISERROR(B58)</formula>
    </cfRule>
  </conditionalFormatting>
  <conditionalFormatting sqref="P44:P45">
    <cfRule type="containsErrors" dxfId="1209" priority="114">
      <formula>ISERROR(P44)</formula>
    </cfRule>
  </conditionalFormatting>
  <conditionalFormatting sqref="C54">
    <cfRule type="containsErrors" dxfId="1208" priority="125">
      <formula>ISERROR(C54)</formula>
    </cfRule>
  </conditionalFormatting>
  <conditionalFormatting sqref="P9:P17">
    <cfRule type="containsErrors" dxfId="1207" priority="123">
      <formula>ISERROR(P9)</formula>
    </cfRule>
  </conditionalFormatting>
  <conditionalFormatting sqref="P18:P19">
    <cfRule type="containsErrors" dxfId="1206" priority="122">
      <formula>ISERROR(P18)</formula>
    </cfRule>
  </conditionalFormatting>
  <conditionalFormatting sqref="P20:P22">
    <cfRule type="containsErrors" dxfId="1205" priority="121">
      <formula>ISERROR(P20)</formula>
    </cfRule>
  </conditionalFormatting>
  <conditionalFormatting sqref="P24">
    <cfRule type="containsErrors" dxfId="1204" priority="120">
      <formula>ISERROR(P24)</formula>
    </cfRule>
  </conditionalFormatting>
  <conditionalFormatting sqref="P23">
    <cfRule type="containsErrors" dxfId="1203" priority="119">
      <formula>ISERROR(P23)</formula>
    </cfRule>
  </conditionalFormatting>
  <conditionalFormatting sqref="P33">
    <cfRule type="containsErrors" dxfId="1202" priority="117">
      <formula>ISERROR(P33)</formula>
    </cfRule>
  </conditionalFormatting>
  <conditionalFormatting sqref="P8">
    <cfRule type="containsErrors" dxfId="1201" priority="116">
      <formula>ISERROR(P8)</formula>
    </cfRule>
  </conditionalFormatting>
  <conditionalFormatting sqref="P39:P43 P51:P53">
    <cfRule type="containsErrors" dxfId="1200" priority="115">
      <formula>ISERROR(P39)</formula>
    </cfRule>
  </conditionalFormatting>
  <conditionalFormatting sqref="P46:P47">
    <cfRule type="containsErrors" dxfId="1199" priority="113">
      <formula>ISERROR(P46)</formula>
    </cfRule>
  </conditionalFormatting>
  <conditionalFormatting sqref="P50">
    <cfRule type="containsErrors" dxfId="1198" priority="112">
      <formula>ISERROR(P50)</formula>
    </cfRule>
  </conditionalFormatting>
  <conditionalFormatting sqref="P54">
    <cfRule type="containsErrors" dxfId="1197" priority="110">
      <formula>ISERROR(P54)</formula>
    </cfRule>
  </conditionalFormatting>
  <conditionalFormatting sqref="P38">
    <cfRule type="containsErrors" dxfId="1196" priority="109">
      <formula>ISERROR(P38)</formula>
    </cfRule>
  </conditionalFormatting>
  <conditionalFormatting sqref="P60:P62 P69:P70">
    <cfRule type="containsErrors" dxfId="1195" priority="107">
      <formula>ISERROR(P60)</formula>
    </cfRule>
  </conditionalFormatting>
  <conditionalFormatting sqref="P67">
    <cfRule type="containsErrors" dxfId="1194" priority="103">
      <formula>ISERROR(P67)</formula>
    </cfRule>
  </conditionalFormatting>
  <conditionalFormatting sqref="P63:P64">
    <cfRule type="containsErrors" dxfId="1193" priority="106">
      <formula>ISERROR(P63)</formula>
    </cfRule>
  </conditionalFormatting>
  <conditionalFormatting sqref="P65:P66">
    <cfRule type="containsErrors" dxfId="1192" priority="105">
      <formula>ISERROR(P65)</formula>
    </cfRule>
  </conditionalFormatting>
  <conditionalFormatting sqref="P68">
    <cfRule type="containsErrors" dxfId="1191" priority="104">
      <formula>ISERROR(P68)</formula>
    </cfRule>
  </conditionalFormatting>
  <conditionalFormatting sqref="P59">
    <cfRule type="containsErrors" dxfId="1190" priority="102">
      <formula>ISERROR(P59)</formula>
    </cfRule>
  </conditionalFormatting>
  <conditionalFormatting sqref="H29:H31">
    <cfRule type="containsErrors" dxfId="1189" priority="94">
      <formula>ISERROR(H29)</formula>
    </cfRule>
  </conditionalFormatting>
  <conditionalFormatting sqref="G55">
    <cfRule type="containsErrors" dxfId="1188" priority="85">
      <formula>ISERROR(G55)</formula>
    </cfRule>
  </conditionalFormatting>
  <conditionalFormatting sqref="F55">
    <cfRule type="containsErrors" dxfId="1187" priority="84">
      <formula>ISERROR(F55)</formula>
    </cfRule>
  </conditionalFormatting>
  <conditionalFormatting sqref="K55">
    <cfRule type="containsErrors" dxfId="1186" priority="83">
      <formula>ISERROR(K55)</formula>
    </cfRule>
  </conditionalFormatting>
  <conditionalFormatting sqref="J55">
    <cfRule type="containsErrors" dxfId="1185" priority="82">
      <formula>ISERROR(J55)</formula>
    </cfRule>
  </conditionalFormatting>
  <conditionalFormatting sqref="P49">
    <cfRule type="containsErrors" dxfId="1184" priority="57">
      <formula>ISERROR(P49)</formula>
    </cfRule>
  </conditionalFormatting>
  <conditionalFormatting sqref="J49">
    <cfRule type="containsErrors" dxfId="1183" priority="55">
      <formula>ISERROR(J49)</formula>
    </cfRule>
  </conditionalFormatting>
  <conditionalFormatting sqref="F49">
    <cfRule type="containsErrors" dxfId="1182" priority="54">
      <formula>ISERROR(F49)</formula>
    </cfRule>
  </conditionalFormatting>
  <conditionalFormatting sqref="J51">
    <cfRule type="containsErrors" dxfId="1181" priority="53">
      <formula>ISERROR(J51)</formula>
    </cfRule>
  </conditionalFormatting>
  <conditionalFormatting sqref="C31">
    <cfRule type="containsErrors" dxfId="1180" priority="41">
      <formula>ISERROR(C31)</formula>
    </cfRule>
  </conditionalFormatting>
  <conditionalFormatting sqref="D7 F7">
    <cfRule type="containsErrors" dxfId="1179" priority="40">
      <formula>ISERROR(D7)</formula>
    </cfRule>
  </conditionalFormatting>
  <conditionalFormatting sqref="C7">
    <cfRule type="containsErrors" dxfId="1178" priority="38">
      <formula>ISERROR(C7)</formula>
    </cfRule>
  </conditionalFormatting>
  <conditionalFormatting sqref="J7">
    <cfRule type="containsErrors" dxfId="1177" priority="37">
      <formula>ISERROR(J7)</formula>
    </cfRule>
  </conditionalFormatting>
  <conditionalFormatting sqref="D37 F37">
    <cfRule type="containsErrors" dxfId="1176" priority="20">
      <formula>ISERROR(D37)</formula>
    </cfRule>
  </conditionalFormatting>
  <conditionalFormatting sqref="C37">
    <cfRule type="containsErrors" dxfId="1175" priority="18">
      <formula>ISERROR(C37)</formula>
    </cfRule>
  </conditionalFormatting>
  <conditionalFormatting sqref="J37">
    <cfRule type="containsErrors" dxfId="1174" priority="17">
      <formula>ISERROR(J37)</formula>
    </cfRule>
  </conditionalFormatting>
  <conditionalFormatting sqref="D58 F58">
    <cfRule type="containsErrors" dxfId="1173" priority="16">
      <formula>ISERROR(D58)</formula>
    </cfRule>
  </conditionalFormatting>
  <conditionalFormatting sqref="C58">
    <cfRule type="containsErrors" dxfId="1172" priority="14">
      <formula>ISERROR(C58)</formula>
    </cfRule>
  </conditionalFormatting>
  <conditionalFormatting sqref="J58">
    <cfRule type="containsErrors" dxfId="1171" priority="13">
      <formula>ISERROR(J58)</formula>
    </cfRule>
  </conditionalFormatting>
  <conditionalFormatting sqref="P48">
    <cfRule type="containsErrors" dxfId="1170" priority="1">
      <formula>ISERROR(P48)</formula>
    </cfRule>
  </conditionalFormatting>
  <conditionalFormatting sqref="C48">
    <cfRule type="containsErrors" dxfId="1169" priority="11">
      <formula>ISERROR(C48)</formula>
    </cfRule>
  </conditionalFormatting>
  <conditionalFormatting sqref="F48">
    <cfRule type="containsErrors" dxfId="1168" priority="10">
      <formula>ISERROR(F48)</formula>
    </cfRule>
  </conditionalFormatting>
  <conditionalFormatting sqref="D48">
    <cfRule type="containsErrors" dxfId="1167" priority="9">
      <formula>ISERROR(D48)</formula>
    </cfRule>
  </conditionalFormatting>
  <conditionalFormatting sqref="O48">
    <cfRule type="containsErrors" dxfId="1166" priority="8">
      <formula>ISERROR(O48)</formula>
    </cfRule>
  </conditionalFormatting>
  <conditionalFormatting sqref="H48">
    <cfRule type="containsErrors" dxfId="1165" priority="6">
      <formula>ISERROR(H48)</formula>
    </cfRule>
  </conditionalFormatting>
  <conditionalFormatting sqref="J48">
    <cfRule type="containsErrors" dxfId="1164" priority="5">
      <formula>ISERROR(J48)</formula>
    </cfRule>
  </conditionalFormatting>
  <conditionalFormatting sqref="M48">
    <cfRule type="containsErrors" dxfId="1163" priority="4">
      <formula>ISERROR(M48)</formula>
    </cfRule>
  </conditionalFormatting>
  <conditionalFormatting sqref="L48">
    <cfRule type="containsErrors" dxfId="1162" priority="3">
      <formula>ISERROR(L48)</formula>
    </cfRule>
  </conditionalFormatting>
  <conditionalFormatting sqref="B48">
    <cfRule type="containsErrors" dxfId="1161" priority="2">
      <formula>ISERROR(B48)</formula>
    </cfRule>
  </conditionalFormatting>
  <printOptions horizontalCentered="1" verticalCentered="1"/>
  <pageMargins left="0.23622047244094491" right="0.23622047244094491" top="0.74803149606299213" bottom="0.74803149606299213" header="0.31496062992125984" footer="0.31496062992125984"/>
  <pageSetup paperSize="9" scale="49" orientation="landscape" errors="blank" r:id="rId1"/>
  <headerFooter scaleWithDoc="0">
    <oddHeader>&amp;LAddiko Bank AG&amp;R&amp;A</oddHeader>
    <oddFooter>Page &amp;P of &amp;N</oddFooter>
  </headerFooter>
  <rowBreaks count="1" manualBreakCount="1">
    <brk id="35" max="16"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98E41-ABCB-4324-B114-AC465D404CC6}">
  <sheetPr>
    <tabColor rgb="FFFF4D5A"/>
    <pageSetUpPr fitToPage="1"/>
  </sheetPr>
  <dimension ref="A1:Q33"/>
  <sheetViews>
    <sheetView showGridLines="0" view="pageBreakPreview" zoomScale="80" zoomScaleNormal="100" zoomScaleSheetLayoutView="80" workbookViewId="0">
      <selection activeCell="J13" sqref="J13"/>
    </sheetView>
  </sheetViews>
  <sheetFormatPr defaultColWidth="11.42578125" defaultRowHeight="13.5"/>
  <cols>
    <col min="1" max="1" width="38.7109375" style="150" customWidth="1"/>
    <col min="2" max="2" width="1.7109375" style="155" customWidth="1"/>
    <col min="3" max="3" width="11.7109375" style="150" customWidth="1"/>
    <col min="4" max="4" width="1.7109375" style="155" customWidth="1"/>
    <col min="5" max="7" width="11.7109375" style="150" customWidth="1"/>
    <col min="8" max="8" width="1.7109375" style="155" customWidth="1"/>
    <col min="9" max="11" width="11.7109375" style="150" customWidth="1"/>
    <col min="12" max="12" width="1.7109375" style="155" customWidth="1"/>
    <col min="13" max="14" width="11.7109375" style="150" customWidth="1"/>
    <col min="15" max="15" width="1.7109375" style="155" customWidth="1"/>
    <col min="16" max="17" width="11.7109375" style="155" customWidth="1"/>
    <col min="18" max="16384" width="11.42578125" style="150"/>
  </cols>
  <sheetData>
    <row r="1" spans="1:17" ht="27.75">
      <c r="A1" s="275" t="s">
        <v>174</v>
      </c>
    </row>
    <row r="2" spans="1:17">
      <c r="A2" s="151"/>
    </row>
    <row r="3" spans="1:17" ht="15.75" customHeight="1">
      <c r="B3" s="191"/>
      <c r="C3" s="219"/>
      <c r="D3" s="191"/>
      <c r="E3" s="219"/>
      <c r="F3" s="219"/>
      <c r="G3" s="219"/>
      <c r="H3" s="191"/>
      <c r="I3" s="219"/>
      <c r="J3" s="219"/>
      <c r="K3" s="219"/>
      <c r="L3" s="191"/>
      <c r="M3" s="219"/>
      <c r="N3" s="219"/>
      <c r="O3" s="191"/>
      <c r="P3" s="191"/>
      <c r="Q3" s="191"/>
    </row>
    <row r="4" spans="1:17">
      <c r="B4" s="199"/>
      <c r="C4" s="200"/>
      <c r="D4" s="199"/>
      <c r="E4" s="200"/>
      <c r="F4" s="200"/>
      <c r="G4" s="200"/>
      <c r="H4" s="199"/>
      <c r="I4" s="200"/>
      <c r="J4" s="201"/>
      <c r="K4" s="201"/>
      <c r="L4" s="199"/>
      <c r="M4" s="201"/>
      <c r="N4" s="200"/>
      <c r="O4" s="199"/>
      <c r="P4" s="199"/>
      <c r="Q4" s="199"/>
    </row>
    <row r="5" spans="1:17" s="156" customFormat="1">
      <c r="A5" s="149"/>
      <c r="B5" s="147"/>
      <c r="C5" s="149"/>
      <c r="D5" s="147"/>
      <c r="E5" s="149"/>
      <c r="F5" s="149"/>
      <c r="G5" s="149"/>
      <c r="H5" s="147"/>
      <c r="I5" s="149"/>
      <c r="J5" s="149"/>
      <c r="K5" s="149"/>
      <c r="L5" s="147"/>
      <c r="M5" s="149"/>
      <c r="N5" s="149"/>
      <c r="O5" s="147"/>
      <c r="P5" s="147"/>
      <c r="Q5" s="147"/>
    </row>
    <row r="6" spans="1:17">
      <c r="A6" s="157" t="s">
        <v>84</v>
      </c>
      <c r="B6" s="35"/>
      <c r="C6" s="293">
        <v>2017</v>
      </c>
      <c r="D6" s="1"/>
      <c r="E6" s="357" t="s">
        <v>135</v>
      </c>
      <c r="F6" s="357"/>
      <c r="G6" s="357"/>
      <c r="H6" s="156"/>
      <c r="I6" s="357" t="s">
        <v>136</v>
      </c>
      <c r="J6" s="357"/>
      <c r="K6" s="357"/>
      <c r="L6" s="2"/>
      <c r="M6" s="294" t="s">
        <v>13</v>
      </c>
      <c r="N6" s="294" t="s">
        <v>19</v>
      </c>
      <c r="O6" s="3"/>
      <c r="P6" s="294" t="s">
        <v>13</v>
      </c>
      <c r="Q6" s="294" t="s">
        <v>19</v>
      </c>
    </row>
    <row r="7" spans="1:17">
      <c r="A7" s="4" t="s">
        <v>94</v>
      </c>
      <c r="B7" s="5"/>
      <c r="C7" s="6" t="s">
        <v>88</v>
      </c>
      <c r="D7" s="5"/>
      <c r="E7" s="7" t="s">
        <v>143</v>
      </c>
      <c r="F7" s="141" t="s">
        <v>144</v>
      </c>
      <c r="G7" s="263" t="s">
        <v>145</v>
      </c>
      <c r="H7" s="156"/>
      <c r="I7" s="7" t="s">
        <v>143</v>
      </c>
      <c r="J7" s="142" t="s">
        <v>144</v>
      </c>
      <c r="K7" s="7" t="s">
        <v>145</v>
      </c>
      <c r="L7" s="8"/>
      <c r="M7" s="143" t="s">
        <v>147</v>
      </c>
      <c r="N7" s="7" t="s">
        <v>147</v>
      </c>
      <c r="O7" s="9"/>
      <c r="P7" s="143" t="s">
        <v>148</v>
      </c>
      <c r="Q7" s="7" t="s">
        <v>148</v>
      </c>
    </row>
    <row r="8" spans="1:17" ht="14.25" thickBot="1">
      <c r="A8" s="128" t="s">
        <v>71</v>
      </c>
      <c r="B8" s="114"/>
      <c r="C8" s="121"/>
      <c r="D8" s="114"/>
      <c r="E8" s="121"/>
      <c r="F8" s="121"/>
      <c r="G8" s="121"/>
      <c r="H8" s="114"/>
      <c r="I8" s="121"/>
      <c r="J8" s="121"/>
      <c r="K8" s="121"/>
      <c r="L8" s="114"/>
      <c r="M8" s="121"/>
      <c r="N8" s="121"/>
      <c r="O8" s="122"/>
      <c r="P8" s="121"/>
      <c r="Q8" s="121"/>
    </row>
    <row r="9" spans="1:17">
      <c r="A9" s="95" t="s">
        <v>0</v>
      </c>
      <c r="B9" s="110"/>
      <c r="C9" s="300">
        <v>24.160532903920313</v>
      </c>
      <c r="D9" s="31"/>
      <c r="E9" s="300">
        <v>5.7870107100969692</v>
      </c>
      <c r="F9" s="300">
        <v>6.0940677722340739</v>
      </c>
      <c r="G9" s="300">
        <v>5.8671812342029614</v>
      </c>
      <c r="H9" s="31"/>
      <c r="I9" s="300">
        <v>5.50370242409406</v>
      </c>
      <c r="J9" s="300">
        <v>5.9501559149710541</v>
      </c>
      <c r="K9" s="300">
        <v>6.3774023704786202</v>
      </c>
      <c r="L9" s="31"/>
      <c r="M9" s="300">
        <v>11.881078482331043</v>
      </c>
      <c r="N9" s="300">
        <v>11.453858339065114</v>
      </c>
      <c r="O9" s="301"/>
      <c r="P9" s="300">
        <v>17.748259716534005</v>
      </c>
      <c r="Q9" s="300">
        <v>17.831260709543734</v>
      </c>
    </row>
    <row r="10" spans="1:17">
      <c r="A10" s="245" t="s">
        <v>72</v>
      </c>
      <c r="B10" s="110"/>
      <c r="C10" s="300">
        <v>25.958238542833271</v>
      </c>
      <c r="D10" s="31"/>
      <c r="E10" s="300">
        <v>6.58660028171</v>
      </c>
      <c r="F10" s="300">
        <v>7.0707876062399997</v>
      </c>
      <c r="G10" s="300">
        <v>6.8981714999899975</v>
      </c>
      <c r="H10" s="31"/>
      <c r="I10" s="300">
        <v>6.9663609461499991</v>
      </c>
      <c r="J10" s="300">
        <v>7.3325303386800016</v>
      </c>
      <c r="K10" s="300">
        <v>7.4580008061399976</v>
      </c>
      <c r="L10" s="31"/>
      <c r="M10" s="300">
        <v>13.65738788795</v>
      </c>
      <c r="N10" s="300">
        <v>14.298891284830001</v>
      </c>
      <c r="O10" s="301"/>
      <c r="P10" s="300">
        <v>20.555559387939997</v>
      </c>
      <c r="Q10" s="300">
        <v>21.756892090969998</v>
      </c>
    </row>
    <row r="11" spans="1:17">
      <c r="A11" s="95" t="s">
        <v>1</v>
      </c>
      <c r="B11" s="110"/>
      <c r="C11" s="300">
        <v>14.31837523699215</v>
      </c>
      <c r="D11" s="31"/>
      <c r="E11" s="300">
        <v>3.2630188979499999</v>
      </c>
      <c r="F11" s="300">
        <v>3.3714811216815179</v>
      </c>
      <c r="G11" s="300">
        <v>4.2350820471384827</v>
      </c>
      <c r="H11" s="31"/>
      <c r="I11" s="300">
        <v>3.9935093677700002</v>
      </c>
      <c r="J11" s="300">
        <v>4.4692627016311555</v>
      </c>
      <c r="K11" s="300">
        <v>4.6814480620702543</v>
      </c>
      <c r="L11" s="31"/>
      <c r="M11" s="300">
        <v>6.6345000196315178</v>
      </c>
      <c r="N11" s="300">
        <v>8.4627720694011561</v>
      </c>
      <c r="O11" s="301"/>
      <c r="P11" s="300">
        <v>10.86958206677</v>
      </c>
      <c r="Q11" s="300">
        <v>13.14422013147141</v>
      </c>
    </row>
    <row r="12" spans="1:17">
      <c r="A12" s="246" t="s">
        <v>2</v>
      </c>
      <c r="B12" s="114"/>
      <c r="C12" s="302">
        <v>38.476234430289416</v>
      </c>
      <c r="D12" s="33"/>
      <c r="E12" s="302">
        <v>9.0500296080469695</v>
      </c>
      <c r="F12" s="302">
        <v>9.4655488939155923</v>
      </c>
      <c r="G12" s="302">
        <v>10.102263281341443</v>
      </c>
      <c r="H12" s="33"/>
      <c r="I12" s="302">
        <v>9.4972117918640606</v>
      </c>
      <c r="J12" s="302">
        <v>10.419418616602208</v>
      </c>
      <c r="K12" s="302">
        <v>11.058850432548876</v>
      </c>
      <c r="L12" s="33"/>
      <c r="M12" s="302">
        <v>18.515578501962562</v>
      </c>
      <c r="N12" s="302">
        <v>19.916630408466268</v>
      </c>
      <c r="O12" s="303"/>
      <c r="P12" s="302">
        <v>28.617841783304005</v>
      </c>
      <c r="Q12" s="302">
        <v>30.975480841015145</v>
      </c>
    </row>
    <row r="13" spans="1:17">
      <c r="A13" s="247" t="s">
        <v>3</v>
      </c>
      <c r="B13" s="114"/>
      <c r="C13" s="302">
        <v>-21.819835645233173</v>
      </c>
      <c r="D13" s="33"/>
      <c r="E13" s="302">
        <v>-5.5880190218202284</v>
      </c>
      <c r="F13" s="302">
        <v>-5.334588574255827</v>
      </c>
      <c r="G13" s="302">
        <v>-5.4552830622464903</v>
      </c>
      <c r="H13" s="33"/>
      <c r="I13" s="302">
        <v>-5.7519259384066466</v>
      </c>
      <c r="J13" s="302">
        <v>-5.8029654981626155</v>
      </c>
      <c r="K13" s="302">
        <v>-5.7896518732343711</v>
      </c>
      <c r="L13" s="33"/>
      <c r="M13" s="302">
        <v>-10.922607596076055</v>
      </c>
      <c r="N13" s="302">
        <v>-11.554891436569262</v>
      </c>
      <c r="O13" s="303"/>
      <c r="P13" s="302">
        <v>-16.377890658322546</v>
      </c>
      <c r="Q13" s="302">
        <v>-17.344543309803633</v>
      </c>
    </row>
    <row r="14" spans="1:17">
      <c r="A14" s="247" t="s">
        <v>73</v>
      </c>
      <c r="B14" s="114"/>
      <c r="C14" s="302">
        <v>16.65639878505625</v>
      </c>
      <c r="D14" s="33"/>
      <c r="E14" s="302">
        <v>3.4620105862267412</v>
      </c>
      <c r="F14" s="302">
        <v>4.1309603196597653</v>
      </c>
      <c r="G14" s="302">
        <v>4.646980219094953</v>
      </c>
      <c r="H14" s="33"/>
      <c r="I14" s="302">
        <v>3.745285853457414</v>
      </c>
      <c r="J14" s="302">
        <v>4.6164531184395923</v>
      </c>
      <c r="K14" s="302">
        <v>5.2691985593145052</v>
      </c>
      <c r="L14" s="33"/>
      <c r="M14" s="302">
        <v>7.5929709058865065</v>
      </c>
      <c r="N14" s="302">
        <v>8.3617389718970063</v>
      </c>
      <c r="O14" s="303"/>
      <c r="P14" s="302">
        <v>12.239951124981459</v>
      </c>
      <c r="Q14" s="302">
        <v>13.630937531211512</v>
      </c>
    </row>
    <row r="15" spans="1:17">
      <c r="A15" s="95" t="s">
        <v>74</v>
      </c>
      <c r="B15" s="110"/>
      <c r="C15" s="300">
        <v>-1.1125328835334758</v>
      </c>
      <c r="D15" s="31"/>
      <c r="E15" s="300">
        <v>2.2206331556231995</v>
      </c>
      <c r="F15" s="300">
        <v>-6.2654076163327339</v>
      </c>
      <c r="G15" s="300">
        <v>3.1878648467334112</v>
      </c>
      <c r="H15" s="31"/>
      <c r="I15" s="300">
        <v>2.0601933836835786</v>
      </c>
      <c r="J15" s="300">
        <v>1.3713693503759714</v>
      </c>
      <c r="K15" s="300">
        <v>-5.2037445703357079</v>
      </c>
      <c r="L15" s="31"/>
      <c r="M15" s="300">
        <v>-4.0447744607095348</v>
      </c>
      <c r="N15" s="300">
        <v>3.43156273405955</v>
      </c>
      <c r="O15" s="301"/>
      <c r="P15" s="300">
        <v>-0.85690961397612364</v>
      </c>
      <c r="Q15" s="300">
        <v>-1.7721818362761583</v>
      </c>
    </row>
    <row r="16" spans="1:17">
      <c r="A16" s="247" t="s">
        <v>46</v>
      </c>
      <c r="B16" s="114"/>
      <c r="C16" s="302">
        <v>15.543865901522771</v>
      </c>
      <c r="D16" s="33"/>
      <c r="E16" s="302">
        <v>5.6826437418499403</v>
      </c>
      <c r="F16" s="302">
        <v>-2.1344472966729686</v>
      </c>
      <c r="G16" s="302">
        <v>7.8348450658283646</v>
      </c>
      <c r="H16" s="33"/>
      <c r="I16" s="302">
        <v>5.8054792371409931</v>
      </c>
      <c r="J16" s="302">
        <v>5.9878224688155637</v>
      </c>
      <c r="K16" s="302">
        <v>6.5453988978797284E-2</v>
      </c>
      <c r="L16" s="33"/>
      <c r="M16" s="302">
        <v>3.5481964451769716</v>
      </c>
      <c r="N16" s="302">
        <v>11.793301705956557</v>
      </c>
      <c r="O16" s="303"/>
      <c r="P16" s="302">
        <v>11.383041511005336</v>
      </c>
      <c r="Q16" s="302">
        <v>11.858755694935354</v>
      </c>
    </row>
    <row r="17" spans="1:17">
      <c r="A17" s="132"/>
      <c r="B17" s="114"/>
      <c r="C17" s="129"/>
      <c r="D17" s="114"/>
      <c r="E17" s="129"/>
      <c r="F17" s="129"/>
      <c r="G17" s="129"/>
      <c r="H17" s="114"/>
      <c r="I17" s="129"/>
      <c r="J17" s="129"/>
      <c r="K17" s="129"/>
      <c r="L17" s="114"/>
      <c r="M17" s="129"/>
      <c r="N17" s="129"/>
      <c r="O17" s="122"/>
      <c r="P17" s="129"/>
      <c r="Q17" s="129"/>
    </row>
    <row r="18" spans="1:17" ht="14.25" thickBot="1">
      <c r="A18" s="128" t="s">
        <v>75</v>
      </c>
      <c r="B18" s="114"/>
      <c r="C18" s="121"/>
      <c r="D18" s="114"/>
      <c r="E18" s="121"/>
      <c r="F18" s="121"/>
      <c r="G18" s="121"/>
      <c r="H18" s="114"/>
      <c r="I18" s="121"/>
      <c r="J18" s="121"/>
      <c r="K18" s="121"/>
      <c r="L18" s="114"/>
      <c r="M18" s="121"/>
      <c r="N18" s="121"/>
      <c r="O18" s="122"/>
      <c r="P18" s="121"/>
      <c r="Q18" s="121"/>
    </row>
    <row r="19" spans="1:17">
      <c r="A19" s="248" t="s">
        <v>50</v>
      </c>
      <c r="B19" s="110"/>
      <c r="C19" s="115">
        <v>825.01646533437213</v>
      </c>
      <c r="D19" s="110"/>
      <c r="E19" s="115">
        <v>853.30978935620828</v>
      </c>
      <c r="F19" s="115">
        <v>927.24155847911447</v>
      </c>
      <c r="G19" s="115">
        <v>929.92588336079234</v>
      </c>
      <c r="H19" s="110"/>
      <c r="I19" s="115">
        <v>994.40168877216411</v>
      </c>
      <c r="J19" s="115">
        <v>1059.2792025746839</v>
      </c>
      <c r="K19" s="115">
        <v>1070.5186640568504</v>
      </c>
      <c r="L19" s="110"/>
      <c r="M19" s="115">
        <v>927.24155847911447</v>
      </c>
      <c r="N19" s="115">
        <v>1059.2792025746839</v>
      </c>
      <c r="O19" s="123"/>
      <c r="P19" s="115">
        <v>929.92588336079234</v>
      </c>
      <c r="Q19" s="115">
        <v>1070.5186640568504</v>
      </c>
    </row>
    <row r="20" spans="1:17">
      <c r="A20" s="95" t="s">
        <v>33</v>
      </c>
      <c r="B20" s="110"/>
      <c r="C20" s="126">
        <v>791.15502579542999</v>
      </c>
      <c r="D20" s="110"/>
      <c r="E20" s="126">
        <v>827.11477431959997</v>
      </c>
      <c r="F20" s="126">
        <v>901.3389234660599</v>
      </c>
      <c r="G20" s="126">
        <v>910.33222291052016</v>
      </c>
      <c r="H20" s="110"/>
      <c r="I20" s="126">
        <v>991.53780406179999</v>
      </c>
      <c r="J20" s="126">
        <v>1056.4783881585001</v>
      </c>
      <c r="K20" s="126">
        <v>1066.6733438708002</v>
      </c>
      <c r="L20" s="110"/>
      <c r="M20" s="126">
        <v>901.3389234660599</v>
      </c>
      <c r="N20" s="126">
        <v>1056.4783881585001</v>
      </c>
      <c r="O20" s="123"/>
      <c r="P20" s="126">
        <v>910.33222291052016</v>
      </c>
      <c r="Q20" s="126">
        <v>1066.6733438708002</v>
      </c>
    </row>
    <row r="21" spans="1:17">
      <c r="A21" s="95" t="s">
        <v>76</v>
      </c>
      <c r="B21" s="110"/>
      <c r="C21" s="126"/>
      <c r="D21" s="110"/>
      <c r="E21" s="126">
        <v>113.8397647255</v>
      </c>
      <c r="F21" s="126">
        <v>171.14275724898999</v>
      </c>
      <c r="G21" s="126">
        <v>112.37542902551002</v>
      </c>
      <c r="H21" s="110"/>
      <c r="I21" s="126">
        <v>144.59293868110001</v>
      </c>
      <c r="J21" s="126">
        <v>163.86151890619993</v>
      </c>
      <c r="K21" s="126">
        <v>162.6360724127</v>
      </c>
      <c r="L21" s="110"/>
      <c r="M21" s="126">
        <v>284.98252197449</v>
      </c>
      <c r="N21" s="126">
        <v>308.45445758729994</v>
      </c>
      <c r="O21" s="123"/>
      <c r="P21" s="126">
        <v>397.35795100000001</v>
      </c>
      <c r="Q21" s="126">
        <v>471.09052999999994</v>
      </c>
    </row>
    <row r="22" spans="1:17">
      <c r="A22" s="95" t="s">
        <v>77</v>
      </c>
      <c r="B22" s="110"/>
      <c r="C22" s="126">
        <v>572.30920412166665</v>
      </c>
      <c r="D22" s="110"/>
      <c r="E22" s="126">
        <v>533.78164224480008</v>
      </c>
      <c r="F22" s="126">
        <v>563.53128431020002</v>
      </c>
      <c r="G22" s="126">
        <v>598.74364838299982</v>
      </c>
      <c r="H22" s="110"/>
      <c r="I22" s="126">
        <v>604.89070709300006</v>
      </c>
      <c r="J22" s="126">
        <v>637.97610281120001</v>
      </c>
      <c r="K22" s="126">
        <v>724.51248571470001</v>
      </c>
      <c r="L22" s="110"/>
      <c r="M22" s="126">
        <v>563.53128431020002</v>
      </c>
      <c r="N22" s="126">
        <v>637.97610281120001</v>
      </c>
      <c r="O22" s="123"/>
      <c r="P22" s="126">
        <v>598.74364838299982</v>
      </c>
      <c r="Q22" s="126">
        <v>724.51248571470001</v>
      </c>
    </row>
    <row r="23" spans="1:17">
      <c r="A23" s="237"/>
      <c r="B23" s="238"/>
      <c r="C23" s="239"/>
      <c r="D23" s="238"/>
      <c r="E23" s="239"/>
      <c r="F23" s="239"/>
      <c r="G23" s="239"/>
      <c r="H23" s="238"/>
      <c r="I23" s="239"/>
      <c r="J23" s="239"/>
      <c r="K23" s="239"/>
      <c r="L23" s="238"/>
      <c r="M23" s="239"/>
      <c r="N23" s="239"/>
      <c r="O23" s="240"/>
      <c r="P23" s="239"/>
      <c r="Q23" s="239"/>
    </row>
    <row r="24" spans="1:17" ht="14.25" thickBot="1">
      <c r="A24" s="241" t="s">
        <v>78</v>
      </c>
      <c r="B24" s="129"/>
      <c r="C24" s="130"/>
      <c r="D24" s="129"/>
      <c r="E24" s="130"/>
      <c r="F24" s="130"/>
      <c r="G24" s="130"/>
      <c r="H24" s="129"/>
      <c r="I24" s="130"/>
      <c r="J24" s="130"/>
      <c r="K24" s="130"/>
      <c r="L24" s="129"/>
      <c r="M24" s="130"/>
      <c r="N24" s="130"/>
      <c r="O24" s="131"/>
      <c r="P24" s="130"/>
      <c r="Q24" s="130"/>
    </row>
    <row r="25" spans="1:17">
      <c r="A25" s="95" t="s">
        <v>91</v>
      </c>
      <c r="B25" s="110"/>
      <c r="C25" s="26">
        <v>3.2496753900141263E-2</v>
      </c>
      <c r="D25" s="110"/>
      <c r="E25" s="26">
        <v>2.9825268154485624E-2</v>
      </c>
      <c r="F25" s="26">
        <v>2.9409202721550676E-2</v>
      </c>
      <c r="G25" s="26">
        <v>2.65572766967174E-2</v>
      </c>
      <c r="H25" s="110"/>
      <c r="I25" s="26">
        <v>2.3685662223196111E-2</v>
      </c>
      <c r="J25" s="26">
        <v>2.309196367262159E-2</v>
      </c>
      <c r="K25" s="26">
        <v>2.2684678399918771E-2</v>
      </c>
      <c r="L25" s="110"/>
      <c r="M25" s="26">
        <v>2.9659083611497147E-2</v>
      </c>
      <c r="N25" s="26">
        <v>2.3344228766163905E-2</v>
      </c>
      <c r="O25" s="123"/>
      <c r="P25" s="26">
        <v>2.8536123302569029E-2</v>
      </c>
      <c r="Q25" s="26">
        <v>2.3044857218993076E-2</v>
      </c>
    </row>
    <row r="26" spans="1:17">
      <c r="A26" s="95" t="s">
        <v>29</v>
      </c>
      <c r="B26" s="110"/>
      <c r="C26" s="26">
        <v>0.56705963603040399</v>
      </c>
      <c r="D26" s="110"/>
      <c r="E26" s="26">
        <v>0.61745864531222716</v>
      </c>
      <c r="F26" s="26">
        <v>0.56357942196937716</v>
      </c>
      <c r="G26" s="26">
        <v>0.5400060273941012</v>
      </c>
      <c r="H26" s="110"/>
      <c r="I26" s="26">
        <v>0.6056436419933402</v>
      </c>
      <c r="J26" s="26">
        <v>0.55693755205460516</v>
      </c>
      <c r="K26" s="26">
        <v>0.52353107662926912</v>
      </c>
      <c r="L26" s="110"/>
      <c r="M26" s="26">
        <v>0.58991446553605176</v>
      </c>
      <c r="N26" s="26">
        <v>0.58016296931721179</v>
      </c>
      <c r="O26" s="123"/>
      <c r="P26" s="26">
        <v>0.57229649888824263</v>
      </c>
      <c r="Q26" s="26">
        <v>0.55994427976199279</v>
      </c>
    </row>
    <row r="27" spans="1:17">
      <c r="A27" s="95" t="s">
        <v>30</v>
      </c>
      <c r="B27" s="110"/>
      <c r="C27" s="26">
        <v>-8.5303352357646105E-4</v>
      </c>
      <c r="D27" s="110"/>
      <c r="E27" s="26">
        <v>1.6651991559936915E-3</v>
      </c>
      <c r="F27" s="26">
        <v>-4.3293803070249192E-3</v>
      </c>
      <c r="G27" s="26">
        <v>2.1487413518096604E-3</v>
      </c>
      <c r="H27" s="110"/>
      <c r="I27" s="26">
        <v>1.2781422877732285E-3</v>
      </c>
      <c r="J27" s="26">
        <v>8.1017413595715969E-4</v>
      </c>
      <c r="K27" s="26">
        <v>-2.9875816462527488E-3</v>
      </c>
      <c r="L27" s="110"/>
      <c r="M27" s="26">
        <v>-2.7949285934572511E-3</v>
      </c>
      <c r="N27" s="26">
        <v>2.0272900019876351E-3</v>
      </c>
      <c r="O27" s="123"/>
      <c r="P27" s="26">
        <v>-5.7758945590196439E-4</v>
      </c>
      <c r="Q27" s="26">
        <v>-1.0174476968110636E-3</v>
      </c>
    </row>
    <row r="28" spans="1:17">
      <c r="A28" s="95" t="s">
        <v>36</v>
      </c>
      <c r="B28" s="110"/>
      <c r="C28" s="26">
        <v>1.4415572201054148</v>
      </c>
      <c r="D28" s="110"/>
      <c r="E28" s="26">
        <v>1.5986120949526172</v>
      </c>
      <c r="F28" s="26">
        <v>1.6454127468967763</v>
      </c>
      <c r="G28" s="26">
        <v>1.5531285983111496</v>
      </c>
      <c r="H28" s="110"/>
      <c r="I28" s="26">
        <v>1.6439361311253835</v>
      </c>
      <c r="J28" s="26">
        <v>1.6603744214039355</v>
      </c>
      <c r="K28" s="26">
        <v>1.4775710359233221</v>
      </c>
      <c r="L28" s="110"/>
      <c r="M28" s="26">
        <v>1.6454127468967763</v>
      </c>
      <c r="N28" s="26">
        <v>1.6603744214039355</v>
      </c>
      <c r="O28" s="123"/>
      <c r="P28" s="26">
        <v>1.5531285983111496</v>
      </c>
      <c r="Q28" s="26">
        <v>1.4775710359233221</v>
      </c>
    </row>
    <row r="29" spans="1:17">
      <c r="A29" s="95" t="s">
        <v>79</v>
      </c>
      <c r="B29" s="110"/>
      <c r="C29" s="26">
        <v>6.7016090655634658E-2</v>
      </c>
      <c r="D29" s="110"/>
      <c r="E29" s="26">
        <v>5.7069046103797198E-2</v>
      </c>
      <c r="F29" s="26">
        <v>5.6420441873950032E-2</v>
      </c>
      <c r="G29" s="26">
        <v>4.5785953924718556E-2</v>
      </c>
      <c r="H29" s="110"/>
      <c r="I29" s="26">
        <v>4.4543879832949468E-2</v>
      </c>
      <c r="J29" s="26">
        <v>3.7743181466950645E-2</v>
      </c>
      <c r="K29" s="26">
        <v>3.9301023411085607E-2</v>
      </c>
      <c r="L29" s="110"/>
      <c r="M29" s="26">
        <v>5.6420441873950032E-2</v>
      </c>
      <c r="N29" s="26">
        <v>3.7743181466950645E-2</v>
      </c>
      <c r="O29" s="123"/>
      <c r="P29" s="26">
        <v>4.5785953924718556E-2</v>
      </c>
      <c r="Q29" s="26">
        <v>3.9301023411085607E-2</v>
      </c>
    </row>
    <row r="30" spans="1:17">
      <c r="A30" s="95" t="s">
        <v>37</v>
      </c>
      <c r="B30" s="110"/>
      <c r="C30" s="26">
        <v>0.49954459972000015</v>
      </c>
      <c r="D30" s="110"/>
      <c r="E30" s="26">
        <v>0.52730970172752079</v>
      </c>
      <c r="F30" s="26">
        <v>0.56334079965345141</v>
      </c>
      <c r="G30" s="26">
        <v>0.57731851931565348</v>
      </c>
      <c r="H30" s="110"/>
      <c r="I30" s="26">
        <v>0.62061502728794682</v>
      </c>
      <c r="J30" s="26">
        <v>0.63822952211699524</v>
      </c>
      <c r="K30" s="26">
        <v>0.67247918663229522</v>
      </c>
      <c r="L30" s="110"/>
      <c r="M30" s="26">
        <v>0.56334079965345141</v>
      </c>
      <c r="N30" s="26">
        <v>0.63822952211699524</v>
      </c>
      <c r="O30" s="123"/>
      <c r="P30" s="26">
        <v>0.57731851931565348</v>
      </c>
      <c r="Q30" s="26">
        <v>0.67247918663229522</v>
      </c>
    </row>
    <row r="31" spans="1:17">
      <c r="A31" s="95" t="s">
        <v>80</v>
      </c>
      <c r="B31" s="110"/>
      <c r="C31" s="26">
        <v>0.72199999999999998</v>
      </c>
      <c r="D31" s="110"/>
      <c r="E31" s="26">
        <v>0.73400840530687927</v>
      </c>
      <c r="F31" s="26">
        <v>0.70202230817248701</v>
      </c>
      <c r="G31" s="26">
        <v>0.70010818404308661</v>
      </c>
      <c r="H31" s="110"/>
      <c r="I31" s="26">
        <v>0.63576188885167473</v>
      </c>
      <c r="J31" s="26">
        <v>0.64904784077561462</v>
      </c>
      <c r="K31" s="26">
        <v>0.65559687435934055</v>
      </c>
      <c r="L31" s="110"/>
      <c r="M31" s="26">
        <v>0.70202230817248701</v>
      </c>
      <c r="N31" s="26">
        <v>0.64904784077561462</v>
      </c>
      <c r="O31" s="123"/>
      <c r="P31" s="26">
        <v>0.70010818404308661</v>
      </c>
      <c r="Q31" s="26">
        <v>0.65559687435934055</v>
      </c>
    </row>
    <row r="32" spans="1:17">
      <c r="A32" s="95" t="s">
        <v>81</v>
      </c>
      <c r="B32" s="110"/>
      <c r="C32" s="26">
        <v>-1.547846706242471E-3</v>
      </c>
      <c r="D32" s="110"/>
      <c r="E32" s="26">
        <v>2.7444535583193265E-3</v>
      </c>
      <c r="F32" s="26">
        <v>-7.2497257223140118E-3</v>
      </c>
      <c r="G32" s="26">
        <v>3.5192533182518003E-3</v>
      </c>
      <c r="H32" s="110"/>
      <c r="I32" s="26">
        <v>2.1461301030042033E-3</v>
      </c>
      <c r="J32" s="26">
        <v>1.3392172928957551E-3</v>
      </c>
      <c r="K32" s="26">
        <v>-4.9019054943962841E-3</v>
      </c>
      <c r="L32" s="110"/>
      <c r="M32" s="26">
        <v>-4.779661945038355E-3</v>
      </c>
      <c r="N32" s="26">
        <v>3.4577459966622743E-3</v>
      </c>
      <c r="O32" s="123"/>
      <c r="P32" s="26">
        <v>-1.0072477647253707E-3</v>
      </c>
      <c r="Q32" s="26">
        <v>-1.7765786411147897E-3</v>
      </c>
    </row>
    <row r="33" spans="1:17">
      <c r="A33" s="95" t="s">
        <v>82</v>
      </c>
      <c r="B33" s="110"/>
      <c r="C33" s="26">
        <v>3.6115223759291111E-2</v>
      </c>
      <c r="D33" s="110"/>
      <c r="E33" s="26">
        <v>3.3013436156089683E-2</v>
      </c>
      <c r="F33" s="26">
        <v>3.2816443303050946E-2</v>
      </c>
      <c r="G33" s="26">
        <v>3.0212707951657761E-2</v>
      </c>
      <c r="H33" s="110"/>
      <c r="I33" s="26">
        <v>2.9430957115571262E-2</v>
      </c>
      <c r="J33" s="26">
        <v>2.8721158282742111E-2</v>
      </c>
      <c r="K33" s="26">
        <v>2.7872532235666485E-2</v>
      </c>
      <c r="L33" s="110"/>
      <c r="M33" s="26">
        <v>3.2545039624245209E-2</v>
      </c>
      <c r="N33" s="26">
        <v>2.9054793833355432E-2</v>
      </c>
      <c r="O33" s="123"/>
      <c r="P33" s="26">
        <v>3.2304335666032621E-2</v>
      </c>
      <c r="Q33" s="26">
        <v>2.9161054910044861E-2</v>
      </c>
    </row>
  </sheetData>
  <mergeCells count="2">
    <mergeCell ref="E6:G6"/>
    <mergeCell ref="I6:K6"/>
  </mergeCells>
  <conditionalFormatting sqref="O20:O22 D25:D32 O25:P32 L25:M32 B25:B32 C25:C30 H25:H32 H7">
    <cfRule type="containsErrors" dxfId="1160" priority="547">
      <formula>ISERROR(B7)</formula>
    </cfRule>
  </conditionalFormatting>
  <conditionalFormatting sqref="D9:D17">
    <cfRule type="containsErrors" dxfId="1159" priority="567">
      <formula>ISERROR(D9)</formula>
    </cfRule>
  </conditionalFormatting>
  <conditionalFormatting sqref="O9:O17">
    <cfRule type="containsErrors" dxfId="1158" priority="565">
      <formula>ISERROR(O9)</formula>
    </cfRule>
  </conditionalFormatting>
  <conditionalFormatting sqref="L18:L19">
    <cfRule type="containsErrors" dxfId="1157" priority="551">
      <formula>ISERROR(L18)</formula>
    </cfRule>
  </conditionalFormatting>
  <conditionalFormatting sqref="O18:O19">
    <cfRule type="containsErrors" dxfId="1156" priority="560">
      <formula>ISERROR(O18)</formula>
    </cfRule>
  </conditionalFormatting>
  <conditionalFormatting sqref="L9:L17">
    <cfRule type="containsErrors" dxfId="1155" priority="552">
      <formula>ISERROR(L9)</formula>
    </cfRule>
  </conditionalFormatting>
  <conditionalFormatting sqref="J20:J22">
    <cfRule type="containsErrors" dxfId="1154" priority="544">
      <formula>ISERROR(J20)</formula>
    </cfRule>
  </conditionalFormatting>
  <conditionalFormatting sqref="D33">
    <cfRule type="containsErrors" dxfId="1153" priority="512">
      <formula>ISERROR(D33)</formula>
    </cfRule>
  </conditionalFormatting>
  <conditionalFormatting sqref="O33">
    <cfRule type="containsErrors" dxfId="1152" priority="511">
      <formula>ISERROR(O33)</formula>
    </cfRule>
  </conditionalFormatting>
  <conditionalFormatting sqref="F8">
    <cfRule type="containsErrors" dxfId="1151" priority="504">
      <formula>ISERROR(F8)</formula>
    </cfRule>
  </conditionalFormatting>
  <conditionalFormatting sqref="O8">
    <cfRule type="containsErrors" dxfId="1150" priority="502">
      <formula>ISERROR(O8)</formula>
    </cfRule>
  </conditionalFormatting>
  <conditionalFormatting sqref="H8">
    <cfRule type="containsErrors" dxfId="1149" priority="500">
      <formula>ISERROR(H8)</formula>
    </cfRule>
  </conditionalFormatting>
  <conditionalFormatting sqref="L8">
    <cfRule type="containsErrors" dxfId="1148" priority="497">
      <formula>ISERROR(L8)</formula>
    </cfRule>
  </conditionalFormatting>
  <conditionalFormatting sqref="O24">
    <cfRule type="containsErrors" dxfId="1147" priority="538">
      <formula>ISERROR(O24)</formula>
    </cfRule>
  </conditionalFormatting>
  <conditionalFormatting sqref="O23">
    <cfRule type="containsErrors" dxfId="1146" priority="529">
      <formula>ISERROR(O23)</formula>
    </cfRule>
  </conditionalFormatting>
  <conditionalFormatting sqref="D18:D19">
    <cfRule type="containsErrors" dxfId="1145" priority="561">
      <formula>ISERROR(D18)</formula>
    </cfRule>
  </conditionalFormatting>
  <conditionalFormatting sqref="L20:L22">
    <cfRule type="containsErrors" dxfId="1144" priority="542">
      <formula>ISERROR(L20)</formula>
    </cfRule>
  </conditionalFormatting>
  <conditionalFormatting sqref="J9:J17">
    <cfRule type="containsErrors" dxfId="1143" priority="556">
      <formula>ISERROR(J9)</formula>
    </cfRule>
  </conditionalFormatting>
  <conditionalFormatting sqref="J18:J19">
    <cfRule type="containsErrors" dxfId="1142" priority="555">
      <formula>ISERROR(J18)</formula>
    </cfRule>
  </conditionalFormatting>
  <conditionalFormatting sqref="D20:D22">
    <cfRule type="containsErrors" dxfId="1141" priority="548">
      <formula>ISERROR(D20)</formula>
    </cfRule>
  </conditionalFormatting>
  <conditionalFormatting sqref="D24">
    <cfRule type="containsErrors" dxfId="1140" priority="539">
      <formula>ISERROR(D24)</formula>
    </cfRule>
  </conditionalFormatting>
  <conditionalFormatting sqref="J24">
    <cfRule type="containsErrors" dxfId="1139" priority="535">
      <formula>ISERROR(J24)</formula>
    </cfRule>
  </conditionalFormatting>
  <conditionalFormatting sqref="L24">
    <cfRule type="containsErrors" dxfId="1138" priority="533">
      <formula>ISERROR(L24)</formula>
    </cfRule>
  </conditionalFormatting>
  <conditionalFormatting sqref="D23">
    <cfRule type="containsErrors" dxfId="1137" priority="530">
      <formula>ISERROR(D23)</formula>
    </cfRule>
  </conditionalFormatting>
  <conditionalFormatting sqref="J23">
    <cfRule type="containsErrors" dxfId="1136" priority="526">
      <formula>ISERROR(J23)</formula>
    </cfRule>
  </conditionalFormatting>
  <conditionalFormatting sqref="L23">
    <cfRule type="containsErrors" dxfId="1135" priority="524">
      <formula>ISERROR(L23)</formula>
    </cfRule>
  </conditionalFormatting>
  <conditionalFormatting sqref="L33">
    <cfRule type="containsErrors" dxfId="1134" priority="506">
      <formula>ISERROR(L33)</formula>
    </cfRule>
  </conditionalFormatting>
  <conditionalFormatting sqref="D8">
    <cfRule type="containsErrors" dxfId="1133" priority="503">
      <formula>ISERROR(D8)</formula>
    </cfRule>
  </conditionalFormatting>
  <conditionalFormatting sqref="C8">
    <cfRule type="containsErrors" dxfId="1132" priority="505">
      <formula>ISERROR(C8)</formula>
    </cfRule>
  </conditionalFormatting>
  <conditionalFormatting sqref="J8">
    <cfRule type="containsErrors" dxfId="1131" priority="499">
      <formula>ISERROR(J8)</formula>
    </cfRule>
  </conditionalFormatting>
  <conditionalFormatting sqref="M8">
    <cfRule type="containsErrors" dxfId="1130" priority="498">
      <formula>ISERROR(M8)</formula>
    </cfRule>
  </conditionalFormatting>
  <conditionalFormatting sqref="B9:B17">
    <cfRule type="containsErrors" dxfId="1129" priority="127">
      <formula>ISERROR(B9)</formula>
    </cfRule>
  </conditionalFormatting>
  <conditionalFormatting sqref="B33">
    <cfRule type="containsErrors" dxfId="1128" priority="121">
      <formula>ISERROR(B33)</formula>
    </cfRule>
  </conditionalFormatting>
  <conditionalFormatting sqref="B18:B19">
    <cfRule type="containsErrors" dxfId="1127" priority="126">
      <formula>ISERROR(B18)</formula>
    </cfRule>
  </conditionalFormatting>
  <conditionalFormatting sqref="B20:B22">
    <cfRule type="containsErrors" dxfId="1126" priority="125">
      <formula>ISERROR(B20)</formula>
    </cfRule>
  </conditionalFormatting>
  <conditionalFormatting sqref="B24">
    <cfRule type="containsErrors" dxfId="1125" priority="124">
      <formula>ISERROR(B24)</formula>
    </cfRule>
  </conditionalFormatting>
  <conditionalFormatting sqref="B23">
    <cfRule type="containsErrors" dxfId="1124" priority="123">
      <formula>ISERROR(B23)</formula>
    </cfRule>
  </conditionalFormatting>
  <conditionalFormatting sqref="B8">
    <cfRule type="containsErrors" dxfId="1123" priority="120">
      <formula>ISERROR(B8)</formula>
    </cfRule>
  </conditionalFormatting>
  <conditionalFormatting sqref="B7">
    <cfRule type="containsErrors" dxfId="1122" priority="85">
      <formula>ISERROR(B7)</formula>
    </cfRule>
  </conditionalFormatting>
  <conditionalFormatting sqref="C24">
    <cfRule type="containsErrors" dxfId="1121" priority="76">
      <formula>ISERROR(C24)</formula>
    </cfRule>
  </conditionalFormatting>
  <conditionalFormatting sqref="C9:C17">
    <cfRule type="containsErrors" dxfId="1120" priority="79">
      <formula>ISERROR(C9)</formula>
    </cfRule>
  </conditionalFormatting>
  <conditionalFormatting sqref="C20:C22">
    <cfRule type="containsErrors" dxfId="1119" priority="77">
      <formula>ISERROR(C20)</formula>
    </cfRule>
  </conditionalFormatting>
  <conditionalFormatting sqref="C18:C19">
    <cfRule type="containsErrors" dxfId="1118" priority="78">
      <formula>ISERROR(C18)</formula>
    </cfRule>
  </conditionalFormatting>
  <conditionalFormatting sqref="C23">
    <cfRule type="containsErrors" dxfId="1117" priority="75">
      <formula>ISERROR(C23)</formula>
    </cfRule>
  </conditionalFormatting>
  <conditionalFormatting sqref="C32">
    <cfRule type="containsErrors" dxfId="1116" priority="74">
      <formula>ISERROR(C32)</formula>
    </cfRule>
  </conditionalFormatting>
  <conditionalFormatting sqref="C33">
    <cfRule type="containsErrors" dxfId="1115" priority="73">
      <formula>ISERROR(C33)</formula>
    </cfRule>
  </conditionalFormatting>
  <conditionalFormatting sqref="F9:F17">
    <cfRule type="containsErrors" dxfId="1114" priority="72">
      <formula>ISERROR(F9)</formula>
    </cfRule>
  </conditionalFormatting>
  <conditionalFormatting sqref="H18:H19">
    <cfRule type="containsErrors" dxfId="1113" priority="67">
      <formula>ISERROR(H18)</formula>
    </cfRule>
  </conditionalFormatting>
  <conditionalFormatting sqref="F18:F19">
    <cfRule type="containsErrors" dxfId="1112" priority="70">
      <formula>ISERROR(F18)</formula>
    </cfRule>
  </conditionalFormatting>
  <conditionalFormatting sqref="H9:H17">
    <cfRule type="containsErrors" dxfId="1111" priority="68">
      <formula>ISERROR(H9)</formula>
    </cfRule>
  </conditionalFormatting>
  <conditionalFormatting sqref="F20:F22">
    <cfRule type="containsErrors" dxfId="1110" priority="66">
      <formula>ISERROR(F20)</formula>
    </cfRule>
  </conditionalFormatting>
  <conditionalFormatting sqref="H20:H22">
    <cfRule type="containsErrors" dxfId="1109" priority="64">
      <formula>ISERROR(H20)</formula>
    </cfRule>
  </conditionalFormatting>
  <conditionalFormatting sqref="F24">
    <cfRule type="containsErrors" dxfId="1108" priority="63">
      <formula>ISERROR(F24)</formula>
    </cfRule>
  </conditionalFormatting>
  <conditionalFormatting sqref="H24">
    <cfRule type="containsErrors" dxfId="1107" priority="61">
      <formula>ISERROR(H24)</formula>
    </cfRule>
  </conditionalFormatting>
  <conditionalFormatting sqref="F23">
    <cfRule type="containsErrors" dxfId="1106" priority="60">
      <formula>ISERROR(F23)</formula>
    </cfRule>
  </conditionalFormatting>
  <conditionalFormatting sqref="H23">
    <cfRule type="containsErrors" dxfId="1105" priority="58">
      <formula>ISERROR(H23)</formula>
    </cfRule>
  </conditionalFormatting>
  <conditionalFormatting sqref="H33">
    <cfRule type="containsErrors" dxfId="1104" priority="52">
      <formula>ISERROR(H33)</formula>
    </cfRule>
  </conditionalFormatting>
  <conditionalFormatting sqref="M9:M17">
    <cfRule type="containsErrors" dxfId="1103" priority="51">
      <formula>ISERROR(M9)</formula>
    </cfRule>
  </conditionalFormatting>
  <conditionalFormatting sqref="M18:M19">
    <cfRule type="containsErrors" dxfId="1102" priority="50">
      <formula>ISERROR(M18)</formula>
    </cfRule>
  </conditionalFormatting>
  <conditionalFormatting sqref="M20:M22">
    <cfRule type="containsErrors" dxfId="1101" priority="49">
      <formula>ISERROR(M20)</formula>
    </cfRule>
  </conditionalFormatting>
  <conditionalFormatting sqref="M24">
    <cfRule type="containsErrors" dxfId="1100" priority="48">
      <formula>ISERROR(M24)</formula>
    </cfRule>
  </conditionalFormatting>
  <conditionalFormatting sqref="M23">
    <cfRule type="containsErrors" dxfId="1099" priority="47">
      <formula>ISERROR(M23)</formula>
    </cfRule>
  </conditionalFormatting>
  <conditionalFormatting sqref="M33">
    <cfRule type="containsErrors" dxfId="1098" priority="45">
      <formula>ISERROR(M33)</formula>
    </cfRule>
  </conditionalFormatting>
  <conditionalFormatting sqref="P33">
    <cfRule type="containsErrors" dxfId="1097" priority="37">
      <formula>ISERROR(P33)</formula>
    </cfRule>
  </conditionalFormatting>
  <conditionalFormatting sqref="P8">
    <cfRule type="containsErrors" dxfId="1096" priority="44">
      <formula>ISERROR(P8)</formula>
    </cfRule>
  </conditionalFormatting>
  <conditionalFormatting sqref="P9:P17">
    <cfRule type="containsErrors" dxfId="1095" priority="43">
      <formula>ISERROR(P9)</formula>
    </cfRule>
  </conditionalFormatting>
  <conditionalFormatting sqref="P18:P19">
    <cfRule type="containsErrors" dxfId="1094" priority="42">
      <formula>ISERROR(P18)</formula>
    </cfRule>
  </conditionalFormatting>
  <conditionalFormatting sqref="P20:P22">
    <cfRule type="containsErrors" dxfId="1093" priority="41">
      <formula>ISERROR(P20)</formula>
    </cfRule>
  </conditionalFormatting>
  <conditionalFormatting sqref="P24">
    <cfRule type="containsErrors" dxfId="1092" priority="40">
      <formula>ISERROR(P24)</formula>
    </cfRule>
  </conditionalFormatting>
  <conditionalFormatting sqref="P23">
    <cfRule type="containsErrors" dxfId="1091" priority="39">
      <formula>ISERROR(P23)</formula>
    </cfRule>
  </conditionalFormatting>
  <conditionalFormatting sqref="C31">
    <cfRule type="containsErrors" dxfId="1090" priority="9">
      <formula>ISERROR(C31)</formula>
    </cfRule>
  </conditionalFormatting>
  <conditionalFormatting sqref="D7 F7">
    <cfRule type="containsErrors" dxfId="1089" priority="4">
      <formula>ISERROR(D7)</formula>
    </cfRule>
  </conditionalFormatting>
  <conditionalFormatting sqref="C7">
    <cfRule type="containsErrors" dxfId="1088" priority="2">
      <formula>ISERROR(C7)</formula>
    </cfRule>
  </conditionalFormatting>
  <conditionalFormatting sqref="J7">
    <cfRule type="containsErrors" dxfId="1087" priority="1">
      <formula>ISERROR(J7)</formula>
    </cfRule>
  </conditionalFormatting>
  <printOptions horizontalCentered="1" verticalCentered="1"/>
  <pageMargins left="0.23622047244094491" right="0.23622047244094491" top="0.74803149606299213" bottom="0.74803149606299213" header="0.31496062992125984" footer="0.31496062992125984"/>
  <pageSetup paperSize="9" scale="81" orientation="landscape" errors="blank" r:id="rId1"/>
  <headerFooter scaleWithDoc="0">
    <oddHeader>&amp;LAddiko Bank AG&amp;R&amp;A</oddHeader>
    <oddFooter>Page &amp;P of &amp;N</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26</vt:i4>
      </vt:variant>
      <vt:variant>
        <vt:lpstr>Named Ranges</vt:lpstr>
      </vt:variant>
      <vt:variant>
        <vt:i4>33</vt:i4>
      </vt:variant>
    </vt:vector>
  </HeadingPairs>
  <TitlesOfParts>
    <vt:vector size="59" baseType="lpstr">
      <vt:lpstr>CONTENT</vt:lpstr>
      <vt:lpstr>KEY FINANCIALS &gt;&gt;</vt:lpstr>
      <vt:lpstr>Key Performance Metrics</vt:lpstr>
      <vt:lpstr>Key Financial Data</vt:lpstr>
      <vt:lpstr>Group Balance Sheet</vt:lpstr>
      <vt:lpstr>Group P&amp;L</vt:lpstr>
      <vt:lpstr>BUSINESS SEGMENTS &gt;&gt;</vt:lpstr>
      <vt:lpstr>Segment Reporting RETAIL</vt:lpstr>
      <vt:lpstr>Segment Reporting SME BUSINESS</vt:lpstr>
      <vt:lpstr>Segment Reporting LARGE CORP.</vt:lpstr>
      <vt:lpstr>Segment Reporting PUBLIC FIN.</vt:lpstr>
      <vt:lpstr>Segment Reporting CORP. CENTER</vt:lpstr>
      <vt:lpstr>Segment Reporting TOTAL</vt:lpstr>
      <vt:lpstr>GEOGRAPHIES &gt;&gt;</vt:lpstr>
      <vt:lpstr>Croatia</vt:lpstr>
      <vt:lpstr>Slovenia</vt:lpstr>
      <vt:lpstr>BiH-Banja Luka</vt:lpstr>
      <vt:lpstr>BiH-Sarajevo</vt:lpstr>
      <vt:lpstr>Serbia</vt:lpstr>
      <vt:lpstr>Montenegro</vt:lpstr>
      <vt:lpstr>Austria (HQ)</vt:lpstr>
      <vt:lpstr>Recon.</vt:lpstr>
      <vt:lpstr>Group</vt:lpstr>
      <vt:lpstr>OTHER &gt;&gt;</vt:lpstr>
      <vt:lpstr>Glossary</vt:lpstr>
      <vt:lpstr>Disclaimer</vt:lpstr>
      <vt:lpstr>'Austria (HQ)'!Print_Area</vt:lpstr>
      <vt:lpstr>'BiH-Banja Luka'!Print_Area</vt:lpstr>
      <vt:lpstr>'BiH-Sarajevo'!Print_Area</vt:lpstr>
      <vt:lpstr>'BUSINESS SEGMENTS &gt;&gt;'!Print_Area</vt:lpstr>
      <vt:lpstr>Croatia!Print_Area</vt:lpstr>
      <vt:lpstr>Disclaimer!Print_Area</vt:lpstr>
      <vt:lpstr>'GEOGRAPHIES &gt;&gt;'!Print_Area</vt:lpstr>
      <vt:lpstr>Glossary!Print_Area</vt:lpstr>
      <vt:lpstr>Group!Print_Area</vt:lpstr>
      <vt:lpstr>'Group Balance Sheet'!Print_Area</vt:lpstr>
      <vt:lpstr>'Group P&amp;L'!Print_Area</vt:lpstr>
      <vt:lpstr>'Key Financial Data'!Print_Area</vt:lpstr>
      <vt:lpstr>'KEY FINANCIALS &gt;&gt;'!Print_Area</vt:lpstr>
      <vt:lpstr>'Key Performance Metrics'!Print_Area</vt:lpstr>
      <vt:lpstr>Montenegro!Print_Area</vt:lpstr>
      <vt:lpstr>'OTHER &gt;&gt;'!Print_Area</vt:lpstr>
      <vt:lpstr>Recon.!Print_Area</vt:lpstr>
      <vt:lpstr>'Segment Reporting CORP. CENTER'!Print_Area</vt:lpstr>
      <vt:lpstr>'Segment Reporting LARGE CORP.'!Print_Area</vt:lpstr>
      <vt:lpstr>'Segment Reporting PUBLIC FIN.'!Print_Area</vt:lpstr>
      <vt:lpstr>'Segment Reporting RETAIL'!Print_Area</vt:lpstr>
      <vt:lpstr>'Segment Reporting SME BUSINESS'!Print_Area</vt:lpstr>
      <vt:lpstr>'Segment Reporting TOTAL'!Print_Area</vt:lpstr>
      <vt:lpstr>Serbia!Print_Area</vt:lpstr>
      <vt:lpstr>Slovenia!Print_Area</vt:lpstr>
      <vt:lpstr>Glossary!Print_Titles</vt:lpstr>
      <vt:lpstr>'Key Performance Metrics'!Print_Titles</vt:lpstr>
      <vt:lpstr>'Segment Reporting CORP. CENTER'!Print_Titles</vt:lpstr>
      <vt:lpstr>'Segment Reporting LARGE CORP.'!Print_Titles</vt:lpstr>
      <vt:lpstr>'Segment Reporting PUBLIC FIN.'!Print_Titles</vt:lpstr>
      <vt:lpstr>'Segment Reporting RETAIL'!Print_Titles</vt:lpstr>
      <vt:lpstr>'Segment Reporting SME BUSINESS'!Print_Titles</vt:lpstr>
      <vt:lpstr>'Segment Reporting TOTAL'!Print_Titles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2019-11-12T09:49:47Z</dcterms:created>
  <dcterms:modified xsi:type="dcterms:W3CDTF">2019-11-18T17:07:22Z</dcterms:modified>
</cp:coreProperties>
</file>